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queryTables/queryTable9.xml" ContentType="application/vnd.openxmlformats-officedocument.spreadsheetml.queryTable+xml"/>
  <Override PartName="/xl/tables/table10.xml" ContentType="application/vnd.openxmlformats-officedocument.spreadsheetml.table+xml"/>
  <Override PartName="/xl/queryTables/queryTable10.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codeName="ThisWorkbook" defaultThemeVersion="166925"/>
  <mc:AlternateContent xmlns:mc="http://schemas.openxmlformats.org/markup-compatibility/2006">
    <mc:Choice Requires="x15">
      <x15ac:absPath xmlns:x15ac="http://schemas.microsoft.com/office/spreadsheetml/2010/11/ac" url="C:\Users\nurindah.kristiani\OneDrive - asean.org\Attachments\ASYB2023_FINAL\"/>
    </mc:Choice>
  </mc:AlternateContent>
  <xr:revisionPtr revIDLastSave="4" documentId="8_{4B82D43D-F1CE-4E8F-8B8E-E4B68ED15CB2}" xr6:coauthVersionLast="36" xr6:coauthVersionMax="36" xr10:uidLastSave="{7629F76B-45DB-4CA1-9732-624A5B840506}"/>
  <bookViews>
    <workbookView xWindow="-105" yWindow="-105" windowWidth="33120" windowHeight="18120" tabRatio="842" xr2:uid="{4A0BF387-D3BA-451F-A883-1F61A39378E6}"/>
  </bookViews>
  <sheets>
    <sheet name="COVER" sheetId="403" r:id="rId1"/>
    <sheet name="CONTENTS" sheetId="7" r:id="rId2"/>
    <sheet name="CH-1" sheetId="404" r:id="rId3"/>
    <sheet name="I.1" sheetId="1" r:id="rId4"/>
    <sheet name="I.2" sheetId="2" r:id="rId5"/>
    <sheet name="I.3" sheetId="3" r:id="rId6"/>
    <sheet name="I.4" sheetId="4" r:id="rId7"/>
    <sheet name="I.5" sheetId="5" r:id="rId8"/>
    <sheet name="I.6" sheetId="6" r:id="rId9"/>
    <sheet name="CH-2" sheetId="405" r:id="rId10"/>
    <sheet name="II.1" sheetId="8" r:id="rId11"/>
    <sheet name="II.2" sheetId="9" r:id="rId12"/>
    <sheet name="II.3" sheetId="10" r:id="rId13"/>
    <sheet name="II.4" sheetId="11" r:id="rId14"/>
    <sheet name="II.5" sheetId="12" r:id="rId15"/>
    <sheet name="II.6" sheetId="13" r:id="rId16"/>
    <sheet name="II.7" sheetId="14" r:id="rId17"/>
    <sheet name="II.8" sheetId="15" r:id="rId18"/>
    <sheet name="II.9" sheetId="16" r:id="rId19"/>
    <sheet name="II.10" sheetId="17" r:id="rId20"/>
    <sheet name="II.11" sheetId="18" r:id="rId21"/>
    <sheet name="II.12" sheetId="19" r:id="rId22"/>
    <sheet name="II.13" sheetId="20" r:id="rId23"/>
    <sheet name="CH-3" sheetId="406" r:id="rId24"/>
    <sheet name="III.1" sheetId="22" r:id="rId25"/>
    <sheet name="III.2" sheetId="23" r:id="rId26"/>
    <sheet name="III.3" sheetId="24" r:id="rId27"/>
    <sheet name="III.4" sheetId="25" r:id="rId28"/>
    <sheet name="III.5" sheetId="26" r:id="rId29"/>
    <sheet name="III.6" sheetId="27" r:id="rId30"/>
    <sheet name="III.7" sheetId="507" r:id="rId31"/>
    <sheet name="III.8" sheetId="29" r:id="rId32"/>
    <sheet name="III.9" sheetId="30" r:id="rId33"/>
    <sheet name="III.10" sheetId="49" r:id="rId34"/>
    <sheet name="III.11" sheetId="31" r:id="rId35"/>
    <sheet name="III.12" sheetId="50" r:id="rId36"/>
    <sheet name="CH-4" sheetId="410" r:id="rId37"/>
    <sheet name="IV.1" sheetId="32" r:id="rId38"/>
    <sheet name="IV.2" sheetId="41" r:id="rId39"/>
    <sheet name="IV.3" sheetId="33" r:id="rId40"/>
    <sheet name="IV.4" sheetId="34" r:id="rId41"/>
    <sheet name="IV.5" sheetId="42" r:id="rId42"/>
    <sheet name="IV.6.1 (BN)" sheetId="428" r:id="rId43"/>
    <sheet name="IV.6.2 (BN)" sheetId="429" r:id="rId44"/>
    <sheet name="IV.6.3 (BN)" sheetId="430" r:id="rId45"/>
    <sheet name="IV.6.4 (BN)" sheetId="431" r:id="rId46"/>
    <sheet name="IV.7.1 (KH)" sheetId="432" r:id="rId47"/>
    <sheet name="IV.7.2 (KH)" sheetId="433" r:id="rId48"/>
    <sheet name="IV.7.3 (KH)" sheetId="434" r:id="rId49"/>
    <sheet name="IV.7.4 (KH)" sheetId="435" r:id="rId50"/>
    <sheet name="IV.8.1 (ID)" sheetId="436" r:id="rId51"/>
    <sheet name="IV.8.2 (ID)" sheetId="437" r:id="rId52"/>
    <sheet name="IV.8.3 (ID)" sheetId="438" r:id="rId53"/>
    <sheet name="IV.8.4 (ID)" sheetId="439" r:id="rId54"/>
    <sheet name="IV.9.1 (LA)" sheetId="440" r:id="rId55"/>
    <sheet name="IV.9.2 (LA)" sheetId="441" r:id="rId56"/>
    <sheet name="IV.9.3 (LA)" sheetId="442" r:id="rId57"/>
    <sheet name="IV.9.4 (LA)" sheetId="443" r:id="rId58"/>
    <sheet name="IV.10.1 (MY)" sheetId="444" r:id="rId59"/>
    <sheet name="IV.10.2 (MY)" sheetId="445" r:id="rId60"/>
    <sheet name="IV.10.3 (MY)" sheetId="446" r:id="rId61"/>
    <sheet name="IV.10.4 (MY)" sheetId="447" r:id="rId62"/>
    <sheet name="IV.11.1 (MM)" sheetId="448" r:id="rId63"/>
    <sheet name="IV.11.2 (MM)" sheetId="449" r:id="rId64"/>
    <sheet name="IV.11.3 (MM)" sheetId="450" r:id="rId65"/>
    <sheet name="IV.11.4 (MM)" sheetId="451" r:id="rId66"/>
    <sheet name="IV.12.1 (PH)" sheetId="452" r:id="rId67"/>
    <sheet name="IV.12.2 (PH)" sheetId="453" r:id="rId68"/>
    <sheet name="IV.12.3 (PH)" sheetId="454" r:id="rId69"/>
    <sheet name="IV.12.4 (PH)" sheetId="455" r:id="rId70"/>
    <sheet name="IV.13.1 (SG)" sheetId="456" r:id="rId71"/>
    <sheet name="IV.13.2 (SG)" sheetId="457" r:id="rId72"/>
    <sheet name="IV.13.3 (SG)" sheetId="458" r:id="rId73"/>
    <sheet name="IV.13.4 (SG)" sheetId="459" r:id="rId74"/>
    <sheet name="IV.14.1 (TH)" sheetId="460" r:id="rId75"/>
    <sheet name="IV.14.2 (TH)" sheetId="461" r:id="rId76"/>
    <sheet name="IV.14.3 (TH)" sheetId="462" r:id="rId77"/>
    <sheet name="IV.14.4 (TH)" sheetId="463" r:id="rId78"/>
    <sheet name="IV.15.1 (VN)" sheetId="464" r:id="rId79"/>
    <sheet name="IV.15.2 (VN)" sheetId="465" r:id="rId80"/>
    <sheet name="IV.15.3 (VN)" sheetId="466" r:id="rId81"/>
    <sheet name="IV.15.4 (VN)" sheetId="467" r:id="rId82"/>
    <sheet name="IV.16.1 (ASEAN)" sheetId="468" r:id="rId83"/>
    <sheet name="IV.16.2 (ASEAN)" sheetId="469" r:id="rId84"/>
    <sheet name="IV.16.3 (ASEAN)" sheetId="470" r:id="rId85"/>
    <sheet name="IV.16.4 (ASEAN)" sheetId="471" r:id="rId86"/>
    <sheet name="IV.17" sheetId="107" r:id="rId87"/>
    <sheet name="IV.18" sheetId="108" r:id="rId88"/>
    <sheet name="CH-5" sheetId="411" r:id="rId89"/>
    <sheet name="ImportGoods" sheetId="419" state="hidden" r:id="rId90"/>
    <sheet name="ExportGoods" sheetId="418" state="hidden" r:id="rId91"/>
    <sheet name="V.1" sheetId="51" r:id="rId92"/>
    <sheet name="IntraAsean" sheetId="417" state="hidden" r:id="rId93"/>
    <sheet name="ExtraAsean" sheetId="416" state="hidden" r:id="rId94"/>
    <sheet name="TradeinGoods" sheetId="415" state="hidden" r:id="rId95"/>
    <sheet name="V.2" sheetId="52" r:id="rId96"/>
    <sheet name="V.3" sheetId="119" r:id="rId97"/>
    <sheet name="V.4" sheetId="120" r:id="rId98"/>
    <sheet name="ExportExtraAsean" sheetId="420" state="hidden" r:id="rId99"/>
    <sheet name="V.5" sheetId="121" r:id="rId100"/>
    <sheet name="ImportExtraAsean" sheetId="421" state="hidden" r:id="rId101"/>
    <sheet name="V.6" sheetId="122" r:id="rId102"/>
    <sheet name="V.7" sheetId="123" r:id="rId103"/>
    <sheet name="ImportIntraAsean" sheetId="423" state="hidden" r:id="rId104"/>
    <sheet name="ExportIntraAsean" sheetId="422" state="hidden" r:id="rId105"/>
    <sheet name="V.8" sheetId="124" r:id="rId106"/>
    <sheet name="TradeBalance" sheetId="424" state="hidden" r:id="rId107"/>
    <sheet name="V.9" sheetId="125" r:id="rId108"/>
    <sheet name="V.10" sheetId="127" r:id="rId109"/>
    <sheet name="V.11" sheetId="128" r:id="rId110"/>
    <sheet name="V.12" sheetId="148" r:id="rId111"/>
    <sheet name="V.13" sheetId="149" r:id="rId112"/>
    <sheet name="V.14" sheetId="150" r:id="rId113"/>
    <sheet name="V.15" sheetId="151" r:id="rId114"/>
    <sheet name="V.16" sheetId="152" r:id="rId115"/>
    <sheet name="V.17" sheetId="153" r:id="rId116"/>
    <sheet name="V.18" sheetId="154" r:id="rId117"/>
    <sheet name="V.19" sheetId="155" r:id="rId118"/>
    <sheet name="V.20" sheetId="156" r:id="rId119"/>
    <sheet name="V.21" sheetId="157" r:id="rId120"/>
    <sheet name="V.22" sheetId="158" r:id="rId121"/>
    <sheet name="V.23" sheetId="159" r:id="rId122"/>
    <sheet name="V.24" sheetId="160" r:id="rId123"/>
    <sheet name="V.25" sheetId="161" r:id="rId124"/>
    <sheet name="V.26" sheetId="162" r:id="rId125"/>
    <sheet name="V.27" sheetId="163" r:id="rId126"/>
    <sheet name="V.28" sheetId="164" r:id="rId127"/>
    <sheet name="V.29" sheetId="165" r:id="rId128"/>
    <sheet name="V.30" sheetId="166" r:id="rId129"/>
    <sheet name="V.31" sheetId="167" r:id="rId130"/>
    <sheet name="V.32" sheetId="191" r:id="rId131"/>
    <sheet name="V.33" sheetId="192" r:id="rId132"/>
    <sheet name="V.34" sheetId="199" r:id="rId133"/>
    <sheet name="V.35" sheetId="200" r:id="rId134"/>
    <sheet name="V.36" sheetId="197" r:id="rId135"/>
    <sheet name="V.37" sheetId="198" r:id="rId136"/>
    <sheet name="V.38" sheetId="195" r:id="rId137"/>
    <sheet name="V.39" sheetId="207" r:id="rId138"/>
    <sheet name="V.40" sheetId="208" r:id="rId139"/>
    <sheet name="V.41" sheetId="209" r:id="rId140"/>
    <sheet name="V.42" sheetId="210" r:id="rId141"/>
    <sheet name="V.43" sheetId="211" r:id="rId142"/>
    <sheet name="V.44" sheetId="212" r:id="rId143"/>
    <sheet name="V.45" sheetId="213" r:id="rId144"/>
    <sheet name="V.46" sheetId="216" r:id="rId145"/>
    <sheet name="V.47" sheetId="214" r:id="rId146"/>
    <sheet name="V.48" sheetId="215" r:id="rId147"/>
    <sheet name="V.49" sheetId="499" r:id="rId148"/>
    <sheet name="V.50" sheetId="500" r:id="rId149"/>
    <sheet name="CH-6" sheetId="412" r:id="rId150"/>
    <sheet name="VI.1" sheetId="217" r:id="rId151"/>
    <sheet name="VI.2" sheetId="218" r:id="rId152"/>
    <sheet name="VI.3" sheetId="219" r:id="rId153"/>
    <sheet name="VI.4" sheetId="220" r:id="rId154"/>
    <sheet name="VI.5" sheetId="245" r:id="rId155"/>
    <sheet name="VI.6" sheetId="246" r:id="rId156"/>
    <sheet name="VI.7" sheetId="247" r:id="rId157"/>
    <sheet name="VI.8" sheetId="248" r:id="rId158"/>
    <sheet name="VI.9" sheetId="249" r:id="rId159"/>
    <sheet name="VI.10" sheetId="250" r:id="rId160"/>
    <sheet name="VI.11" sheetId="251" r:id="rId161"/>
    <sheet name="VI.12" sheetId="252" r:id="rId162"/>
    <sheet name="VI.13" sheetId="253" r:id="rId163"/>
    <sheet name="VI.14" sheetId="254" r:id="rId164"/>
    <sheet name="VI.15" sheetId="255" r:id="rId165"/>
    <sheet name="VI.16" sheetId="256" r:id="rId166"/>
    <sheet name="VI.17" sheetId="257" r:id="rId167"/>
    <sheet name="VI.18" sheetId="258" r:id="rId168"/>
    <sheet name="VI.19" sheetId="259" r:id="rId169"/>
    <sheet name="VI.20" sheetId="260" r:id="rId170"/>
    <sheet name="VI.21" sheetId="263" r:id="rId171"/>
    <sheet name="VI.22" sheetId="264" r:id="rId172"/>
    <sheet name="VI.23" sheetId="261" r:id="rId173"/>
    <sheet name="VI.24" sheetId="262" r:id="rId174"/>
    <sheet name="VI.25" sheetId="265" r:id="rId175"/>
    <sheet name="VI.26" sheetId="266" r:id="rId176"/>
    <sheet name="CH-7" sheetId="413" r:id="rId177"/>
    <sheet name="VII.1" sheetId="267" r:id="rId178"/>
    <sheet name="VII.2" sheetId="270" r:id="rId179"/>
    <sheet name="VII.3" sheetId="269" r:id="rId180"/>
    <sheet name="VII.4" sheetId="271" r:id="rId181"/>
    <sheet name="VII.5" sheetId="272" r:id="rId182"/>
    <sheet name="VII.6" sheetId="268" r:id="rId183"/>
    <sheet name="VII.7" sheetId="273" r:id="rId184"/>
    <sheet name="VII.8" sheetId="274" r:id="rId185"/>
    <sheet name="VII.9" sheetId="275" r:id="rId186"/>
    <sheet name="VII.10" sheetId="276" r:id="rId187"/>
    <sheet name="VII.11" sheetId="277" r:id="rId188"/>
    <sheet name="VII.12" sheetId="278" r:id="rId189"/>
    <sheet name="VII.13" sheetId="279" r:id="rId190"/>
    <sheet name="VII.14" sheetId="280" r:id="rId191"/>
    <sheet name="VII.15" sheetId="503" r:id="rId192"/>
    <sheet name="CH-8" sheetId="409" r:id="rId193"/>
    <sheet name="VIII.1" sheetId="281" r:id="rId194"/>
    <sheet name="VIII.2" sheetId="282" r:id="rId195"/>
    <sheet name="VIII.3" sheetId="283" r:id="rId196"/>
    <sheet name="VIII.4" sheetId="284" r:id="rId197"/>
    <sheet name="VIII.5" sheetId="362" r:id="rId198"/>
    <sheet name="VIII.6" sheetId="363" r:id="rId199"/>
    <sheet name="VIII.7" sheetId="287" r:id="rId200"/>
    <sheet name="CH-9" sheetId="408" r:id="rId201"/>
    <sheet name="IX.1" sheetId="364" r:id="rId202"/>
    <sheet name="IX.2" sheetId="365" r:id="rId203"/>
    <sheet name="IX.3" sheetId="366" r:id="rId204"/>
    <sheet name="IX.4" sheetId="367" r:id="rId205"/>
    <sheet name="IX.5" sheetId="292" r:id="rId206"/>
    <sheet name="IX.6" sheetId="293" r:id="rId207"/>
    <sheet name="IX.7" sheetId="294" r:id="rId208"/>
    <sheet name="IX.8" sheetId="295" r:id="rId209"/>
    <sheet name="IX.9" sheetId="296" r:id="rId210"/>
    <sheet name="IX.10" sheetId="297" r:id="rId211"/>
    <sheet name="IX.11" sheetId="298" r:id="rId212"/>
    <sheet name="IX.12" sheetId="299" r:id="rId213"/>
    <sheet name="IX.13" sheetId="300" r:id="rId214"/>
    <sheet name="IX.14" sheetId="301" r:id="rId215"/>
    <sheet name="IX.15" sheetId="302" r:id="rId216"/>
    <sheet name="CH-10" sheetId="407" r:id="rId217"/>
    <sheet name="X.1" sheetId="303" r:id="rId218"/>
    <sheet name="X.2" sheetId="514" r:id="rId219"/>
    <sheet name="X.3" sheetId="515" r:id="rId220"/>
    <sheet name="X.4" sheetId="536" r:id="rId221"/>
    <sheet name="X.5" sheetId="368" r:id="rId222"/>
    <sheet name="X.6" sheetId="372" r:id="rId223"/>
    <sheet name="X.7" sheetId="369" r:id="rId224"/>
    <sheet name="X.8" sheetId="370" r:id="rId225"/>
    <sheet name="X.9" sheetId="371" r:id="rId226"/>
    <sheet name="X.10" sheetId="373" r:id="rId227"/>
    <sheet name="X.11" sheetId="311" r:id="rId228"/>
    <sheet name="X.12" sheetId="312" r:id="rId229"/>
    <sheet name="X.13" sheetId="313" r:id="rId230"/>
    <sheet name="X.14" sheetId="314" r:id="rId231"/>
    <sheet name="X.15" sheetId="533" r:id="rId232"/>
    <sheet name="X.16" sheetId="516" r:id="rId233"/>
    <sheet name="X.17" sheetId="517" r:id="rId234"/>
    <sheet name="X.18" sheetId="518" r:id="rId235"/>
    <sheet name="X.19" sheetId="519" r:id="rId236"/>
    <sheet name="X.20" sheetId="520" r:id="rId237"/>
    <sheet name="X.21" sheetId="521" r:id="rId238"/>
    <sheet name="X.22" sheetId="522" r:id="rId239"/>
    <sheet name="X.23" sheetId="523" r:id="rId240"/>
    <sheet name="X.24" sheetId="524" r:id="rId241"/>
    <sheet name="X.25" sheetId="525" r:id="rId242"/>
    <sheet name="X.26" sheetId="526" r:id="rId243"/>
    <sheet name="X.27" sheetId="527" r:id="rId244"/>
    <sheet name="X.28" sheetId="528" r:id="rId245"/>
    <sheet name="X.29" sheetId="529" r:id="rId246"/>
    <sheet name="X.30" sheetId="530" r:id="rId247"/>
    <sheet name="X.31" sheetId="531" r:id="rId248"/>
    <sheet name="X.32" sheetId="532" r:id="rId249"/>
    <sheet name="CH-11" sheetId="427" r:id="rId250"/>
    <sheet name="XI.1" sheetId="331" r:id="rId251"/>
    <sheet name="XI.2" sheetId="332" r:id="rId252"/>
    <sheet name="XI.3" sheetId="333" r:id="rId253"/>
    <sheet name="XI.4" sheetId="334" r:id="rId254"/>
    <sheet name="XI.5" sheetId="335" r:id="rId255"/>
    <sheet name="XI.6" sheetId="336" r:id="rId256"/>
    <sheet name="XI.7" sheetId="337" r:id="rId257"/>
    <sheet name="XI.8" sheetId="338" r:id="rId258"/>
    <sheet name="XI.9" sheetId="339" r:id="rId259"/>
    <sheet name="XI.10" sheetId="340" r:id="rId260"/>
    <sheet name="XI.11" sheetId="341" r:id="rId261"/>
    <sheet name="XI.12" sheetId="342" r:id="rId262"/>
    <sheet name="CH-12" sheetId="425" r:id="rId263"/>
    <sheet name="XII.1" sheetId="390" r:id="rId264"/>
    <sheet name="XII.2" sheetId="391" r:id="rId265"/>
    <sheet name="XII.3" sheetId="392" r:id="rId266"/>
    <sheet name="CH-13" sheetId="426" r:id="rId267"/>
    <sheet name="XIII.1" sheetId="394" r:id="rId268"/>
    <sheet name="XIII.2" sheetId="395" r:id="rId269"/>
    <sheet name="XIII.3" sheetId="396" r:id="rId270"/>
    <sheet name="XIII.4" sheetId="397" r:id="rId271"/>
    <sheet name="XIII.5" sheetId="398" r:id="rId272"/>
    <sheet name="XIII.6" sheetId="399" r:id="rId273"/>
    <sheet name="XIII.7" sheetId="400" r:id="rId274"/>
    <sheet name="XIII.8" sheetId="401" r:id="rId275"/>
    <sheet name="XIII.9" sheetId="402" r:id="rId276"/>
    <sheet name="XIII.10" sheetId="359" r:id="rId277"/>
    <sheet name="XIII.11" sheetId="360" r:id="rId278"/>
    <sheet name="END" sheetId="537" r:id="rId279"/>
  </sheets>
  <externalReferences>
    <externalReference r:id="rId280"/>
  </externalReferences>
  <definedNames>
    <definedName name="_xlnm._FilterDatabase" localSheetId="110" hidden="1">V.12!$I$27:$L$235</definedName>
    <definedName name="_xlnm._FilterDatabase" localSheetId="111" hidden="1">V.13!$I$27:$L$235</definedName>
    <definedName name="_xlnm._FilterDatabase" localSheetId="112" hidden="1">V.14!$K$27:$N$235</definedName>
    <definedName name="_xlnm._FilterDatabase" localSheetId="113" hidden="1">V.15!$K$27:$N$235</definedName>
    <definedName name="_xlnm._FilterDatabase" localSheetId="114" hidden="1">V.16!$K$27:$N$235</definedName>
    <definedName name="_xlnm._FilterDatabase" localSheetId="115" hidden="1">V.17!$K$27:$N$235</definedName>
    <definedName name="_xlnm._FilterDatabase" localSheetId="116" hidden="1">V.18!$K$27:$N$235</definedName>
    <definedName name="_xlnm._FilterDatabase" localSheetId="117" hidden="1">V.19!$K$27:$N$235</definedName>
    <definedName name="_xlnm._FilterDatabase" localSheetId="118" hidden="1">V.20!$K$27:$N$235</definedName>
    <definedName name="_xlnm._FilterDatabase" localSheetId="119" hidden="1">V.21!$K$27:$N$235</definedName>
    <definedName name="_xlnm._FilterDatabase" localSheetId="120" hidden="1">V.22!$K$27:$N$235</definedName>
    <definedName name="_xlnm._FilterDatabase" localSheetId="121" hidden="1">V.23!$K$27:$N$235</definedName>
    <definedName name="_xlnm._FilterDatabase" localSheetId="122" hidden="1">V.24!$K$27:$N$235</definedName>
    <definedName name="_xlnm._FilterDatabase" localSheetId="123" hidden="1">V.25!$K$27:$N$235</definedName>
    <definedName name="_xlnm._FilterDatabase" localSheetId="124" hidden="1">V.26!$K$27:$N$235</definedName>
    <definedName name="_xlnm._FilterDatabase" localSheetId="125" hidden="1">V.27!$K$27:$N$235</definedName>
    <definedName name="_xlnm._FilterDatabase" localSheetId="126" hidden="1">V.28!$K$27:$N$235</definedName>
    <definedName name="_xlnm._FilterDatabase" localSheetId="127" hidden="1">V.29!$K$27:$N$235</definedName>
    <definedName name="_xlnm._FilterDatabase" localSheetId="128" hidden="1">V.30!$K$27:$N$235</definedName>
    <definedName name="_xlnm._FilterDatabase" localSheetId="129" hidden="1">V.31!$K$27:$N$235</definedName>
    <definedName name="_xlnm._FilterDatabase" localSheetId="130" hidden="1">V.32!$K$27:$N$235</definedName>
    <definedName name="_xlnm._FilterDatabase" localSheetId="131" hidden="1">V.33!$K$27:$N$235</definedName>
    <definedName name="_xlnm._FilterDatabase" localSheetId="132" hidden="1">V.34!$K$27:$N$235</definedName>
    <definedName name="_xlnm._FilterDatabase" localSheetId="133" hidden="1">V.35!$K$27:$N$235</definedName>
    <definedName name="_xlnm._FilterDatabase" localSheetId="134" hidden="1">V.36!$K$27:$N$235</definedName>
    <definedName name="_xlnm._FilterDatabase" localSheetId="135" hidden="1">V.37!$K$27:$N$235</definedName>
    <definedName name="_xlnm._FilterDatabase" localSheetId="136" hidden="1">V.38!$M$27:$P$235</definedName>
    <definedName name="_xlnm._FilterDatabase" localSheetId="137" hidden="1">V.39!$M$27:$P$235</definedName>
    <definedName name="_xlnm._FilterDatabase" localSheetId="138" hidden="1">V.40!$M$27:$P$235</definedName>
    <definedName name="_xlnm._FilterDatabase" localSheetId="139" hidden="1">V.41!$M$27:$P$235</definedName>
    <definedName name="_xlnm._FilterDatabase" localSheetId="140" hidden="1">V.42!$M$27:$P$235</definedName>
    <definedName name="_xlnm._FilterDatabase" localSheetId="141" hidden="1">V.43!$M$27:$P$235</definedName>
    <definedName name="_xlnm._FilterDatabase" localSheetId="142" hidden="1">V.44!$M$27:$P$235</definedName>
    <definedName name="_xlnm._FilterDatabase" localSheetId="143" hidden="1">V.45!$M$27:$P$235</definedName>
    <definedName name="_xlnm._FilterDatabase" localSheetId="144" hidden="1">V.46!$M$27:$P$235</definedName>
    <definedName name="_xlnm._FilterDatabase" localSheetId="145" hidden="1">V.47!$M$27:$P$235</definedName>
    <definedName name="_xlnm._FilterDatabase" localSheetId="146" hidden="1">V.48!$M$27:$P$235</definedName>
    <definedName name="_xlnm._FilterDatabase" localSheetId="181" hidden="1">VII.5!$M$27:$P$235</definedName>
    <definedName name="_xlnm._FilterDatabase" localSheetId="227" hidden="1">X.11!$M$27:$M$41</definedName>
    <definedName name="_xlnm._FilterDatabase" localSheetId="228" hidden="1">X.12!$M$30:$M$44</definedName>
    <definedName name="_xlnm._FilterDatabase" localSheetId="230" hidden="1">X.14!#REF!</definedName>
    <definedName name="_xlnm._FilterDatabase" localSheetId="234" hidden="1">X.18!$I$27:$L$235</definedName>
    <definedName name="_xlnm._FilterDatabase" localSheetId="235" hidden="1">X.19!$I$27:$L$235</definedName>
    <definedName name="_xlnm._FilterDatabase" localSheetId="240" hidden="1">X.24!$I$27:$L$235</definedName>
    <definedName name="_xlnm._FilterDatabase" localSheetId="241" hidden="1">X.25!$I$27:$L$235</definedName>
    <definedName name="_xlnm._FilterDatabase" localSheetId="246" hidden="1">X.30!$I$27:$L$235</definedName>
    <definedName name="_xlnm._FilterDatabase" localSheetId="247" hidden="1">X.31!$I$27:$L$235</definedName>
    <definedName name="_xlnm._FilterDatabase" localSheetId="272" hidden="1">XIII.6!$I$27:$K$235</definedName>
    <definedName name="_xlnm._FilterDatabase" localSheetId="273" hidden="1">XIII.7!$I$27:$K$235</definedName>
    <definedName name="_xlnm._FilterDatabase" localSheetId="274" hidden="1">XIII.8!$I$27:$K$235</definedName>
    <definedName name="_xlnm._FilterDatabase" localSheetId="275" hidden="1">XIII.9!$I$27:$K$235</definedName>
    <definedName name="exportT1" localSheetId="30">[1]T2n3_XM!$K$17</definedName>
    <definedName name="exportT1">[1]T2n3_XM!$K$17</definedName>
    <definedName name="exportT2" localSheetId="30">[1]T2n3_XM!$L$17</definedName>
    <definedName name="exportT2">[1]T2n3_XM!$L$17</definedName>
    <definedName name="ExternalData_1" localSheetId="98" hidden="1">ExportExtraAsean!$A$1:$L$11</definedName>
    <definedName name="ExternalData_1" localSheetId="90" hidden="1">ExportGoods!$A$1:$L$11</definedName>
    <definedName name="ExternalData_1" localSheetId="104" hidden="1">ExportIntraAsean!$A$1:$L$11</definedName>
    <definedName name="ExternalData_1" localSheetId="106" hidden="1">TradeBalance!$A$1:$L$11</definedName>
    <definedName name="ExternalData_1" localSheetId="94" hidden="1">TradeinGoods!$A$1:$L$11</definedName>
    <definedName name="ExternalData_2" localSheetId="93" hidden="1">ExtraAsean!$A$1:$L$11</definedName>
    <definedName name="ExternalData_2" localSheetId="100" hidden="1">ImportExtraAsean!$A$1:$L$11</definedName>
    <definedName name="ExternalData_2" localSheetId="89" hidden="1">ImportGoods!$A$1:$L$11</definedName>
    <definedName name="ExternalData_2" localSheetId="103" hidden="1">ImportIntraAsean!$A$1:$L$11</definedName>
    <definedName name="ExternalData_3" localSheetId="92" hidden="1">IntraAsean!$A$1:$L$11</definedName>
    <definedName name="importT1" localSheetId="30">[1]T2n3_XM!$K$42</definedName>
    <definedName name="importT1">[1]T2n3_XM!$K$42</definedName>
    <definedName name="importT2" localSheetId="30">[1]T2n3_XM!$L$42</definedName>
    <definedName name="importT2">[1]T2n3_XM!$L$42</definedName>
    <definedName name="_xlnm.Print_Area" localSheetId="2">'CH-1'!$A$1:$S$50</definedName>
    <definedName name="_xlnm.Print_Area" localSheetId="216">'CH-10'!$A$1:$S$50</definedName>
    <definedName name="_xlnm.Print_Area" localSheetId="249">'CH-11'!$A$1:$S$50</definedName>
    <definedName name="_xlnm.Print_Area" localSheetId="262">'CH-12'!$A$1:$S$50</definedName>
    <definedName name="_xlnm.Print_Area" localSheetId="266">'CH-13'!$A$1:$S$50</definedName>
    <definedName name="_xlnm.Print_Area" localSheetId="9">'CH-2'!$A$1:$S$50</definedName>
    <definedName name="_xlnm.Print_Area" localSheetId="23">'CH-3'!$A$1:$S$50</definedName>
    <definedName name="_xlnm.Print_Area" localSheetId="36">'CH-4'!$A$1:$S$50</definedName>
    <definedName name="_xlnm.Print_Area" localSheetId="88">'CH-5'!$A$1:$S$50</definedName>
    <definedName name="_xlnm.Print_Area" localSheetId="149">'CH-6'!$A$1:$S$50</definedName>
    <definedName name="_xlnm.Print_Area" localSheetId="176">'CH-7'!$A$1:$S$50</definedName>
    <definedName name="_xlnm.Print_Area" localSheetId="192">'CH-8'!$A$1:$S$50</definedName>
    <definedName name="_xlnm.Print_Area" localSheetId="200">'CH-9'!$A$1:$S$50</definedName>
    <definedName name="_xlnm.Print_Area" localSheetId="0">COVER!$A$1:$S$50</definedName>
    <definedName name="_xlnm.Print_Area" localSheetId="278">END!$A$1:$P$50</definedName>
    <definedName name="_xlnm.Print_Area" localSheetId="3">I.1!$A$2:$K$21</definedName>
    <definedName name="_xlnm.Print_Area" localSheetId="4">I.2!$A$2:$K$20</definedName>
    <definedName name="_xlnm.Print_Area" localSheetId="5">I.3!$A$2:$L$20</definedName>
    <definedName name="_xlnm.Print_Area" localSheetId="6">I.4!$A$2:$H$20</definedName>
    <definedName name="_xlnm.Print_Area" localSheetId="7">I.5!$A$2:$M$20</definedName>
    <definedName name="_xlnm.Print_Area" localSheetId="8">I.6!$A$2:$K$20</definedName>
    <definedName name="_xlnm.Print_Area" localSheetId="10">II.1!$A$1:$K$44</definedName>
    <definedName name="_xlnm.Print_Area" localSheetId="19">II.10!$A$1:$K$32</definedName>
    <definedName name="_xlnm.Print_Area" localSheetId="20">II.11!$A$1:$K$31</definedName>
    <definedName name="_xlnm.Print_Area" localSheetId="21">II.12!$A$1:$K$21</definedName>
    <definedName name="_xlnm.Print_Area" localSheetId="22">II.13!$A$1:$H$32</definedName>
    <definedName name="_xlnm.Print_Area" localSheetId="11">II.2!$A$1:$K$45</definedName>
    <definedName name="_xlnm.Print_Area" localSheetId="12">II.3!$A$1:$K$44</definedName>
    <definedName name="_xlnm.Print_Area" localSheetId="13">II.4!$A$1:$K$32</definedName>
    <definedName name="_xlnm.Print_Area" localSheetId="14">II.5!$A$1:$K$31</definedName>
    <definedName name="_xlnm.Print_Area" localSheetId="15">II.6!$A$1:$K$33</definedName>
    <definedName name="_xlnm.Print_Area" localSheetId="16">II.7!$A$1:$K$33</definedName>
    <definedName name="_xlnm.Print_Area" localSheetId="17">II.8!$A$1:$K$33</definedName>
    <definedName name="_xlnm.Print_Area" localSheetId="18">II.9!$A$1:$K$47</definedName>
    <definedName name="_xlnm.Print_Area" localSheetId="24">III.1!$A$1:$K$18</definedName>
    <definedName name="_xlnm.Print_Area" localSheetId="33">III.10!$A$1:$K$39</definedName>
    <definedName name="_xlnm.Print_Area" localSheetId="34">III.11!$A$1:$K$16</definedName>
    <definedName name="_xlnm.Print_Area" localSheetId="35">III.12!$A$1:$K$16</definedName>
    <definedName name="_xlnm.Print_Area" localSheetId="25">III.2!$A$1:$K$18</definedName>
    <definedName name="_xlnm.Print_Area" localSheetId="26">III.3!$A$1:$K$31</definedName>
    <definedName name="_xlnm.Print_Area" localSheetId="27">III.4!$A$1:$K$18</definedName>
    <definedName name="_xlnm.Print_Area" localSheetId="28">III.5!$A$1:$K$18</definedName>
    <definedName name="_xlnm.Print_Area" localSheetId="29">III.6!$A$1:$K$31</definedName>
    <definedName name="_xlnm.Print_Area" localSheetId="30">III.7!$A$1:$K$18</definedName>
    <definedName name="_xlnm.Print_Area" localSheetId="31">III.8!$A$1:$K$31</definedName>
    <definedName name="_xlnm.Print_Area" localSheetId="32">III.9!$A$1:$K$39</definedName>
    <definedName name="_xlnm.Print_Area" localSheetId="37">IV.1!$A$1:$L$17</definedName>
    <definedName name="_xlnm.Print_Area" localSheetId="58">'IV.10.1 (MY)'!$A$1:$J$22</definedName>
    <definedName name="_xlnm.Print_Area" localSheetId="59">'IV.10.2 (MY)'!$A$1:$J$22</definedName>
    <definedName name="_xlnm.Print_Area" localSheetId="60">'IV.10.3 (MY)'!$A$1:$J$22</definedName>
    <definedName name="_xlnm.Print_Area" localSheetId="61">'IV.10.4 (MY)'!$A$1:$I$22</definedName>
    <definedName name="_xlnm.Print_Area" localSheetId="62">'IV.11.1 (MM)'!$A$1:$J$23</definedName>
    <definedName name="_xlnm.Print_Area" localSheetId="63">'IV.11.2 (MM)'!$A$1:$J$23</definedName>
    <definedName name="_xlnm.Print_Area" localSheetId="64">'IV.11.3 (MM)'!$A$1:$J$22</definedName>
    <definedName name="_xlnm.Print_Area" localSheetId="65">'IV.11.4 (MM)'!$A$1:$I$22</definedName>
    <definedName name="_xlnm.Print_Area" localSheetId="66">'IV.12.1 (PH)'!$A$1:$J$22</definedName>
    <definedName name="_xlnm.Print_Area" localSheetId="67">'IV.12.2 (PH)'!$A$1:$J$22</definedName>
    <definedName name="_xlnm.Print_Area" localSheetId="68">'IV.12.3 (PH)'!$A$1:$J$22</definedName>
    <definedName name="_xlnm.Print_Area" localSheetId="69">'IV.12.4 (PH)'!$A$1:$I$22</definedName>
    <definedName name="_xlnm.Print_Area" localSheetId="70">'IV.13.1 (SG)'!$A$1:$J$22</definedName>
    <definedName name="_xlnm.Print_Area" localSheetId="71">'IV.13.2 (SG)'!$A$1:$J$22</definedName>
    <definedName name="_xlnm.Print_Area" localSheetId="72">'IV.13.3 (SG)'!$A$1:$J$22</definedName>
    <definedName name="_xlnm.Print_Area" localSheetId="73">'IV.13.4 (SG)'!$A$1:$I$22</definedName>
    <definedName name="_xlnm.Print_Area" localSheetId="74">'IV.14.1 (TH)'!$A$1:$J$22</definedName>
    <definedName name="_xlnm.Print_Area" localSheetId="75">'IV.14.2 (TH)'!$A$1:$J$22</definedName>
    <definedName name="_xlnm.Print_Area" localSheetId="76">'IV.14.3 (TH)'!$A$1:$J$22</definedName>
    <definedName name="_xlnm.Print_Area" localSheetId="77">'IV.14.4 (TH)'!$A$1:$I$22</definedName>
    <definedName name="_xlnm.Print_Area" localSheetId="78">'IV.15.1 (VN)'!$A$1:$J$22</definedName>
    <definedName name="_xlnm.Print_Area" localSheetId="79">'IV.15.2 (VN)'!$A$1:$J$22</definedName>
    <definedName name="_xlnm.Print_Area" localSheetId="80">'IV.15.3 (VN)'!$A$1:$J$22</definedName>
    <definedName name="_xlnm.Print_Area" localSheetId="81">'IV.15.4 (VN)'!$A$1:$I$22</definedName>
    <definedName name="_xlnm.Print_Area" localSheetId="82">'IV.16.1 (ASEAN)'!$A$1:$J$22</definedName>
    <definedName name="_xlnm.Print_Area" localSheetId="83">'IV.16.2 (ASEAN)'!$A$1:$J$22</definedName>
    <definedName name="_xlnm.Print_Area" localSheetId="84">'IV.16.3 (ASEAN)'!$A$1:$J$22</definedName>
    <definedName name="_xlnm.Print_Area" localSheetId="85">'IV.16.4 (ASEAN)'!$A$1:$I$22</definedName>
    <definedName name="_xlnm.Print_Area" localSheetId="86">IV.17!$A$1:$K$18</definedName>
    <definedName name="_xlnm.Print_Area" localSheetId="87">IV.18!$A$1:$K$18</definedName>
    <definedName name="_xlnm.Print_Area" localSheetId="38">IV.2!$A$1:$L$17</definedName>
    <definedName name="_xlnm.Print_Area" localSheetId="39">IV.3!$A$1:$L$19</definedName>
    <definedName name="_xlnm.Print_Area" localSheetId="40">IV.4!$A$1:$K$20</definedName>
    <definedName name="_xlnm.Print_Area" localSheetId="41">IV.5!$A$1:$K$20</definedName>
    <definedName name="_xlnm.Print_Area" localSheetId="42">'IV.6.1 (BN)'!$A$1:$J$22</definedName>
    <definedName name="_xlnm.Print_Area" localSheetId="43">'IV.6.2 (BN)'!$A$1:$J$22</definedName>
    <definedName name="_xlnm.Print_Area" localSheetId="44">'IV.6.3 (BN)'!$A$1:$J$22</definedName>
    <definedName name="_xlnm.Print_Area" localSheetId="45">'IV.6.4 (BN)'!$A$1:$I$22</definedName>
    <definedName name="_xlnm.Print_Area" localSheetId="46">'IV.7.1 (KH)'!$A$1:$J$22</definedName>
    <definedName name="_xlnm.Print_Area" localSheetId="47">'IV.7.2 (KH)'!$A$1:$J$22</definedName>
    <definedName name="_xlnm.Print_Area" localSheetId="48">'IV.7.3 (KH)'!$A$1:$J$22</definedName>
    <definedName name="_xlnm.Print_Area" localSheetId="49">'IV.7.4 (KH)'!$A$1:$I$22</definedName>
    <definedName name="_xlnm.Print_Area" localSheetId="50">'IV.8.1 (ID)'!$A$1:$J$22</definedName>
    <definedName name="_xlnm.Print_Area" localSheetId="51">'IV.8.2 (ID)'!$A$1:$J$22</definedName>
    <definedName name="_xlnm.Print_Area" localSheetId="52">'IV.8.3 (ID)'!$A$1:$J$22</definedName>
    <definedName name="_xlnm.Print_Area" localSheetId="53">'IV.8.4 (ID)'!$A$1:$I$22</definedName>
    <definedName name="_xlnm.Print_Area" localSheetId="54">'IV.9.1 (LA)'!$A$1:$J$22</definedName>
    <definedName name="_xlnm.Print_Area" localSheetId="55">'IV.9.2 (LA)'!$A$1:$J$22</definedName>
    <definedName name="_xlnm.Print_Area" localSheetId="56">'IV.9.3 (LA)'!$A$1:$J$22</definedName>
    <definedName name="_xlnm.Print_Area" localSheetId="57">'IV.9.4 (LA)'!$A$1:$I$22</definedName>
    <definedName name="_xlnm.Print_Area" localSheetId="201">IX.1!$A$1:$K$20</definedName>
    <definedName name="_xlnm.Print_Area" localSheetId="210">IX.10!$A$1:$K$34</definedName>
    <definedName name="_xlnm.Print_Area" localSheetId="211">IX.11!$A$1:$K$34</definedName>
    <definedName name="_xlnm.Print_Area" localSheetId="212">IX.12!$A$1:$K$34</definedName>
    <definedName name="_xlnm.Print_Area" localSheetId="213">IX.13!$A$1:$K$34</definedName>
    <definedName name="_xlnm.Print_Area" localSheetId="214">IX.14!$A$1:$K$34</definedName>
    <definedName name="_xlnm.Print_Area" localSheetId="215">IX.15!$A$1:$K$34</definedName>
    <definedName name="_xlnm.Print_Area" localSheetId="202">IX.2!$A$1:$K$20</definedName>
    <definedName name="_xlnm.Print_Area" localSheetId="203">IX.3!$A$1:$K$20</definedName>
    <definedName name="_xlnm.Print_Area" localSheetId="204">IX.4!$A$1:$K$21</definedName>
    <definedName name="_xlnm.Print_Area" localSheetId="205">IX.5!$A$1:$K$34</definedName>
    <definedName name="_xlnm.Print_Area" localSheetId="206">IX.6!$A$1:$K$35</definedName>
    <definedName name="_xlnm.Print_Area" localSheetId="207">IX.7!$A$1:$K$34</definedName>
    <definedName name="_xlnm.Print_Area" localSheetId="208">IX.8!$A$1:$K$34</definedName>
    <definedName name="_xlnm.Print_Area" localSheetId="209">IX.9!$A$1:$K$35</definedName>
    <definedName name="_xlnm.Print_Area" localSheetId="91">V.1!$A$1:$K$47</definedName>
    <definedName name="_xlnm.Print_Area" localSheetId="108">V.10!$A$1:$K$41</definedName>
    <definedName name="_xlnm.Print_Area" localSheetId="109">V.11!$A$1:$K$24</definedName>
    <definedName name="_xlnm.Print_Area" localSheetId="110">V.12!$A$1:$G$21</definedName>
    <definedName name="_xlnm.Print_Area" localSheetId="111">V.13!$A$1:$G$21</definedName>
    <definedName name="_xlnm.Print_Area" localSheetId="112">V.14!$A$1:$I$21</definedName>
    <definedName name="_xlnm.Print_Area" localSheetId="113">V.15!$A$1:$I$21</definedName>
    <definedName name="_xlnm.Print_Area" localSheetId="114">V.16!$A$1:$I$21</definedName>
    <definedName name="_xlnm.Print_Area" localSheetId="115">V.17!$A$1:$I$21</definedName>
    <definedName name="_xlnm.Print_Area" localSheetId="116">V.18!$A$1:$I$21</definedName>
    <definedName name="_xlnm.Print_Area" localSheetId="117">V.19!$A$1:$I$21</definedName>
    <definedName name="_xlnm.Print_Area" localSheetId="95">V.2!$A$1:$K$20</definedName>
    <definedName name="_xlnm.Print_Area" localSheetId="118">V.20!$A$1:$I$21</definedName>
    <definedName name="_xlnm.Print_Area" localSheetId="119">V.21!$A$1:$I$21</definedName>
    <definedName name="_xlnm.Print_Area" localSheetId="120">V.22!$A$1:$I$21</definedName>
    <definedName name="_xlnm.Print_Area" localSheetId="121">V.23!$A$1:$I$21</definedName>
    <definedName name="_xlnm.Print_Area" localSheetId="122">V.24!$A$1:$I$21</definedName>
    <definedName name="_xlnm.Print_Area" localSheetId="123">V.25!$A$1:$I$21</definedName>
    <definedName name="_xlnm.Print_Area" localSheetId="124">V.26!$A$1:$I$21</definedName>
    <definedName name="_xlnm.Print_Area" localSheetId="125">V.27!$A$1:$I$21</definedName>
    <definedName name="_xlnm.Print_Area" localSheetId="126">V.28!$A$1:$I$21</definedName>
    <definedName name="_xlnm.Print_Area" localSheetId="127">V.29!$A$1:$I$21</definedName>
    <definedName name="_xlnm.Print_Area" localSheetId="96">V.3!$A$1:$K$20</definedName>
    <definedName name="_xlnm.Print_Area" localSheetId="128">V.30!$A$1:$I$21</definedName>
    <definedName name="_xlnm.Print_Area" localSheetId="129">V.31!$A$1:$I$21</definedName>
    <definedName name="_xlnm.Print_Area" localSheetId="130">V.32!$A$1:$I$21</definedName>
    <definedName name="_xlnm.Print_Area" localSheetId="131">V.33!$A$1:$I$21</definedName>
    <definedName name="_xlnm.Print_Area" localSheetId="132">V.34!$A$1:$I$21</definedName>
    <definedName name="_xlnm.Print_Area" localSheetId="133">V.35!$A$1:$I$21</definedName>
    <definedName name="_xlnm.Print_Area" localSheetId="134">V.36!$A$1:$I$21</definedName>
    <definedName name="_xlnm.Print_Area" localSheetId="135">V.37!$A$1:$I$21</definedName>
    <definedName name="_xlnm.Print_Area" localSheetId="136">V.38!$A$1:$K$21</definedName>
    <definedName name="_xlnm.Print_Area" localSheetId="137">V.39!$A$1:$K$21</definedName>
    <definedName name="_xlnm.Print_Area" localSheetId="97">V.4!$A$1:$K$20</definedName>
    <definedName name="_xlnm.Print_Area" localSheetId="138">V.40!$A$1:$K$21</definedName>
    <definedName name="_xlnm.Print_Area" localSheetId="139">V.41!$A$1:$K$21</definedName>
    <definedName name="_xlnm.Print_Area" localSheetId="140">V.42!$A$1:$K$21</definedName>
    <definedName name="_xlnm.Print_Area" localSheetId="141">V.43!$A$1:$K$21</definedName>
    <definedName name="_xlnm.Print_Area" localSheetId="142">V.44!$A$1:$K$21</definedName>
    <definedName name="_xlnm.Print_Area" localSheetId="143">V.45!$A$1:$K$21</definedName>
    <definedName name="_xlnm.Print_Area" localSheetId="144">V.46!$A$1:$K$21</definedName>
    <definedName name="_xlnm.Print_Area" localSheetId="145">V.47!$A$1:$K$18</definedName>
    <definedName name="_xlnm.Print_Area" localSheetId="146">V.48!$A$1:$K$21</definedName>
    <definedName name="_xlnm.Print_Area" localSheetId="147">V.49!$A$1:$G$33</definedName>
    <definedName name="_xlnm.Print_Area" localSheetId="99">V.5!$A$1:$K$20</definedName>
    <definedName name="_xlnm.Print_Area" localSheetId="148">V.50!$A$1:$G$33</definedName>
    <definedName name="_xlnm.Print_Area" localSheetId="101">V.6!$A$1:$K$20</definedName>
    <definedName name="_xlnm.Print_Area" localSheetId="102">V.7!$A$1:$K$20</definedName>
    <definedName name="_xlnm.Print_Area" localSheetId="105">V.8!$A$1:$K$20</definedName>
    <definedName name="_xlnm.Print_Area" localSheetId="107">V.9!$A$1:$K$24</definedName>
    <definedName name="_xlnm.Print_Area" localSheetId="150">VI.1!$A$1:$K$20</definedName>
    <definedName name="_xlnm.Print_Area" localSheetId="159">VI.10!$A$1:$K$22</definedName>
    <definedName name="_xlnm.Print_Area" localSheetId="160">VI.11!$A$1:$K$22</definedName>
    <definedName name="_xlnm.Print_Area" localSheetId="161">VI.12!$A$1:$K$22</definedName>
    <definedName name="_xlnm.Print_Area" localSheetId="162">VI.13!$A$1:$K$22</definedName>
    <definedName name="_xlnm.Print_Area" localSheetId="163">VI.14!$A$1:$K$22</definedName>
    <definedName name="_xlnm.Print_Area" localSheetId="164">VI.15!$A$1:$K$22</definedName>
    <definedName name="_xlnm.Print_Area" localSheetId="165">VI.16!$A$1:$K$22</definedName>
    <definedName name="_xlnm.Print_Area" localSheetId="166">VI.17!$A$1:$K$22</definedName>
    <definedName name="_xlnm.Print_Area" localSheetId="167">VI.18!$A$1:$K$22</definedName>
    <definedName name="_xlnm.Print_Area" localSheetId="168">VI.19!$A$1:$K$22</definedName>
    <definedName name="_xlnm.Print_Area" localSheetId="151">VI.2!$A$1:$K$20</definedName>
    <definedName name="_xlnm.Print_Area" localSheetId="169">VI.20!$A$1:$K$22</definedName>
    <definedName name="_xlnm.Print_Area" localSheetId="170">VI.21!$A$1:$K$22</definedName>
    <definedName name="_xlnm.Print_Area" localSheetId="171">VI.22!$A$1:$K$22</definedName>
    <definedName name="_xlnm.Print_Area" localSheetId="172">VI.23!$A$1:$K$22</definedName>
    <definedName name="_xlnm.Print_Area" localSheetId="173">VI.24!$A$1:$K$22</definedName>
    <definedName name="_xlnm.Print_Area" localSheetId="174">VI.25!$A$1:$K$22</definedName>
    <definedName name="_xlnm.Print_Area" localSheetId="175">VI.26!$A$1:$K$22</definedName>
    <definedName name="_xlnm.Print_Area" localSheetId="152">VI.3!$A$1:$K$22</definedName>
    <definedName name="_xlnm.Print_Area" localSheetId="153">VI.4!$A$1:$K$22</definedName>
    <definedName name="_xlnm.Print_Area" localSheetId="154">VI.5!$A$1:$K$22</definedName>
    <definedName name="_xlnm.Print_Area" localSheetId="155">VI.6!$A$1:$K$22</definedName>
    <definedName name="_xlnm.Print_Area" localSheetId="156">VI.7!$A$1:$K$22</definedName>
    <definedName name="_xlnm.Print_Area" localSheetId="157">VI.8!$A$1:$K$22</definedName>
    <definedName name="_xlnm.Print_Area" localSheetId="158">VI.9!$A$1:$K$22</definedName>
    <definedName name="_xlnm.Print_Area" localSheetId="177">VII.1!$A$1:$K$20</definedName>
    <definedName name="_xlnm.Print_Area" localSheetId="186">VII.10!$A$1:$K$30</definedName>
    <definedName name="_xlnm.Print_Area" localSheetId="187">VII.11!$A$1:$K$30</definedName>
    <definedName name="_xlnm.Print_Area" localSheetId="188">VII.12!$A$1:$K$30</definedName>
    <definedName name="_xlnm.Print_Area" localSheetId="189">VII.13!$A$1:$K$30</definedName>
    <definedName name="_xlnm.Print_Area" localSheetId="190">VII.14!$A$1:$K$30</definedName>
    <definedName name="_xlnm.Print_Area" localSheetId="191">VII.15!$A$1:$K$28</definedName>
    <definedName name="_xlnm.Print_Area" localSheetId="178">VII.2!$A$1:$K$24</definedName>
    <definedName name="_xlnm.Print_Area" localSheetId="179">VII.3!$A$1:$K$20</definedName>
    <definedName name="_xlnm.Print_Area" localSheetId="180">VII.4!$A$1:$K$21</definedName>
    <definedName name="_xlnm.Print_Area" localSheetId="181">VII.5!$A$1:$K$21</definedName>
    <definedName name="_xlnm.Print_Area" localSheetId="182">VII.6!$A$1:$K$30</definedName>
    <definedName name="_xlnm.Print_Area" localSheetId="183">VII.7!$A$1:$K$30</definedName>
    <definedName name="_xlnm.Print_Area" localSheetId="184">VII.8!$A$1:$K$30</definedName>
    <definedName name="_xlnm.Print_Area" localSheetId="185">VII.9!$A$1:$K$30</definedName>
    <definedName name="_xlnm.Print_Area" localSheetId="193">VIII.1!$A$1:$L$29</definedName>
    <definedName name="_xlnm.Print_Area" localSheetId="194">VIII.2!$A$1:$L$38</definedName>
    <definedName name="_xlnm.Print_Area" localSheetId="195">VIII.3!$A$1:$L$48</definedName>
    <definedName name="_xlnm.Print_Area" localSheetId="196">VIII.4!$A$1:$L$38</definedName>
    <definedName name="_xlnm.Print_Area" localSheetId="197">VIII.5!$A$1:$L$49</definedName>
    <definedName name="_xlnm.Print_Area" localSheetId="198">VIII.6!$A$1:$L$48</definedName>
    <definedName name="_xlnm.Print_Area" localSheetId="199">VIII.7!$A$1:$L$58</definedName>
    <definedName name="_xlnm.Print_Area" localSheetId="217">X.1!$A$1:$I$20</definedName>
    <definedName name="_xlnm.Print_Area" localSheetId="226">X.10!$A$1:$L$14</definedName>
    <definedName name="_xlnm.Print_Area" localSheetId="227">X.11!$A$1:$L$23</definedName>
    <definedName name="_xlnm.Print_Area" localSheetId="228">X.12!$A$1:$L$21</definedName>
    <definedName name="_xlnm.Print_Area" localSheetId="229">X.13!$A$1:$L$47</definedName>
    <definedName name="_xlnm.Print_Area" localSheetId="230">X.14!$A$1:$L$39</definedName>
    <definedName name="_xlnm.Print_Area" localSheetId="231">X.15!$A$1:$M$32</definedName>
    <definedName name="_xlnm.Print_Area" localSheetId="232">X.16!$A$1:$M$32</definedName>
    <definedName name="_xlnm.Print_Area" localSheetId="233">X.17!$A$1:$X$33</definedName>
    <definedName name="_xlnm.Print_Area" localSheetId="234">X.18!$A$1:$G$21</definedName>
    <definedName name="_xlnm.Print_Area" localSheetId="235">X.19!$A$1:$G$21</definedName>
    <definedName name="_xlnm.Print_Area" localSheetId="218">X.2!$A$1:$H$19</definedName>
    <definedName name="_xlnm.Print_Area" localSheetId="236">X.20!$A$1:$L$34</definedName>
    <definedName name="_xlnm.Print_Area" localSheetId="237">X.21!$A$1:$M$16</definedName>
    <definedName name="_xlnm.Print_Area" localSheetId="238">X.22!$A$1:$M$17</definedName>
    <definedName name="_xlnm.Print_Area" localSheetId="239">X.23!$A$1:$X$19</definedName>
    <definedName name="_xlnm.Print_Area" localSheetId="240">X.24!$A$1:$G$21</definedName>
    <definedName name="_xlnm.Print_Area" localSheetId="241">X.25!$A$1:$G$21</definedName>
    <definedName name="_xlnm.Print_Area" localSheetId="242">X.26!$A$1:$L$18</definedName>
    <definedName name="_xlnm.Print_Area" localSheetId="243">X.27!$A$1:$M$19</definedName>
    <definedName name="_xlnm.Print_Area" localSheetId="244">X.28!$A$1:$M$20</definedName>
    <definedName name="_xlnm.Print_Area" localSheetId="245">X.29!$A$1:$X$19</definedName>
    <definedName name="_xlnm.Print_Area" localSheetId="219">X.3!$A$1:$D$22</definedName>
    <definedName name="_xlnm.Print_Area" localSheetId="246">X.30!$A$1:$G$21</definedName>
    <definedName name="_xlnm.Print_Area" localSheetId="247">X.31!$A$1:$G$21</definedName>
    <definedName name="_xlnm.Print_Area" localSheetId="248">X.32!$A$1:$L$19</definedName>
    <definedName name="_xlnm.Print_Area" localSheetId="220">X.4!$A$1:$I$22</definedName>
    <definedName name="_xlnm.Print_Area" localSheetId="221">X.5!$A$1:$K$20</definedName>
    <definedName name="_xlnm.Print_Area" localSheetId="222">X.6!$A$1:$K$20</definedName>
    <definedName name="_xlnm.Print_Area" localSheetId="223">X.7!$A$1:$K$20</definedName>
    <definedName name="_xlnm.Print_Area" localSheetId="224">X.8!$A$1:$K$20</definedName>
    <definedName name="_xlnm.Print_Area" localSheetId="225">X.9!$A$1:$K$20</definedName>
    <definedName name="_xlnm.Print_Area" localSheetId="250">XI.1!$A$2:$M$21</definedName>
    <definedName name="_xlnm.Print_Area" localSheetId="259">XI.10!$A$1:$K$61</definedName>
    <definedName name="_xlnm.Print_Area" localSheetId="260">XI.11!$A$1:$K$59</definedName>
    <definedName name="_xlnm.Print_Area" localSheetId="261">XI.12!$A$1:$K$61</definedName>
    <definedName name="_xlnm.Print_Area" localSheetId="251">XI.2!$A$1:$J$35</definedName>
    <definedName name="_xlnm.Print_Area" localSheetId="252">XI.3!$A$1:$J$35</definedName>
    <definedName name="_xlnm.Print_Area" localSheetId="253">XI.4!$A$1:$J$35</definedName>
    <definedName name="_xlnm.Print_Area" localSheetId="254">XI.5!$A$1:$J$36</definedName>
    <definedName name="_xlnm.Print_Area" localSheetId="255">XI.6!$A$2:$G$31</definedName>
    <definedName name="_xlnm.Print_Area" localSheetId="256">XI.7!$A$1:$K$63</definedName>
    <definedName name="_xlnm.Print_Area" localSheetId="257">XI.8!$A$1:$K$62</definedName>
    <definedName name="_xlnm.Print_Area" localSheetId="258">XI.9!$A$1:$K$62</definedName>
    <definedName name="_xlnm.Print_Area" localSheetId="263">XII.1!$A$1:$K$20</definedName>
    <definedName name="_xlnm.Print_Area" localSheetId="264">XII.2!$A$1:$K$19</definedName>
    <definedName name="_xlnm.Print_Area" localSheetId="265">XII.3!$A$1:$K$20</definedName>
    <definedName name="_xlnm.Print_Area" localSheetId="267">XIII.1!$A$1:$K$20</definedName>
    <definedName name="_xlnm.Print_Area" localSheetId="276">XIII.10!$A$1:$L$18</definedName>
    <definedName name="_xlnm.Print_Area" localSheetId="277">XIII.11!$A$1:$L$21</definedName>
    <definedName name="_xlnm.Print_Area" localSheetId="268">XIII.2!$A$1:$K$20</definedName>
    <definedName name="_xlnm.Print_Area" localSheetId="269">XIII.3!$A$1:$K$20</definedName>
    <definedName name="_xlnm.Print_Area" localSheetId="270">XIII.4!$A$1:$K$20</definedName>
    <definedName name="_xlnm.Print_Area" localSheetId="271">XIII.5!$A$1:$K$19</definedName>
    <definedName name="_xlnm.Print_Area" localSheetId="272">XIII.6!$A$1:$K$21</definedName>
    <definedName name="_xlnm.Print_Area" localSheetId="273">XIII.7!$A$1:$K$21</definedName>
    <definedName name="_xlnm.Print_Area" localSheetId="274">XIII.8!$A$1:$K$21</definedName>
    <definedName name="_xlnm.Print_Area" localSheetId="275">XIII.9!$A$1:$K$21</definedName>
    <definedName name="_xlnm.Print_Titles" localSheetId="1">CONTENTS!$2:$3</definedName>
    <definedName name="_xlnm.Print_Titles" localSheetId="229">X.13!$2:$4</definedName>
    <definedName name="_xlnm.Print_Titles" localSheetId="230">X.14!$2:$4</definedName>
    <definedName name="_xlnm.Print_Titles" localSheetId="236">X.20!$1:$3</definedName>
    <definedName name="_xlnm.Print_Titles" localSheetId="242">X.26!$1:$3</definedName>
    <definedName name="_xlnm.Print_Titles" localSheetId="248">X.32!$1:$3</definedName>
    <definedName name="_xlnm.Print_Titles" localSheetId="259">XI.10!$1:$6</definedName>
    <definedName name="_xlnm.Print_Titles" localSheetId="260">XI.11!$1:$6</definedName>
    <definedName name="_xlnm.Print_Titles" localSheetId="261">XI.12!$1:$6</definedName>
    <definedName name="_xlnm.Print_Titles" localSheetId="256">XI.7!$1:$6</definedName>
    <definedName name="_xlnm.Print_Titles" localSheetId="257">XI.8!$1:$6</definedName>
    <definedName name="_xlnm.Print_Titles" localSheetId="258">XI.9!$1:$6</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6" i="11" l="1"/>
  <c r="L29" i="533" l="1"/>
  <c r="K29" i="533"/>
  <c r="J29" i="533"/>
  <c r="I29" i="533"/>
  <c r="H29" i="533"/>
  <c r="G29" i="533"/>
  <c r="F29" i="533"/>
  <c r="E29" i="533"/>
  <c r="D29" i="533"/>
  <c r="C29" i="533"/>
  <c r="D4" i="467" l="1"/>
  <c r="E4" i="467" s="1"/>
  <c r="F4" i="467" s="1"/>
  <c r="G4" i="467" s="1"/>
  <c r="H4" i="467" s="1"/>
  <c r="B12" i="415" l="1"/>
  <c r="C12" i="415"/>
  <c r="D12" i="415"/>
  <c r="E12" i="415"/>
  <c r="F12" i="415"/>
  <c r="G12" i="415"/>
  <c r="H12" i="415"/>
  <c r="I12" i="415"/>
  <c r="J12" i="415"/>
  <c r="K12" i="415"/>
  <c r="L12" i="4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DF45983-C06F-46CA-A6AB-21173D06D998}" keepAlive="1" name="Query - ExportExtraAsean" description="Connection to the 'ExportExtraAsean' query in the workbook." type="5" refreshedVersion="6" background="1" saveData="1">
    <dbPr connection="Provider=Microsoft.Mashup.OleDb.1;Data Source=$Workbook$;Location=ExportExtraAsean;Extended Properties=&quot;&quot;" command="SELECT * FROM [ExportExtraAsean]"/>
  </connection>
  <connection id="2" xr16:uid="{A4E49F5F-68EF-488D-B92D-4932B5EDE401}" keepAlive="1" name="Query - ExportGoods" description="Connection to the 'ExportGoods' query in the workbook." type="5" refreshedVersion="6" background="1" saveData="1">
    <dbPr connection="Provider=Microsoft.Mashup.OleDb.1;Data Source=$Workbook$;Location=ExportGoods;Extended Properties=&quot;&quot;" command="SELECT * FROM [ExportGoods]"/>
  </connection>
  <connection id="3" xr16:uid="{6F551F2B-E95E-4118-9ED9-DEEC6E7DE3E8}" keepAlive="1" name="Query - ExportIntraAsean" description="Connection to the 'ExportIntraAsean' query in the workbook." type="5" refreshedVersion="6" background="1" saveData="1">
    <dbPr connection="Provider=Microsoft.Mashup.OleDb.1;Data Source=$Workbook$;Location=ExportIntraAsean;Extended Properties=&quot;&quot;" command="SELECT * FROM [ExportIntraAsean]"/>
  </connection>
  <connection id="4" xr16:uid="{3A0BF76D-FD0D-4C8C-AC60-00465A521FBA}" keepAlive="1" name="Query - ExtraAsean" description="Connection to the 'ExtraAsean' query in the workbook." type="5" refreshedVersion="6" background="1" saveData="1">
    <dbPr connection="Provider=Microsoft.Mashup.OleDb.1;Data Source=$Workbook$;Location=ExtraAsean;Extended Properties=&quot;&quot;" command="SELECT * FROM [ExtraAsean]"/>
  </connection>
  <connection id="5" xr16:uid="{7CAF6500-B79E-46D3-BC67-07C9950B0E51}" keepAlive="1" name="Query - ImportExtraAsean" description="Connection to the 'ImportExtraAsean' query in the workbook." type="5" refreshedVersion="6" background="1" saveData="1">
    <dbPr connection="Provider=Microsoft.Mashup.OleDb.1;Data Source=$Workbook$;Location=ImportExtraAsean;Extended Properties=&quot;&quot;" command="SELECT * FROM [ImportExtraAsean]"/>
  </connection>
  <connection id="6" xr16:uid="{C095CD7D-7078-49BF-B889-0DAB41295C8E}" keepAlive="1" name="Query - ImportGoods" description="Connection to the 'ImportGoods' query in the workbook." type="5" refreshedVersion="6" background="1" saveData="1">
    <dbPr connection="Provider=Microsoft.Mashup.OleDb.1;Data Source=$Workbook$;Location=ImportGoods;Extended Properties=&quot;&quot;" command="SELECT * FROM [ImportGoods]"/>
  </connection>
  <connection id="7" xr16:uid="{E5175126-F3E5-496B-9C70-BFA2CF0C0CA4}" keepAlive="1" name="Query - ImportIntraAsean" description="Connection to the 'ImportIntraAsean' query in the workbook." type="5" refreshedVersion="6" background="1" saveData="1">
    <dbPr connection="Provider=Microsoft.Mashup.OleDb.1;Data Source=$Workbook$;Location=ImportIntraAsean;Extended Properties=&quot;&quot;" command="SELECT * FROM [ImportIntraAsean]"/>
  </connection>
  <connection id="8" xr16:uid="{B7C6B74D-E1C0-4B27-B03D-AE5331E8BA2D}" keepAlive="1" name="Query - IntraAsean" description="Connection to the 'IntraAsean' query in the workbook." type="5" refreshedVersion="6" background="1" saveData="1">
    <dbPr connection="Provider=Microsoft.Mashup.OleDb.1;Data Source=$Workbook$;Location=IntraAsean;Extended Properties=&quot;&quot;" command="SELECT * FROM [IntraAsean]"/>
  </connection>
  <connection id="9" xr16:uid="{8F170558-24BB-4049-B7E8-A9AD26C854CC}" keepAlive="1" name="Query - TradeBalance" description="Connection to the 'TradeBalance' query in the workbook." type="5" refreshedVersion="6" background="1" saveData="1">
    <dbPr connection="Provider=Microsoft.Mashup.OleDb.1;Data Source=$Workbook$;Location=TradeBalance;Extended Properties=&quot;&quot;" command="SELECT * FROM [TradeBalance]"/>
  </connection>
  <connection id="10" xr16:uid="{9C3C7BF8-AB0C-45BE-BD47-8DE7B6A25F37}" keepAlive="1" name="Query - TradeInGoods" description="Connection to the 'TradeInGoods' query in the workbook." type="5" refreshedVersion="6" background="1" saveData="1">
    <dbPr connection="Provider=Microsoft.Mashup.OleDb.1;Data Source=$Workbook$;Location=TradeInGoods;Extended Properties=&quot;&quot;" command="SELECT * FROM [TradeInGoods]"/>
  </connection>
</connections>
</file>

<file path=xl/sharedStrings.xml><?xml version="1.0" encoding="utf-8"?>
<sst xmlns="http://schemas.openxmlformats.org/spreadsheetml/2006/main" count="11538" uniqueCount="1497">
  <si>
    <t>ASEAN STATISTICAL YEARBOOK 2023</t>
  </si>
  <si>
    <t>LIST OF TABLES</t>
  </si>
  <si>
    <t>CHAPTER 1 POPULATION</t>
  </si>
  <si>
    <t>Table 1.1. Number of Population in ASEAN, 2013-2022</t>
  </si>
  <si>
    <t>I.1</t>
  </si>
  <si>
    <t xml:space="preserve">Table 1.2. Population Growth in ASEAN, 2013-2022 </t>
  </si>
  <si>
    <t>I.2</t>
  </si>
  <si>
    <t xml:space="preserve">Table 1.3. Population Density in ASEAN, 2013-2022 </t>
  </si>
  <si>
    <t>I.3</t>
  </si>
  <si>
    <t>I.4</t>
  </si>
  <si>
    <t>I.5</t>
  </si>
  <si>
    <t xml:space="preserve">Table 1.6. Urban Population in ASEAN, 2013-2022 </t>
  </si>
  <si>
    <t>I.6</t>
  </si>
  <si>
    <t>Table 2.1. Adult Literacy Rate in ASEAN by Sex, 2013-2022</t>
  </si>
  <si>
    <t>II.1</t>
  </si>
  <si>
    <t xml:space="preserve">Table 2.2. Net Enrolment Ratio in Primary School in ASEAN by Sex, 2013-2022 </t>
  </si>
  <si>
    <t>II.2</t>
  </si>
  <si>
    <t xml:space="preserve">Table 2.3. Net Enrolment Ratio in Secondary School in ASEAN by Sex, 2013-2022 </t>
  </si>
  <si>
    <t>II.3</t>
  </si>
  <si>
    <t>Table 2.4. Ratio of Girls to Boys in Primary and Secondary School in ASEAN, 2013-2022</t>
  </si>
  <si>
    <t>II.4</t>
  </si>
  <si>
    <t>Table 2.5. Pupil-Teacher Ratio in Primary and Secondary School in ASEAN, 2013-2022</t>
  </si>
  <si>
    <t>II.5</t>
  </si>
  <si>
    <t>Table 2.6. Crude Birth Rate (CBR) and Crude Death Rate (CDR) in ASEAN, 2013-2022</t>
  </si>
  <si>
    <t>II.6</t>
  </si>
  <si>
    <t>Table 2.7. Infant Mortality Rate (IMR) and Under Five Mortality Rate in ASEAN, 2013-2022</t>
  </si>
  <si>
    <t>II.7</t>
  </si>
  <si>
    <t>Table 2.8. Total Fertility Rate (TFR) and Maternal Mortality Ratio (MMR) in ASEAN, 2013-2022</t>
  </si>
  <si>
    <t>II.8</t>
  </si>
  <si>
    <t>Table 2.9. Life Expectancy at Birth in ASEAN by Sex, 2013-2022</t>
  </si>
  <si>
    <t>II.9</t>
  </si>
  <si>
    <t>Table 2.10. Immunisation Against Measles and DPT Among Children of 1 Year Old in ASEAN, 2013-2022</t>
  </si>
  <si>
    <t>II.10</t>
  </si>
  <si>
    <t xml:space="preserve">Table 2.11. Incidence of Malaria and Tuberculosis in ASEAN, 2013-2022		</t>
  </si>
  <si>
    <t>II.11</t>
  </si>
  <si>
    <t xml:space="preserve">Table 2.12. HIV Prevalence Rate among 15-49 Year Old People in ASEAN, 2013-2022 </t>
  </si>
  <si>
    <t>II.12</t>
  </si>
  <si>
    <t xml:space="preserve">Table 2.13. Proportion of Population Using Safely Managed Drinking Water and Sanitation Services in ASEAN, 2016-2022						</t>
  </si>
  <si>
    <t>II.13</t>
  </si>
  <si>
    <t>CHAPTER 3 EMPLOYMENT</t>
  </si>
  <si>
    <t xml:space="preserve">Table 3.1. Number of Labour Force in ASEAN, 2013-2022 </t>
  </si>
  <si>
    <t>III.1</t>
  </si>
  <si>
    <t>Table 3.2. Labour Force Participation Rate in ASEAN, 2013-2022</t>
  </si>
  <si>
    <t>III.2</t>
  </si>
  <si>
    <t xml:space="preserve">Table 3.3. Labour Force Participation Rate in ASEAN by Sex, 2013-2022 </t>
  </si>
  <si>
    <t>III.3</t>
  </si>
  <si>
    <t xml:space="preserve">Table 3.4. Number of Unemployment in ASEAN, 2013-2022 </t>
  </si>
  <si>
    <t>III.4</t>
  </si>
  <si>
    <t xml:space="preserve">Table 3.5. Unemployment Rate of 15 Years Old and Over in ASEAN, 2013-2022 </t>
  </si>
  <si>
    <t>III.5</t>
  </si>
  <si>
    <t xml:space="preserve">Table 3.6. Unemployment Rate of 15 Years Old and Over in ASEAN by Sex, 2013-2022 </t>
  </si>
  <si>
    <t>III.6</t>
  </si>
  <si>
    <t>Table 3.7. Unemployment Rate of 15-24 Years Old and Over in ASEAN, 2013-2022</t>
  </si>
  <si>
    <t>III.7</t>
  </si>
  <si>
    <t>Table 3.8. Unemployment Rate of 15-24 Years Old in ASEAN by Sex, 2013-2022</t>
  </si>
  <si>
    <t>III.8</t>
  </si>
  <si>
    <t>Table 3.9. Number of Employment in ASEAN by Economic Activity</t>
  </si>
  <si>
    <t>III.9</t>
  </si>
  <si>
    <t>Table 3.10. Proportion of Employment in ASEAN by Economic Activity</t>
  </si>
  <si>
    <t>III.10</t>
  </si>
  <si>
    <t xml:space="preserve">Table 3.11. Number of Employment in ASEAN by Occupation </t>
  </si>
  <si>
    <t>III.11</t>
  </si>
  <si>
    <t>Table 3.12. Proportion of Employment in ASEAN by Occupation</t>
  </si>
  <si>
    <t>III.12</t>
  </si>
  <si>
    <t>CHAPTER 4 MACROECONOMIC</t>
  </si>
  <si>
    <t>Table 4.1. GDP at Current Prices in National Currency in ASEAN, 2013-2022</t>
  </si>
  <si>
    <t>IV.1</t>
  </si>
  <si>
    <t>Table 4.2. GDP at Constant Prices in National Currency in ASEAN, 2013-2022</t>
  </si>
  <si>
    <t>IV.2</t>
  </si>
  <si>
    <t>Table 4.3. Rate of Economic Growth in ASEAN, 2013-2022</t>
  </si>
  <si>
    <t>IV.3</t>
  </si>
  <si>
    <t>Table 4.4. GDP at Current Prices in ASEAN, 2013-2022</t>
  </si>
  <si>
    <t>IV.4</t>
  </si>
  <si>
    <t>Table 4.5. GDP per Capita in ASEAN, 2013-2022</t>
  </si>
  <si>
    <t>IV.5</t>
  </si>
  <si>
    <t>Table 4.6.1. Brunei Darussalam GDP by Industry, at Current Prices, 2015-2022</t>
  </si>
  <si>
    <t>IV.6.1</t>
  </si>
  <si>
    <t>Table 4.6.2. Brunei Darussalam GDP by Industry, at Constant Prices (2010=100), 2015-2022</t>
  </si>
  <si>
    <t>IV.6.2</t>
  </si>
  <si>
    <t>Table 4.6.3. Structure GDP by Industry of Brunei Darussalam, 2015-2022</t>
  </si>
  <si>
    <t>IV.6.3</t>
  </si>
  <si>
    <t>Table 4.6.4. Growth Rate GDP by Industry of Brunei Darussalam, 2016-2022</t>
  </si>
  <si>
    <t>IV.6.4</t>
  </si>
  <si>
    <t>Table 4.7.1. Cambodia GDP by Industry, at Current Prices, 2015-2022</t>
  </si>
  <si>
    <t>IV.7.1</t>
  </si>
  <si>
    <t>Table 4.7.2. Cambodia GDP by Industry, at Constant Prices (2000=100), 2015-2022</t>
  </si>
  <si>
    <t>IV.7.2</t>
  </si>
  <si>
    <t>Table 4.7.3. Structure GDP by Industry of Cambodia, 2015-2022</t>
  </si>
  <si>
    <t>IV.7.3</t>
  </si>
  <si>
    <t>Table 4.7.4. Growth Rate GDP by Industry of Cambodia, 2016-2022</t>
  </si>
  <si>
    <t>IV.7.4</t>
  </si>
  <si>
    <t>Table 4.8.1. Indonesia GDP by Industry, at Current Prices, 2015-2022</t>
  </si>
  <si>
    <t>IV.8.1</t>
  </si>
  <si>
    <t xml:space="preserve">Table 4.8.2. Indonesia GDP by Industry, at Constant Prices (2010=100), 2015-2022 </t>
  </si>
  <si>
    <t>IV.8.2</t>
  </si>
  <si>
    <t>Table 4.8.3. Structure GDP by Industry of Indonesia,  2015-2022</t>
  </si>
  <si>
    <t>IV.8.3</t>
  </si>
  <si>
    <t>Table 4.8.4. Growth Rate GDP by Industry of Indonesia, 2016-2022</t>
  </si>
  <si>
    <t>IV.8.4</t>
  </si>
  <si>
    <t>Table 4.9.1. Lao PDR GDP by Industry, at Current Prices, 2015-2022</t>
  </si>
  <si>
    <t>IV.9.1</t>
  </si>
  <si>
    <t>Table 4.9.2. Lao PDR GDP by Industry, at Constant Prices (2012=100), 2015-2022</t>
  </si>
  <si>
    <t>IV.9.2</t>
  </si>
  <si>
    <t>Table 4.9.3. Structure GDP by Industry of Lao PDR,  2015-2022</t>
  </si>
  <si>
    <t>IV.9.3</t>
  </si>
  <si>
    <t>Table 4.9.4. Growth Rate GDP by Industry of Lao PDR, 2016-2022</t>
  </si>
  <si>
    <t>IV.9.4</t>
  </si>
  <si>
    <t>Table 4.10.1. Malaysia GDP by Industry, at Current Prices, 2015-2022</t>
  </si>
  <si>
    <t>IV.10.1</t>
  </si>
  <si>
    <t>IV.10.2</t>
  </si>
  <si>
    <t>Table 4.10.3. Structure GDP by Industry of Malaysia,  2015-2022</t>
  </si>
  <si>
    <t>IV.10.3</t>
  </si>
  <si>
    <t>Table 4.10.4. Growth Rate GDP by Industry of Malaysia, 2016-2022</t>
  </si>
  <si>
    <t>IV.10.4</t>
  </si>
  <si>
    <t>Table 4.11.1. Myanmar GDP by Industry, at Current Prices, 2015-2022</t>
  </si>
  <si>
    <t>IV.11.1</t>
  </si>
  <si>
    <t>IV.11.2</t>
  </si>
  <si>
    <t>Table 4.11.3. Structure GDP by Industry of Myanmar,  2015-2022</t>
  </si>
  <si>
    <t>IV.11.3</t>
  </si>
  <si>
    <t>Table 4.11.4. Growth Rate GDP by Industry of Myanmar, 2016-2022</t>
  </si>
  <si>
    <t>IV.11.4</t>
  </si>
  <si>
    <t>Table 4.12.1. The Philippines GDP by Industry, at Current Prices, 2015-2022</t>
  </si>
  <si>
    <t>IV.12.1</t>
  </si>
  <si>
    <t>Table 4.12.2. The Philippines GDP by Industry, at Constant Prices (2018=100), 2015-2022</t>
  </si>
  <si>
    <t>IV.12.2</t>
  </si>
  <si>
    <t>Table 4.12.3. Structure GDP by Industry of The Philippines,  2015-2022</t>
  </si>
  <si>
    <t>IV.12.3</t>
  </si>
  <si>
    <t>Table 4.12.4. Growth Rate GDP by Industry of The Philippines, 2016-2022</t>
  </si>
  <si>
    <t>IV.12.4</t>
  </si>
  <si>
    <t>Table 4.13.1. Singapore GDP by Industry, at Current Prices, 2015-2022</t>
  </si>
  <si>
    <t>IV.13.1</t>
  </si>
  <si>
    <t>Table 4.13.2. Singapore GDP by Industry, at Constant Prices (in Chained), 2015-2022</t>
  </si>
  <si>
    <t>IV.13.2</t>
  </si>
  <si>
    <t>Table 4.13.3. Structure GDP by Industry of Singapore,  2015-2022</t>
  </si>
  <si>
    <t>IV.13.3</t>
  </si>
  <si>
    <t>Table 4.13.4. Growth Rate GDP by Industry of Singapore, 2016-2022</t>
  </si>
  <si>
    <t>IV.13.4</t>
  </si>
  <si>
    <t>Table 4.14.1. Thailand GDP by Industry, at Current Prices, 2015-2022</t>
  </si>
  <si>
    <t>IV.14.1</t>
  </si>
  <si>
    <t>Table 4.14.2. Thailand GDP by Industry, at Constant Prices (in Chained), 2015-2022</t>
  </si>
  <si>
    <t>IV.14.2</t>
  </si>
  <si>
    <t>Table 4.14.3. Structure GDP by Industry of Thailand,  2015-2022</t>
  </si>
  <si>
    <t>IV.14.3</t>
  </si>
  <si>
    <t>Table 4.14.4. Growth Rate GDP by Industry of Thailand, 2016-2022</t>
  </si>
  <si>
    <t>IV.14.4</t>
  </si>
  <si>
    <t>Table 4.15.1. Viet Nam GDP by Industry, at Current Prices, 2015-2022</t>
  </si>
  <si>
    <t>IV.15.1</t>
  </si>
  <si>
    <t>Table 4.15.2. Viet Nam GDP by Industry, at Constant Prices (2010=100), 2015-2022</t>
  </si>
  <si>
    <t>IV.15.2</t>
  </si>
  <si>
    <t>Table 4.15.3. Structure GDP by Industry of Viet Nam,  2015-2022</t>
  </si>
  <si>
    <t>IV.15.3</t>
  </si>
  <si>
    <t>Table 4.15.4. Growth Rate GDP by Industry of Viet Nam, 2016-2022</t>
  </si>
  <si>
    <t>IV.15.4</t>
  </si>
  <si>
    <t>Table 4.16.1. ASEAN GDP by Industry, at Current Prices, 2015-2022</t>
  </si>
  <si>
    <t>IV.16.1</t>
  </si>
  <si>
    <t>Table 4.16.2. ASEAN GDP by Industry, at Constant Prices (2015=100), 2015-2022</t>
  </si>
  <si>
    <t>IV.16.2</t>
  </si>
  <si>
    <t>Table 4.16.3. Structure ASEAN GDP by Industry,  2015-2022</t>
  </si>
  <si>
    <t>IV.16.3</t>
  </si>
  <si>
    <t>Table 4.16.4. Growth Rate ASEAN GDP by Industry , 2016-2022</t>
  </si>
  <si>
    <t>IV.16.4</t>
  </si>
  <si>
    <t>Table. 4.17. Inflation Rates in ASEAN, Year-on-Year End of Period, 2013-2022</t>
  </si>
  <si>
    <t>IV.17</t>
  </si>
  <si>
    <t>Table. 4.18. Inflation Rates in ASEAN, Year-on-Year Average of Period, 2013-2022</t>
  </si>
  <si>
    <t>IV.18</t>
  </si>
  <si>
    <t>CHAPTER 5 TRADE IN GOODS</t>
  </si>
  <si>
    <t>Table 5.1. ASEAN Total Trade in Goods, Intra-ASEAN and Extra-ASEAN Trade in Goods, 2013-2022</t>
  </si>
  <si>
    <t>V.1</t>
  </si>
  <si>
    <t>Table 5.2. ASEAN Exports of Goods by Country, 2013-2022</t>
  </si>
  <si>
    <t>V.2</t>
  </si>
  <si>
    <t xml:space="preserve">Table 5.3. ASEAN Imports of Goods by Country, 2013-2022 </t>
  </si>
  <si>
    <t>V.3</t>
  </si>
  <si>
    <t>Table 5.4. Extra-ASEAN Exports of Goods by Country, 2013-2022</t>
  </si>
  <si>
    <t>V.4</t>
  </si>
  <si>
    <t>Table 5.5. Intra-ASEAN Exports of Goods by Country, 2013-2022</t>
  </si>
  <si>
    <t>V.5</t>
  </si>
  <si>
    <t>Table 5.6. Extra-ASEAN Imports of Goods by Country, 2013-2022</t>
  </si>
  <si>
    <t>V.6</t>
  </si>
  <si>
    <t>Table 5.7. Intra-ASEAN Imports of Goods by Country, 2013-2022</t>
  </si>
  <si>
    <t>V.7</t>
  </si>
  <si>
    <t xml:space="preserve">Table 5.8. ASEAN Balance of Trade in Goods by Country, 2013-2022 </t>
  </si>
  <si>
    <t>V.8</t>
  </si>
  <si>
    <t xml:space="preserve">Table 5.9. ASEAN Trade in Goods by Trading Partners, 2013-2022 </t>
  </si>
  <si>
    <t>V.9</t>
  </si>
  <si>
    <t xml:space="preserve">Table 5.10. ASEAN Exports and Imports of Goods by Trading Partners, 2013-2022 </t>
  </si>
  <si>
    <t>V.10</t>
  </si>
  <si>
    <t xml:space="preserve">Table 5.11. ASEAN Balance of Trade in Goods by Trading Partners, 2013-2022 </t>
  </si>
  <si>
    <t>V.11</t>
  </si>
  <si>
    <t xml:space="preserve">Table 5.12. ASEAN Top Ten Destinations of Exports of Goods, 2021-2022 </t>
  </si>
  <si>
    <t>V.12</t>
  </si>
  <si>
    <t xml:space="preserve">Table 5.13. ASEAN Top Ten Origins of Imports of Goods, 2021-2022 </t>
  </si>
  <si>
    <t>V.13</t>
  </si>
  <si>
    <t>Table 5.14. ASEAN Top Ten Exports of Goods by 2-digit HS Code, 2021-2022</t>
  </si>
  <si>
    <t>V.14</t>
  </si>
  <si>
    <t>Table 5.15. ASEAN Top Ten Imports of Goods by 2-digit HS Code, 2021-2022</t>
  </si>
  <si>
    <t>V.15</t>
  </si>
  <si>
    <t xml:space="preserve">Table 5.16. Top Ten Intra-ASEAN Exports of Goods by 2-digit HS Code, 2021-2022 </t>
  </si>
  <si>
    <t>V.16</t>
  </si>
  <si>
    <t xml:space="preserve">Table 5.17. Top Ten Intra-ASEAN Imports of Goods by 2-digit HS Code, 2021-2022 </t>
  </si>
  <si>
    <t>V.17</t>
  </si>
  <si>
    <t>Table 5.18. Top Ten Goods Exported from ASEAN to Australia by 2-digit HS Code, 2021-2022</t>
  </si>
  <si>
    <t>V.18</t>
  </si>
  <si>
    <t>Table 5.19. Top Ten Goods Imported to ASEAN from Australia by 2-digit HS Code, 2021-2022</t>
  </si>
  <si>
    <t>V.19</t>
  </si>
  <si>
    <t>Table 5.20. Top Ten Goods Exported from ASEAN to Canada by 2-digit HS Code, 2021-2022</t>
  </si>
  <si>
    <t>V.20</t>
  </si>
  <si>
    <t>Table 5.21. Top Ten Goods Imported to ASEAN from Canada by 2-digit HS Code, 2021-2022</t>
  </si>
  <si>
    <t>V.21</t>
  </si>
  <si>
    <t xml:space="preserve">Table 5.22. Top Ten Goods Exported from ASEAN to China by 2-digit HS Code, 2021-2022 </t>
  </si>
  <si>
    <t>V.22</t>
  </si>
  <si>
    <t xml:space="preserve">Table 5.23. Top Ten Goods Imported to ASEAN from China by 2-digit HS Code, 2021-2022 </t>
  </si>
  <si>
    <t>V.23</t>
  </si>
  <si>
    <t xml:space="preserve">Table 5.24. Top Ten Goods Exported from ASEAN to EU-27 by 2-digit HS Code, 2021-2022 </t>
  </si>
  <si>
    <t>V.24</t>
  </si>
  <si>
    <t xml:space="preserve">Table 5.25. Top Ten Goods Imported to ASEAN from EU-27 by 2-digit HS Code, 2021-2022 </t>
  </si>
  <si>
    <t>V.25</t>
  </si>
  <si>
    <t xml:space="preserve">Table 5.26. Top Ten Goods Exported from ASEAN to India by 2-digit HS Code, 2021-2022 </t>
  </si>
  <si>
    <t>V.26</t>
  </si>
  <si>
    <t xml:space="preserve">Table 5.27. Top Ten Goods Imported to ASEAN from India by 2-digit HS Code, 2021-2022 </t>
  </si>
  <si>
    <t>V.27</t>
  </si>
  <si>
    <t xml:space="preserve">Table 5.28. Top Ten Goods Exported from ASEAN to Japan by 2-digit HS Code, 2021-2022 </t>
  </si>
  <si>
    <t>V.28</t>
  </si>
  <si>
    <t xml:space="preserve">Table 5.29. Top Ten Goods Imported to ASEAN from Japan by 2-digit HS Code, 2021-2022 </t>
  </si>
  <si>
    <t>V.29</t>
  </si>
  <si>
    <t xml:space="preserve">Table 5.30. Top Ten Goods Exported from ASEAN to Republic of Korea by 2-digit HS Code, 2021-2022 </t>
  </si>
  <si>
    <t>V.30</t>
  </si>
  <si>
    <t xml:space="preserve">Table 5.31. Top Ten Goods Imported to ASEAN from Republic of Korea by 2-digit HS Code, 2021-2022 </t>
  </si>
  <si>
    <t>V.31</t>
  </si>
  <si>
    <t>Table 5.32. Top Ten Goods Exported from ASEAN to New Zealand by 2-digit HS Code, 2021-2022</t>
  </si>
  <si>
    <t>V.32</t>
  </si>
  <si>
    <t>Table 5.33. Top Ten Goods Imported to ASEAN from New Zealand by 2-digit HS Code, 2021-2022</t>
  </si>
  <si>
    <t>V.33</t>
  </si>
  <si>
    <t>Table 5.34. Top Ten Goods Exported from ASEAN to Russian Federation by 2-digit HS Code, 2021-2022</t>
  </si>
  <si>
    <t>V.34</t>
  </si>
  <si>
    <t>Table 5.35. Top Ten Goods Imported to ASEAN from Russian Federation by 2-digit HS Code, 2021-2022</t>
  </si>
  <si>
    <t>V.35</t>
  </si>
  <si>
    <t xml:space="preserve">Table 5.36. Top Ten Goods Exported from ASEAN to USA by 2-digit HS Code, 2021-2022 </t>
  </si>
  <si>
    <t>V.36</t>
  </si>
  <si>
    <t xml:space="preserve">Table 5.37. Top Ten Goods Imported to ASEAN from USA by 2-digit HS Code, 2021-2022 </t>
  </si>
  <si>
    <t>V.37</t>
  </si>
  <si>
    <t>Table 5.38. Top Ten Intra-ASEAN Trade in Goods, 2022</t>
  </si>
  <si>
    <t>V.38</t>
  </si>
  <si>
    <t>Table 5.39. Top-Ten Traded Goods between Australia and ASEAN, 2022</t>
  </si>
  <si>
    <t>V.39</t>
  </si>
  <si>
    <t>Table 5.40. Top Ten Traded Goods between Canada and ASEAN, 2022</t>
  </si>
  <si>
    <t>V.40</t>
  </si>
  <si>
    <t>Table 5.41. Top Ten Traded Goods between China and ASEAN, 2022</t>
  </si>
  <si>
    <t>V.41</t>
  </si>
  <si>
    <t>Table 5.42. Top Ten Traded Goods between EU-27 and ASEAN, 2022</t>
  </si>
  <si>
    <t>V.42</t>
  </si>
  <si>
    <t>Table 5.43. Top Ten Traded Goods between India and ASEAN, 2022</t>
  </si>
  <si>
    <t>V.43</t>
  </si>
  <si>
    <t>Table 5.44. Top Ten Traded Goods between Japan and ASEAN, 2022</t>
  </si>
  <si>
    <t>V.44</t>
  </si>
  <si>
    <t>V.45</t>
  </si>
  <si>
    <t>V.46</t>
  </si>
  <si>
    <t>V.47</t>
  </si>
  <si>
    <t>V.48</t>
  </si>
  <si>
    <t>V.49</t>
  </si>
  <si>
    <t>Table 5.50. Exports and Imports of ASEAN Merchandise Trade by Country and by Mode of Transport (MoT), 2022</t>
  </si>
  <si>
    <t>V.50</t>
  </si>
  <si>
    <t>CHAPTER 6 TRADE IN SERVICES</t>
  </si>
  <si>
    <t xml:space="preserve">Table 6.1. ASEAN Exports of Services, 2013-2022 </t>
  </si>
  <si>
    <t>VI.1</t>
  </si>
  <si>
    <t xml:space="preserve">Table 6.2. ASEAN Imports of Services, 2013-2022 </t>
  </si>
  <si>
    <t>VI.2</t>
  </si>
  <si>
    <t xml:space="preserve">Table 6.3. ASEAN Exports of Services by Service Heading, 2013-2022 </t>
  </si>
  <si>
    <t>VI.3</t>
  </si>
  <si>
    <t xml:space="preserve">Table 6.4. ASEAN Imports of Services by Service Heading, 2013-2022 </t>
  </si>
  <si>
    <t>VI.4</t>
  </si>
  <si>
    <t xml:space="preserve">Table 6.5. Brunei Darussalam Exports of Services, 2013-2022 </t>
  </si>
  <si>
    <t>VI.5</t>
  </si>
  <si>
    <t xml:space="preserve">Table 6.6. Brunei Darussalam Imports of Services, 2013-2022 </t>
  </si>
  <si>
    <t>VI.6</t>
  </si>
  <si>
    <t xml:space="preserve">Table 6.7. Cambodia Exports of Services, 2013-2022 </t>
  </si>
  <si>
    <t>VI.7</t>
  </si>
  <si>
    <t xml:space="preserve">Table 6.8. Cambodia Imports of Services, 2013-2022 </t>
  </si>
  <si>
    <t>VI.8</t>
  </si>
  <si>
    <t>Table 6.9. Indonesia Exports of Services, 2013-2022</t>
  </si>
  <si>
    <t>VI.9</t>
  </si>
  <si>
    <t>Table 6.10. Indonesia Imports of Services, 2013-2022</t>
  </si>
  <si>
    <t>VI.10</t>
  </si>
  <si>
    <t xml:space="preserve">Table 6.11. Lao PDR Exports of Services, 2013-2022 </t>
  </si>
  <si>
    <t>VI.11</t>
  </si>
  <si>
    <t xml:space="preserve">Table 6.12. Lao PDR Imports of Services, 2013-2022 </t>
  </si>
  <si>
    <t>VI.12</t>
  </si>
  <si>
    <t>Table 6.13. Malaysia Exports of Services, 2013-2022</t>
  </si>
  <si>
    <t>VI.13</t>
  </si>
  <si>
    <t>Table 6.14. Malaysia Imports of Services, 2013-2022</t>
  </si>
  <si>
    <t>VI.14</t>
  </si>
  <si>
    <t xml:space="preserve">Table 6.15. Myanmar Exports of Services, 2013-2022 </t>
  </si>
  <si>
    <t>VI.15</t>
  </si>
  <si>
    <t xml:space="preserve">Table 6.16. Myanmar Imports of Services, 2013-2022 </t>
  </si>
  <si>
    <t>VI.16</t>
  </si>
  <si>
    <t xml:space="preserve">Table 6.17. Philippines Exports of Services, 2013-2022 </t>
  </si>
  <si>
    <t>VI.17</t>
  </si>
  <si>
    <t xml:space="preserve">Table 6.18. Philippines Imports of Services, 2013-2022 </t>
  </si>
  <si>
    <t>VI.18</t>
  </si>
  <si>
    <t>Table 6.19. Singapore Exports of Services, 2013-2022</t>
  </si>
  <si>
    <t>VI.19</t>
  </si>
  <si>
    <t>Table 6.20. Singapore Imports of Services, 2013-2022</t>
  </si>
  <si>
    <t>VI.20</t>
  </si>
  <si>
    <t>Table 6.21. Thailand Exports of Services, 2013-2022</t>
  </si>
  <si>
    <t>VI.21</t>
  </si>
  <si>
    <t>Table 6.22. Thailand Imports of Services, 2013-2022</t>
  </si>
  <si>
    <t>VI.22</t>
  </si>
  <si>
    <t>Table 6.23. Viet Nam Exports of Services, 2013-2022</t>
  </si>
  <si>
    <t>VI.23</t>
  </si>
  <si>
    <t>Table 6.24. Viet Nam Imports of Services, 2013-2022</t>
  </si>
  <si>
    <t>VI.24</t>
  </si>
  <si>
    <t xml:space="preserve">Table 6.25. Intra-ASEAN Exports of Services, 2013-2022 </t>
  </si>
  <si>
    <t>VI.25</t>
  </si>
  <si>
    <t xml:space="preserve">Table 6.26. Intra-ASEAN Imports of Services, 2013-2022 </t>
  </si>
  <si>
    <t>VI.26</t>
  </si>
  <si>
    <t>CHAPTER 7 FOREIGN DIRECT INVESTMENT (FDI)</t>
  </si>
  <si>
    <t>Table 7.1. Foreign Direct Investment (FDI) Inward Flows to ASEAN by Host Country, 2013-2022</t>
  </si>
  <si>
    <t>VII.1</t>
  </si>
  <si>
    <t xml:space="preserve">Table 7.2. Foreign Direct Investment (FDI) Inward Flows to ASEAN by Source Country, 2013-2022 </t>
  </si>
  <si>
    <t>VII.2</t>
  </si>
  <si>
    <t xml:space="preserve">Table 7.3. Intra-ASEAN Foreign Direct Investment (FDI) Inward Flows by Host Country, 2013-2022 </t>
  </si>
  <si>
    <t>VII.3</t>
  </si>
  <si>
    <t xml:space="preserve">Table 7.4. Intra-ASEAN Foreign Direct Investment (FDI) Inward Flows by Source Country, 2013-2022 </t>
  </si>
  <si>
    <t>VII.4</t>
  </si>
  <si>
    <t>Table 7.5. ASEAN Top Ten Foreign Direct Investment (FDI) Country Source, 2020-2022</t>
  </si>
  <si>
    <t>VII.5</t>
  </si>
  <si>
    <t>Table 7.6. Foreign Direct Investment (FDI) Inward Flows to ASEAN by Industry, 2013-2022</t>
  </si>
  <si>
    <t>VII.6</t>
  </si>
  <si>
    <t>Table 7.7. Foreign Direct Investment (FDI) Inward Flows to ASEAN from Australia by Industry, 2013-2022</t>
  </si>
  <si>
    <t>VII.7</t>
  </si>
  <si>
    <t xml:space="preserve">Table 7.8. Foreign Direct Investment (FDI) Inward Flows to ASEAN from Canada by Industry, 2013-2022 </t>
  </si>
  <si>
    <t>VII.8</t>
  </si>
  <si>
    <t>Table 7.9. Foreign Direct Investment (FDI) Inward Flows to ASEAN from China by Industry, 2013-2022</t>
  </si>
  <si>
    <t>VII.9</t>
  </si>
  <si>
    <t xml:space="preserve">Table 7.10. Foreign Direct Investment (FDI) Inward Flows to ASEAN from European Union by Industry, 2013-2022 </t>
  </si>
  <si>
    <t>VII.10</t>
  </si>
  <si>
    <t xml:space="preserve">Table 7.11. Foreign Direct Investment (FDI) Inward Flows to ASEAN from India by Industry, 2013-2022 </t>
  </si>
  <si>
    <t>VII.11</t>
  </si>
  <si>
    <t xml:space="preserve">Table 7.12. Foreign Direct Investment (FDI) Inward Flows to ASEAN from Japan by Industry, 2013-2022 </t>
  </si>
  <si>
    <t>VII.12</t>
  </si>
  <si>
    <t>Table 7.13. Foreign Direct Investment (FDI) Inward Flows to ASEAN from Republic of Korea by Industry, 2013-2022</t>
  </si>
  <si>
    <t>VII.13</t>
  </si>
  <si>
    <t xml:space="preserve">Table 7.14. Foreign Direct Investment (FDI) Inward Flows to ASEAN from United Kingdom by Industry, 2013-2022 </t>
  </si>
  <si>
    <t>VII.14</t>
  </si>
  <si>
    <t>Table 7.15. Foreign Direct Investment (FDI) Inward Flows to ASEAN from USA by Industry, 2013-2022</t>
  </si>
  <si>
    <t>VII.15</t>
  </si>
  <si>
    <t>CHAPTER 8 TRANSPORT</t>
  </si>
  <si>
    <t xml:space="preserve">Table 8.1. ASEAN Road Infrastructure, 2013-2022 </t>
  </si>
  <si>
    <t>VIII.1</t>
  </si>
  <si>
    <t xml:space="preserve">Table 8.2. ASEAN Road Fleet, 2013-2022 </t>
  </si>
  <si>
    <t>VIII.2</t>
  </si>
  <si>
    <t xml:space="preserve">Table 8.3. ASEAN Railways, 2013-2022 </t>
  </si>
  <si>
    <t>VIII.3</t>
  </si>
  <si>
    <t xml:space="preserve">Table 8.4. ASEAN Domestic Maritime: Number of Ports and Fleet, 2013-2022 </t>
  </si>
  <si>
    <t>VIII.4</t>
  </si>
  <si>
    <t>Table 8.5. ASEAN International Maritime: Number of Ports and Fleet, 2013-2022</t>
  </si>
  <si>
    <t>VIII.5</t>
  </si>
  <si>
    <t>Table 8.6. ASEAN Domestic Civil Aviation, 2013-2022</t>
  </si>
  <si>
    <t>VIII.6</t>
  </si>
  <si>
    <t xml:space="preserve">Table 8.7. ASEAN International Civil Aviation, 2013-2022 </t>
  </si>
  <si>
    <t>VIII.7</t>
  </si>
  <si>
    <t>CHAPTER 9 TOURISM</t>
  </si>
  <si>
    <t xml:space="preserve">Table 9.1. Visitor Arrivals in ASEAN by Country of Destination, 2013-2022 </t>
  </si>
  <si>
    <t>IX.1</t>
  </si>
  <si>
    <t>Table 9.2. Intra-ASEAN Visitor Arrivals by Country of Destination, 2013-2022</t>
  </si>
  <si>
    <t>IX.2</t>
  </si>
  <si>
    <t>Table 9.3. Extra-ASEAN Visitor Arrivals by Country of Destination, 2013-2022</t>
  </si>
  <si>
    <t>IX.3</t>
  </si>
  <si>
    <t>Table 9.4. Intra-ASEAN Visitor Arrivals by Country of Origin, 2013-2022</t>
  </si>
  <si>
    <t>IX.4</t>
  </si>
  <si>
    <t xml:space="preserve">Table 9.5. Visitor Arrivals to ASEAN by Country of Origin, 2013-2022 </t>
  </si>
  <si>
    <t>IX.5</t>
  </si>
  <si>
    <t>Table 9.6. Visitor Arrivals to Brunei Darussalam by Country of Origin, 2013-2022</t>
  </si>
  <si>
    <t>IX.6</t>
  </si>
  <si>
    <t>Table 9.7. Visitor Arrivals to Cambodia by Country of Origin, 2013-2022</t>
  </si>
  <si>
    <t>IX.7</t>
  </si>
  <si>
    <t>IX.8</t>
  </si>
  <si>
    <t>Table 9.9. Visitor Arrivals to Lao PDR by Country of Origin, 2013-2022</t>
  </si>
  <si>
    <t>IX.9</t>
  </si>
  <si>
    <t>Table 9.10. Visitor Arrivals to Malaysia by Country of Origin, 2013-2022</t>
  </si>
  <si>
    <t>IX.10</t>
  </si>
  <si>
    <t xml:space="preserve">Table 9.11. Visitor Arrivals to Myanmar by Country of Origin, 2013-2022 </t>
  </si>
  <si>
    <t>IX.11</t>
  </si>
  <si>
    <t>IX.12</t>
  </si>
  <si>
    <t xml:space="preserve">Table 9.13. Visitor Arrivals to Singapore by Country of Origin, 2013-2022 </t>
  </si>
  <si>
    <t>IX.13</t>
  </si>
  <si>
    <t xml:space="preserve">Table 9.14. Visitor Arrivals to Thailand by Country of Origin, 2013-2022 </t>
  </si>
  <si>
    <t>IX.14</t>
  </si>
  <si>
    <t xml:space="preserve">Table 9.15. Visitor Arrivals to Viet Nam by Country of Origin, 2013-2022 </t>
  </si>
  <si>
    <t>IX.15</t>
  </si>
  <si>
    <t>Table 10.1. Agriculture Land and Land Use in ASEAN, 2021</t>
  </si>
  <si>
    <t>X.1</t>
  </si>
  <si>
    <t>Table 10.2  Forest Areas as Proportion of Total Areas in ASEAN,  2001, 2011 and 2021</t>
  </si>
  <si>
    <t>X.2</t>
  </si>
  <si>
    <t>Table 10.3  Terrestrial Protected Areas in ASEAN, 1990, 2000 and 2022</t>
  </si>
  <si>
    <t>X.3</t>
  </si>
  <si>
    <t>Table 10.4 GDP Share, Employment, Exports and Imports Share of Agriculture Industry in ASEAN, 2021-2022</t>
  </si>
  <si>
    <t>X.4</t>
  </si>
  <si>
    <t>Table 10.5. Paddy Production in ASEAN, 2013-2022</t>
  </si>
  <si>
    <t>X.5</t>
  </si>
  <si>
    <t>Table 10.6 Cassava Production in ASEAN, 2012-2022</t>
  </si>
  <si>
    <t>X.6</t>
  </si>
  <si>
    <t>Table 10.7 Maize Production in ASEAN, 2013-2022</t>
  </si>
  <si>
    <t>X.7</t>
  </si>
  <si>
    <t>Table 10.8 Soybean Production in ASEAN, 2013-2022</t>
  </si>
  <si>
    <t>X.8</t>
  </si>
  <si>
    <t>Table 10.9 Sugarcane Production in ASEAN, 2013-2022</t>
  </si>
  <si>
    <t>X.9</t>
  </si>
  <si>
    <t>Table 10.10 Growth Rate of ASEAN Five Major Food Commodities, 2013-2022</t>
  </si>
  <si>
    <t>X.10</t>
  </si>
  <si>
    <t>X.11</t>
  </si>
  <si>
    <t>Table 10.12 Production of Selected Agricultural Products in ASEAN, 2021</t>
  </si>
  <si>
    <t>X.12</t>
  </si>
  <si>
    <t>Table 10.13 Livestock and Poultry Population in ASEAN, 2018-2021</t>
  </si>
  <si>
    <t>X.13</t>
  </si>
  <si>
    <t>Table 10.14 Livestock and Poultry Meat Production in ASEAN, 2018-2021</t>
  </si>
  <si>
    <t>X.14</t>
  </si>
  <si>
    <t>Table 10.15. ASEAN Exports of Agricultural Products, 2013-2022</t>
  </si>
  <si>
    <t>X.15</t>
  </si>
  <si>
    <t>Table 10.16. ASEAN Imports of Agricultural Products, 2013-2022</t>
  </si>
  <si>
    <t>X.16</t>
  </si>
  <si>
    <t>Table 10.17 ASEAN Trade of Agricultural Products by ASEAN Member States, 2022</t>
  </si>
  <si>
    <t>X.17</t>
  </si>
  <si>
    <t>Table 10.18 ASEAN Major Market of Agricultural Exports, 2021 and 2022</t>
  </si>
  <si>
    <t>X.18</t>
  </si>
  <si>
    <t>Table 10.19 ASEAN Major Origin of Agricultural Imports, 2021 and 2022</t>
  </si>
  <si>
    <t>X.19</t>
  </si>
  <si>
    <t>Table 10.20 ASEAN Top Five Major Markets/Origin of Agricultural Commodities, 2022</t>
  </si>
  <si>
    <t>X.20</t>
  </si>
  <si>
    <t>Table 10.21 ASEAN Exports of Forestry Products, 2013-2022</t>
  </si>
  <si>
    <t>X.21</t>
  </si>
  <si>
    <t>Table 10.22 ASEAN Imports of Forestry Products, 2013-2022</t>
  </si>
  <si>
    <t>X.22</t>
  </si>
  <si>
    <t>Table 10.23 ASEAN Trade of Forestry Products by ASEAN Member States, 2022</t>
  </si>
  <si>
    <t>X.23</t>
  </si>
  <si>
    <t>Table 10.24 ASEAN Major Market of Forestry Exports, 2021 and 2022</t>
  </si>
  <si>
    <t>X.24</t>
  </si>
  <si>
    <t>Table 10.25 ASEAN Major Origin of Forestry Imports, 2021 and 2022</t>
  </si>
  <si>
    <t>X.25</t>
  </si>
  <si>
    <t>Table 10.26 ASEAN Top Five Major Markets/Origin of Forestry Commodities, 2022</t>
  </si>
  <si>
    <t>X.26</t>
  </si>
  <si>
    <t>Table 10.27 ASEAN Exports of Fisheries Products, 2013-2022</t>
  </si>
  <si>
    <t>X.27</t>
  </si>
  <si>
    <t>Table 10.28 ASEAN Imports of Fisheries Products, 2013-2022</t>
  </si>
  <si>
    <t>X.28</t>
  </si>
  <si>
    <t>Table 10.29 ASEAN Trade of Fisheries  Products by ASEAN Member States, 2022</t>
  </si>
  <si>
    <t>X.29</t>
  </si>
  <si>
    <t>Table 10.30 ASEAN Major Market of Fisheries Exports, 2021 and 2022</t>
  </si>
  <si>
    <t>X.30</t>
  </si>
  <si>
    <t>Table 10.31 ASEAN Major Origin of Fisheries Imports, 2021 and 2022</t>
  </si>
  <si>
    <t>X.31</t>
  </si>
  <si>
    <t>Table 10.32 ASEAN Top Five Major Markets/Origin of Fisheries Commodities, 2022</t>
  </si>
  <si>
    <t>X.32</t>
  </si>
  <si>
    <t>CHAPTER 11 MANUFACTURING</t>
  </si>
  <si>
    <t xml:space="preserve">Table 11.1. The Share of Manufacturing Industry to GDP, Employment, Exports and Imports in ASEAN, 2020-2022 </t>
  </si>
  <si>
    <t>XI.1</t>
  </si>
  <si>
    <t xml:space="preserve">Table 11.2. Number of Establishments by Division of Manufacturing Industry in ASEAN </t>
  </si>
  <si>
    <t>XI.2</t>
  </si>
  <si>
    <t xml:space="preserve">Table 11.3. Percentage Distribution of Establishments by Division of Manufacturing Industry in ASEAN </t>
  </si>
  <si>
    <t>XI.3</t>
  </si>
  <si>
    <t xml:space="preserve">Table 11.4. Number of Persons Engaged  by Division of Manufacturing Industry  in ASEAN </t>
  </si>
  <si>
    <t>XI.4</t>
  </si>
  <si>
    <t>XI.5</t>
  </si>
  <si>
    <t>XI.6</t>
  </si>
  <si>
    <t xml:space="preserve">Table 11.7. Index of Selected Industrial Production in Indonesia, 2013-2022 </t>
  </si>
  <si>
    <t>XI.7</t>
  </si>
  <si>
    <t xml:space="preserve">Table 11.8. Index of Selected Industrial Production in Malaysia, 2013-2022 </t>
  </si>
  <si>
    <t>XI.8</t>
  </si>
  <si>
    <t>Table 11.9. Index of Selected Industrial Production in Philippines, 2013-2022</t>
  </si>
  <si>
    <t>XI.9</t>
  </si>
  <si>
    <t>Table 11.10. Index of Selected Industrial Production in Singapore, 2013-2022</t>
  </si>
  <si>
    <t>XI.10</t>
  </si>
  <si>
    <t xml:space="preserve">Table 11.11. Index of Selected Industrial Production in Thailand, 2013-2022 </t>
  </si>
  <si>
    <t>XI.11</t>
  </si>
  <si>
    <t xml:space="preserve">Table 11.12. Index of Selected Industrial Production in Viet Nam, 2013-2022 </t>
  </si>
  <si>
    <t>XI.12</t>
  </si>
  <si>
    <t>CHAPTER 12 OTHER SOCIAL INDICATORS</t>
  </si>
  <si>
    <t>Table 12.1. Proportion of Population below the National Poverty Line in ASEAN, 2013-2022</t>
  </si>
  <si>
    <t>XII.1</t>
  </si>
  <si>
    <t xml:space="preserve">Table 12.2. Gini Coefficient in ASEAN, 2013-2022 </t>
  </si>
  <si>
    <t>XII.2</t>
  </si>
  <si>
    <t xml:space="preserve">Table 12.3. Proportion of Seats in National Legislature Held by Women in ASEAN, 2013-2022 </t>
  </si>
  <si>
    <t>XII.3</t>
  </si>
  <si>
    <t>CHAPTER 13 OTHER SECTORS</t>
  </si>
  <si>
    <t xml:space="preserve">Table 13.1. Values of Crude Oil Exports in ASEAN, 2013-2022 </t>
  </si>
  <si>
    <t>XIII.1</t>
  </si>
  <si>
    <t xml:space="preserve">Table 13.2. Values of Crude Oil Imports in ASEAN, 2013-2022 </t>
  </si>
  <si>
    <t>XIII.2</t>
  </si>
  <si>
    <t xml:space="preserve">Table 13.3. Values of Petroleum Products Exports in ASEAN, 2013-2022 </t>
  </si>
  <si>
    <t>XIII.3</t>
  </si>
  <si>
    <t xml:space="preserve">Table 13.4. Values of Petroleum Products Imports in ASEAN, 2013-2022 </t>
  </si>
  <si>
    <t>XIII.4</t>
  </si>
  <si>
    <t>Table 13.5. Values of ASEAN Net Export of Crude Oil and Petroleum Products, 2013-2022</t>
  </si>
  <si>
    <t>XIII.5</t>
  </si>
  <si>
    <t>XIII.6</t>
  </si>
  <si>
    <t>XIII.7</t>
  </si>
  <si>
    <t>XIII.8</t>
  </si>
  <si>
    <t>XIII.9</t>
  </si>
  <si>
    <t>Table 13.10. Access to Cellular/Mobile Phones in ASEAN, 2013-2022</t>
  </si>
  <si>
    <t>XIII.10</t>
  </si>
  <si>
    <t>Table 13.11. Access to Internet Services in ASEAN, 2013-2022</t>
  </si>
  <si>
    <t>XIII.11</t>
  </si>
  <si>
    <t>Back to Contents</t>
  </si>
  <si>
    <t>Chapter 1.</t>
  </si>
  <si>
    <t>POPULATION</t>
  </si>
  <si>
    <t>2013</t>
  </si>
  <si>
    <t>2014</t>
  </si>
  <si>
    <t>2015</t>
  </si>
  <si>
    <t>2016</t>
  </si>
  <si>
    <t>2017</t>
  </si>
  <si>
    <t>2018</t>
  </si>
  <si>
    <t>2019</t>
  </si>
  <si>
    <t>Table 1.5.  Population in ASEAN by Age Group, 2022</t>
  </si>
  <si>
    <t>Table 1.6. Urban Population in ASEAN, 2013-2022</t>
  </si>
  <si>
    <t>ASEAN</t>
  </si>
  <si>
    <t>Country</t>
  </si>
  <si>
    <t>Brunei Darussalam</t>
  </si>
  <si>
    <t>Cambodia</t>
  </si>
  <si>
    <t>Indonesia</t>
  </si>
  <si>
    <t>Lao PDR</t>
  </si>
  <si>
    <t xml:space="preserve">Malaysia </t>
  </si>
  <si>
    <t>Myanmar</t>
  </si>
  <si>
    <t>Philippines</t>
  </si>
  <si>
    <t>Singapore</t>
  </si>
  <si>
    <t>Thailand</t>
  </si>
  <si>
    <t>Viet Nam</t>
  </si>
  <si>
    <t>(in thousand)</t>
  </si>
  <si>
    <t>Source:</t>
  </si>
  <si>
    <t xml:space="preserve">ASEAN Secretariat </t>
  </si>
  <si>
    <t>Table 1.2. Population Growth in ASEAN, 2013-2022</t>
  </si>
  <si>
    <t>(in percent)</t>
  </si>
  <si>
    <r>
      <t>Table 1.3. Population Density</t>
    </r>
    <r>
      <rPr>
        <b/>
        <vertAlign val="superscript"/>
        <sz val="14"/>
        <rFont val="Calibri Light"/>
        <family val="2"/>
      </rPr>
      <t>1)</t>
    </r>
    <r>
      <rPr>
        <b/>
        <sz val="14"/>
        <rFont val="Calibri Light"/>
        <family val="2"/>
      </rPr>
      <t xml:space="preserve"> in ASEAN, 2013-2022</t>
    </r>
  </si>
  <si>
    <t>Population Density (per Sq. Km)</t>
  </si>
  <si>
    <t>Rank of Pop. Density in 2022</t>
  </si>
  <si>
    <t>Note:</t>
  </si>
  <si>
    <r>
      <rPr>
        <vertAlign val="superscript"/>
        <sz val="10"/>
        <color rgb="FF000000"/>
        <rFont val="Calibri Light"/>
        <family val="2"/>
      </rPr>
      <t>1)</t>
    </r>
    <r>
      <rPr>
        <sz val="10"/>
        <color rgb="FF000000"/>
        <rFont val="Calibri Light"/>
        <family val="2"/>
      </rPr>
      <t xml:space="preserve"> Derived from Table 1.1 and figures on land area</t>
    </r>
  </si>
  <si>
    <t>Table 1.4. Population in ASEAN by Sex, 2022</t>
  </si>
  <si>
    <t xml:space="preserve">Number (in thousand) </t>
  </si>
  <si>
    <t xml:space="preserve">Percentage </t>
  </si>
  <si>
    <t>Sex Ratio</t>
  </si>
  <si>
    <t>Male</t>
  </si>
  <si>
    <t>Female</t>
  </si>
  <si>
    <t>Total</t>
  </si>
  <si>
    <t>Malaysia</t>
  </si>
  <si>
    <r>
      <t>Singapore</t>
    </r>
    <r>
      <rPr>
        <vertAlign val="superscript"/>
        <sz val="11"/>
        <rFont val="Calibri Light"/>
        <family val="2"/>
      </rPr>
      <t>1)</t>
    </r>
  </si>
  <si>
    <r>
      <t>ASEAN</t>
    </r>
    <r>
      <rPr>
        <b/>
        <vertAlign val="superscript"/>
        <sz val="11"/>
        <rFont val="Calibri Light"/>
        <family val="2"/>
      </rPr>
      <t>2)</t>
    </r>
  </si>
  <si>
    <t>Notes:</t>
  </si>
  <si>
    <r>
      <rPr>
        <vertAlign val="superscript"/>
        <sz val="10"/>
        <color rgb="FF000000"/>
        <rFont val="Calibri Light"/>
        <family val="2"/>
      </rPr>
      <t>1)</t>
    </r>
    <r>
      <rPr>
        <sz val="10"/>
        <color rgb="FF000000"/>
        <rFont val="Calibri Light"/>
        <family val="2"/>
      </rPr>
      <t xml:space="preserve"> Data for Singapore refer to resident only</t>
    </r>
  </si>
  <si>
    <r>
      <rPr>
        <vertAlign val="superscript"/>
        <sz val="10"/>
        <color rgb="FF000000"/>
        <rFont val="Calibri Light"/>
        <family val="2"/>
      </rPr>
      <t>2)</t>
    </r>
    <r>
      <rPr>
        <sz val="10"/>
        <color rgb="FF000000"/>
        <rFont val="Calibri Light"/>
        <family val="2"/>
      </rPr>
      <t xml:space="preserve"> Total ASEAN excludes Singapore's non-resident population</t>
    </r>
  </si>
  <si>
    <t>Percentage</t>
  </si>
  <si>
    <t>0-4</t>
  </si>
  <si>
    <t>5-19</t>
  </si>
  <si>
    <t>20-54</t>
  </si>
  <si>
    <t>55-64</t>
  </si>
  <si>
    <t xml:space="preserve">65+ </t>
  </si>
  <si>
    <t xml:space="preserve">Total </t>
  </si>
  <si>
    <t xml:space="preserve">Notes:  </t>
  </si>
  <si>
    <r>
      <t>ASEAN</t>
    </r>
    <r>
      <rPr>
        <b/>
        <vertAlign val="superscript"/>
        <sz val="11"/>
        <rFont val="Calibri Light"/>
        <family val="2"/>
      </rPr>
      <t>1)</t>
    </r>
  </si>
  <si>
    <t xml:space="preserve">Note:   </t>
  </si>
  <si>
    <t xml:space="preserve">- ASEAN Secretariat </t>
  </si>
  <si>
    <r>
      <rPr>
        <vertAlign val="superscript"/>
        <sz val="10"/>
        <color rgb="FF000000"/>
        <rFont val="Calibri Light"/>
        <family val="2"/>
      </rPr>
      <t>1)</t>
    </r>
    <r>
      <rPr>
        <sz val="10"/>
        <color rgb="FF000000"/>
        <rFont val="Calibri Light"/>
        <family val="2"/>
      </rPr>
      <t xml:space="preserve"> ASEAN figures are estimated based on AMS figures</t>
    </r>
  </si>
  <si>
    <t>- World Bank - World Development Indicators for Brunei Darussalam, Indonesia, Lao PDR, Philippines, Thailand for all period, and Malaysia for 2022</t>
  </si>
  <si>
    <t>Chapter 2.</t>
  </si>
  <si>
    <r>
      <t>Table 2.1. Adult Literacy Rate</t>
    </r>
    <r>
      <rPr>
        <b/>
        <vertAlign val="superscript"/>
        <sz val="14"/>
        <rFont val="Calibri Light"/>
        <family val="2"/>
        <scheme val="major"/>
      </rPr>
      <t>1)</t>
    </r>
    <r>
      <rPr>
        <b/>
        <sz val="14"/>
        <rFont val="Calibri Light"/>
        <family val="2"/>
        <scheme val="major"/>
      </rPr>
      <t xml:space="preserve"> in ASEAN by Sex, 2013-2022</t>
    </r>
  </si>
  <si>
    <t xml:space="preserve">Source: </t>
  </si>
  <si>
    <r>
      <rPr>
        <vertAlign val="superscript"/>
        <sz val="10"/>
        <color rgb="FF000000"/>
        <rFont val="Calibri Light"/>
        <family val="2"/>
      </rPr>
      <t>1)</t>
    </r>
    <r>
      <rPr>
        <sz val="10"/>
        <color rgb="FF000000"/>
        <rFont val="Calibri Light"/>
        <family val="2"/>
      </rPr>
      <t xml:space="preserve">  Adult Literacy Rate refers to population aged 15 years and above while for Brunei Darussalam refer to aged 10 years and above</t>
    </r>
  </si>
  <si>
    <t xml:space="preserve"> '-'   not available at the time of publication</t>
  </si>
  <si>
    <r>
      <t>Table 2.2. Net Enrolment Ratio in Primary School in ASEAN by Sex</t>
    </r>
    <r>
      <rPr>
        <b/>
        <vertAlign val="superscript"/>
        <sz val="14"/>
        <rFont val="Calibri Light"/>
        <family val="2"/>
        <scheme val="major"/>
      </rPr>
      <t>1)</t>
    </r>
    <r>
      <rPr>
        <b/>
        <sz val="14"/>
        <rFont val="Calibri Light"/>
        <family val="2"/>
        <scheme val="major"/>
      </rPr>
      <t xml:space="preserve">, 2013-2022						</t>
    </r>
  </si>
  <si>
    <t xml:space="preserve">Notes: </t>
  </si>
  <si>
    <t>ASEAN Secretariat</t>
  </si>
  <si>
    <r>
      <rPr>
        <vertAlign val="superscript"/>
        <sz val="10"/>
        <color rgb="FF000000"/>
        <rFont val="Calibri Light"/>
        <family val="2"/>
      </rPr>
      <t>1)</t>
    </r>
    <r>
      <rPr>
        <sz val="10"/>
        <color rgb="FF000000"/>
        <rFont val="Calibri Light"/>
        <family val="2"/>
      </rPr>
      <t xml:space="preserve"> The disaggregated data by sex is not available for Brunei Darussalam and Viet Nam</t>
    </r>
  </si>
  <si>
    <t xml:space="preserve"> Singapore</t>
  </si>
  <si>
    <t xml:space="preserve">Note: </t>
  </si>
  <si>
    <t xml:space="preserve">Table 2.4. Ratio of Girls to Boys in Primary and Secondary School in ASEAN, 2013-2022									</t>
  </si>
  <si>
    <t xml:space="preserve">    Primary School</t>
  </si>
  <si>
    <t>Singapore1)</t>
  </si>
  <si>
    <t xml:space="preserve">    Secondary School</t>
  </si>
  <si>
    <r>
      <t>Crude Birth Rate (CBR)</t>
    </r>
    <r>
      <rPr>
        <b/>
        <vertAlign val="superscript"/>
        <sz val="11"/>
        <rFont val="Calibri Light"/>
        <family val="2"/>
        <scheme val="major"/>
      </rPr>
      <t>1)</t>
    </r>
  </si>
  <si>
    <r>
      <t>Crude Death Rate (CDR)</t>
    </r>
    <r>
      <rPr>
        <b/>
        <vertAlign val="superscript"/>
        <sz val="11"/>
        <rFont val="Calibri Light"/>
        <family val="2"/>
        <scheme val="major"/>
      </rPr>
      <t>2)</t>
    </r>
  </si>
  <si>
    <t xml:space="preserve">Source:  </t>
  </si>
  <si>
    <t xml:space="preserve">Notes:    </t>
  </si>
  <si>
    <r>
      <rPr>
        <vertAlign val="superscript"/>
        <sz val="10"/>
        <color rgb="FF000000"/>
        <rFont val="Calibri Light"/>
        <family val="2"/>
      </rPr>
      <t>1)</t>
    </r>
    <r>
      <rPr>
        <sz val="10"/>
        <color rgb="FF000000"/>
        <rFont val="Calibri Light"/>
        <family val="2"/>
      </rPr>
      <t xml:space="preserve">  CBR refers to number of live births per 1,000 mid-year total population while for Singapore is per 1,000 resident</t>
    </r>
  </si>
  <si>
    <r>
      <rPr>
        <vertAlign val="superscript"/>
        <sz val="10"/>
        <color rgb="FF000000"/>
        <rFont val="Calibri Light"/>
        <family val="2"/>
      </rPr>
      <t xml:space="preserve">2) </t>
    </r>
    <r>
      <rPr>
        <sz val="10"/>
        <color rgb="FF000000"/>
        <rFont val="Calibri Light"/>
        <family val="2"/>
      </rPr>
      <t xml:space="preserve"> CDR refers to number of deaths per 1,000 mid-year total population while for Singapore is per 1,000 resident</t>
    </r>
  </si>
  <si>
    <r>
      <t>Infant Mortality Rate (IMR)</t>
    </r>
    <r>
      <rPr>
        <b/>
        <vertAlign val="superscript"/>
        <sz val="11"/>
        <rFont val="Calibri Light"/>
        <family val="2"/>
        <scheme val="major"/>
      </rPr>
      <t>1)</t>
    </r>
  </si>
  <si>
    <r>
      <t>Myanmar</t>
    </r>
    <r>
      <rPr>
        <vertAlign val="superscript"/>
        <sz val="11"/>
        <rFont val="Calibri Light"/>
        <family val="2"/>
        <scheme val="major"/>
      </rPr>
      <t xml:space="preserve"> </t>
    </r>
  </si>
  <si>
    <r>
      <t>Under-5 mortality rate</t>
    </r>
    <r>
      <rPr>
        <b/>
        <vertAlign val="superscript"/>
        <sz val="11"/>
        <rFont val="Calibri Light"/>
        <family val="2"/>
        <scheme val="major"/>
      </rPr>
      <t>2)</t>
    </r>
    <r>
      <rPr>
        <b/>
        <sz val="11"/>
        <rFont val="Calibri Light"/>
        <family val="2"/>
        <scheme val="major"/>
      </rPr>
      <t xml:space="preserve"> </t>
    </r>
  </si>
  <si>
    <r>
      <rPr>
        <vertAlign val="superscript"/>
        <sz val="10"/>
        <color rgb="FF000000"/>
        <rFont val="Calibri Light"/>
        <family val="2"/>
      </rPr>
      <t>1)</t>
    </r>
    <r>
      <rPr>
        <sz val="10"/>
        <color rgb="FF000000"/>
        <rFont val="Calibri Light"/>
        <family val="2"/>
      </rPr>
      <t xml:space="preserve">  IMR refers to number of infant deaths per 1,000 live births</t>
    </r>
  </si>
  <si>
    <r>
      <rPr>
        <vertAlign val="superscript"/>
        <sz val="10"/>
        <color rgb="FF000000"/>
        <rFont val="Calibri Light"/>
        <family val="2"/>
      </rPr>
      <t>2)</t>
    </r>
    <r>
      <rPr>
        <sz val="10"/>
        <color rgb="FF000000"/>
        <rFont val="Calibri Light"/>
        <family val="2"/>
      </rPr>
      <t xml:space="preserve">  Under-5 mortality rate refers to number of under-5 babies death per 1,000 live births</t>
    </r>
  </si>
  <si>
    <r>
      <t>Total Fertility Rate (TFR)</t>
    </r>
    <r>
      <rPr>
        <b/>
        <vertAlign val="superscript"/>
        <sz val="11"/>
        <rFont val="Calibri Light"/>
        <family val="2"/>
        <scheme val="major"/>
      </rPr>
      <t>1)</t>
    </r>
  </si>
  <si>
    <r>
      <t>Maternal Mortality Ratio (MMR)</t>
    </r>
    <r>
      <rPr>
        <b/>
        <vertAlign val="superscript"/>
        <sz val="11"/>
        <rFont val="Calibri Light"/>
        <family val="2"/>
        <scheme val="major"/>
      </rPr>
      <t>2)</t>
    </r>
  </si>
  <si>
    <r>
      <rPr>
        <vertAlign val="superscript"/>
        <sz val="10"/>
        <color rgb="FF000000"/>
        <rFont val="Calibri Light"/>
        <family val="2"/>
      </rPr>
      <t xml:space="preserve">1) </t>
    </r>
    <r>
      <rPr>
        <sz val="10"/>
        <color rgb="FF000000"/>
        <rFont val="Calibri Light"/>
        <family val="2"/>
      </rPr>
      <t xml:space="preserve"> TFR refers to average number of children that would be born to a woman over her lifetime</t>
    </r>
  </si>
  <si>
    <r>
      <rPr>
        <vertAlign val="superscript"/>
        <sz val="10"/>
        <color rgb="FF000000"/>
        <rFont val="Calibri Light"/>
        <family val="2"/>
      </rPr>
      <t xml:space="preserve">2) </t>
    </r>
    <r>
      <rPr>
        <sz val="10"/>
        <color rgb="FF000000"/>
        <rFont val="Calibri Light"/>
        <family val="2"/>
      </rPr>
      <t xml:space="preserve"> MMR refers to Maternal death per 100,000 live births</t>
    </r>
  </si>
  <si>
    <t>(in years)</t>
  </si>
  <si>
    <r>
      <rPr>
        <vertAlign val="superscript"/>
        <sz val="10"/>
        <color rgb="FF000000"/>
        <rFont val="Calibri Light"/>
        <family val="2"/>
      </rPr>
      <t>1)</t>
    </r>
    <r>
      <rPr>
        <sz val="10"/>
        <color rgb="FF000000"/>
        <rFont val="Calibri Light"/>
        <family val="2"/>
      </rPr>
      <t xml:space="preserve">   Life expectancy at birth refers to number of years a new born will live if the prevailing patterns of mortality at the time of the child's birth were to stay the same throughout his or her life</t>
    </r>
  </si>
  <si>
    <t>Measles</t>
  </si>
  <si>
    <r>
      <t>Singapore</t>
    </r>
    <r>
      <rPr>
        <vertAlign val="superscript"/>
        <sz val="11"/>
        <rFont val="Calibri Light"/>
        <family val="2"/>
        <scheme val="major"/>
      </rPr>
      <t>1)</t>
    </r>
  </si>
  <si>
    <r>
      <t>DPT</t>
    </r>
    <r>
      <rPr>
        <b/>
        <vertAlign val="superscript"/>
        <sz val="11"/>
        <rFont val="Calibri Light"/>
        <family val="2"/>
        <scheme val="major"/>
      </rPr>
      <t>2)</t>
    </r>
  </si>
  <si>
    <r>
      <rPr>
        <vertAlign val="superscript"/>
        <sz val="10"/>
        <color rgb="FF000000"/>
        <rFont val="Calibri Light"/>
        <family val="2"/>
      </rPr>
      <t>1)</t>
    </r>
    <r>
      <rPr>
        <sz val="10"/>
        <color rgb="FF000000"/>
        <rFont val="Calibri Light"/>
        <family val="2"/>
      </rPr>
      <t xml:space="preserve">  Immunisation coverage for children at 2 years of age</t>
    </r>
  </si>
  <si>
    <r>
      <t>Table 2.11. Incidence of Malaria and Tuberculosis</t>
    </r>
    <r>
      <rPr>
        <b/>
        <vertAlign val="superscript"/>
        <sz val="14"/>
        <rFont val="Calibri Light"/>
        <family val="2"/>
        <scheme val="major"/>
      </rPr>
      <t>1)</t>
    </r>
    <r>
      <rPr>
        <b/>
        <sz val="14"/>
        <rFont val="Calibri Light"/>
        <family val="2"/>
        <scheme val="major"/>
      </rPr>
      <t xml:space="preserve"> in ASEAN, 2013-2022									</t>
    </r>
  </si>
  <si>
    <t xml:space="preserve">Malaria </t>
  </si>
  <si>
    <t xml:space="preserve">Tuberculosis </t>
  </si>
  <si>
    <t>1)  per 1,000 population for Malaria, per 100,000 population for Tuberculosis</t>
  </si>
  <si>
    <t xml:space="preserve"> (in percent)</t>
  </si>
  <si>
    <t xml:space="preserve">-ASEAN Secretariat </t>
  </si>
  <si>
    <t>-World Bank - World Development Indicators for Lao PDR, Philippines, Viet Nam, Cambodia (2021), Malaysia (2021), and Thailand (2021)</t>
  </si>
  <si>
    <t>Access to Improved Drinking Water</t>
  </si>
  <si>
    <t>Access to Improved Sanitation</t>
  </si>
  <si>
    <t xml:space="preserve">Notes:     </t>
  </si>
  <si>
    <r>
      <rPr>
        <vertAlign val="superscript"/>
        <sz val="10"/>
        <color rgb="FF000000"/>
        <rFont val="Calibri Light"/>
        <family val="2"/>
      </rPr>
      <t>1)</t>
    </r>
    <r>
      <rPr>
        <sz val="10"/>
        <color rgb="FF000000"/>
        <rFont val="Calibri Light"/>
        <family val="2"/>
      </rPr>
      <t xml:space="preserve"> Data for Myanmar and Philippines refer to proportion of household using safely managed drinking water and sanitation services</t>
    </r>
  </si>
  <si>
    <r>
      <rPr>
        <vertAlign val="superscript"/>
        <sz val="11"/>
        <color rgb="FF000000"/>
        <rFont val="Calibri Light"/>
        <family val="2"/>
      </rPr>
      <t>2)</t>
    </r>
    <r>
      <rPr>
        <sz val="11"/>
        <color rgb="FF000000"/>
        <rFont val="Calibri Light"/>
        <family val="2"/>
      </rPr>
      <t xml:space="preserve"> Refer to proportion of household with acces to improved drinking water and sanitation services</t>
    </r>
  </si>
  <si>
    <t xml:space="preserve"> '-'  not available at the time of publication</t>
  </si>
  <si>
    <t xml:space="preserve"> </t>
  </si>
  <si>
    <t>Chapter 3.</t>
  </si>
  <si>
    <t>EMPLOYMENT</t>
  </si>
  <si>
    <t xml:space="preserve">Philippines </t>
  </si>
  <si>
    <t>Year</t>
  </si>
  <si>
    <t>Agriculture, Fishery &amp; Forestry</t>
  </si>
  <si>
    <t>Manufacturing</t>
  </si>
  <si>
    <t>Construction</t>
  </si>
  <si>
    <t>Wholesales &amp; Retail Trade, Restaurants, &amp; Hotels</t>
  </si>
  <si>
    <t>Transportation, Storage, Information and Communication</t>
  </si>
  <si>
    <t>Finance, Insurance, Real Estate and Business Services</t>
  </si>
  <si>
    <t>Public Services</t>
  </si>
  <si>
    <t>Others (Mining &amp; Quarrying, Electricity, Gas &amp; Water, Unknown)</t>
  </si>
  <si>
    <t>Table 3.1. Number of Labour Force in ASEAN, 2013-2022</t>
  </si>
  <si>
    <r>
      <t>Myanmar</t>
    </r>
    <r>
      <rPr>
        <sz val="10"/>
        <color indexed="12"/>
        <rFont val="Arial"/>
        <family val="2"/>
      </rPr>
      <t/>
    </r>
  </si>
  <si>
    <t xml:space="preserve"> ASEAN Secretariat</t>
  </si>
  <si>
    <t>Table 3.3. Labour Force Participation Rate in ASEAN by Sex, 2013-2022</t>
  </si>
  <si>
    <t>Table 3.4. Number of Unemployment in ASEAN, 2013-2022</t>
  </si>
  <si>
    <t>Table 3.5. Unemployment Rate of 15 Years Old and Over in ASEAN, 2013-2022</t>
  </si>
  <si>
    <t xml:space="preserve">(in percent) </t>
  </si>
  <si>
    <t>Table 3.6. Unemployment Rate of 15 Years Old and Over in ASEAN by Sex, 2013-2022</t>
  </si>
  <si>
    <r>
      <rPr>
        <vertAlign val="superscript"/>
        <sz val="10"/>
        <color rgb="FF000000"/>
        <rFont val="Calibri Light"/>
        <family val="2"/>
      </rPr>
      <t>1)</t>
    </r>
    <r>
      <rPr>
        <sz val="10"/>
        <color rgb="FF000000"/>
        <rFont val="Calibri Light"/>
        <family val="2"/>
      </rPr>
      <t xml:space="preserve">  a. Data for Singapore refer to resident only</t>
    </r>
  </si>
  <si>
    <t xml:space="preserve">     b. Data for Agriculture, Fishery &amp; Forestry of Singapore are subsumed under "Others (Mining &amp; Quarrying, Electricity, Gas &amp; Water, Unknown)"</t>
  </si>
  <si>
    <t xml:space="preserve">    b. Data for Agriculture, Fishery &amp; Forestry of Singapore are subsumed under "Others (Mining &amp; Quarrying, Electricity, Gas &amp; Water, Unknown)"</t>
  </si>
  <si>
    <t>Occupation</t>
  </si>
  <si>
    <t>Professionals, technical and related workers</t>
  </si>
  <si>
    <t>Administrative, executive and managerial workers</t>
  </si>
  <si>
    <t>Clerical and related workers</t>
  </si>
  <si>
    <t>Services and sales workers</t>
  </si>
  <si>
    <t>Agricultural, animal husbandry and forestry workers; fishermen and hunters</t>
  </si>
  <si>
    <t>Production and related workers, transport equipment operators and labourers</t>
  </si>
  <si>
    <t>Others</t>
  </si>
  <si>
    <t>Chapter 4.</t>
  </si>
  <si>
    <t>MACROECONOMICS</t>
  </si>
  <si>
    <t>Industry</t>
  </si>
  <si>
    <t>Description</t>
  </si>
  <si>
    <t>A</t>
  </si>
  <si>
    <t>Agriculture, forestry and fishing</t>
  </si>
  <si>
    <t>Brunei 
Darussalam</t>
  </si>
  <si>
    <t>B</t>
  </si>
  <si>
    <t>Mining and quarrying</t>
  </si>
  <si>
    <t>C</t>
  </si>
  <si>
    <t>D-E</t>
  </si>
  <si>
    <t>Electricity and water supply</t>
  </si>
  <si>
    <t>F</t>
  </si>
  <si>
    <t>G</t>
  </si>
  <si>
    <t>Wholesale and retail trade; repair of motor vehicles and motorcycles</t>
  </si>
  <si>
    <t>H</t>
  </si>
  <si>
    <t>Transportation and storage</t>
  </si>
  <si>
    <t>I</t>
  </si>
  <si>
    <t>Accommodation and food service activities</t>
  </si>
  <si>
    <t>J</t>
  </si>
  <si>
    <t>Information and communication</t>
  </si>
  <si>
    <t>K</t>
  </si>
  <si>
    <t>Financial and insurance activities</t>
  </si>
  <si>
    <t>L-N</t>
  </si>
  <si>
    <t>Real estate, Renting and Business activities</t>
  </si>
  <si>
    <t>O-U</t>
  </si>
  <si>
    <t>Public administration and Other Services activities</t>
  </si>
  <si>
    <t>(in billion national currency)</t>
  </si>
  <si>
    <t>Curency</t>
  </si>
  <si>
    <t>Brunei Dollar</t>
  </si>
  <si>
    <t xml:space="preserve">Riel </t>
  </si>
  <si>
    <t>Rupiah</t>
  </si>
  <si>
    <t>Kip</t>
  </si>
  <si>
    <t>Ringgit</t>
  </si>
  <si>
    <r>
      <t>Myanmar</t>
    </r>
    <r>
      <rPr>
        <vertAlign val="superscript"/>
        <sz val="11"/>
        <rFont val="Calibri Light"/>
        <family val="2"/>
        <scheme val="major"/>
      </rPr>
      <t>1)</t>
    </r>
  </si>
  <si>
    <t>Kyat</t>
  </si>
  <si>
    <t>Peso</t>
  </si>
  <si>
    <t>Singapore Dollar</t>
  </si>
  <si>
    <t>Baht</t>
  </si>
  <si>
    <t>Dong</t>
  </si>
  <si>
    <r>
      <rPr>
        <vertAlign val="superscript"/>
        <sz val="11"/>
        <color rgb="FF000000"/>
        <rFont val="Calibri Light"/>
        <family val="2"/>
      </rPr>
      <t>1)</t>
    </r>
    <r>
      <rPr>
        <sz val="11"/>
        <color rgb="FF000000"/>
        <rFont val="Calibri Light"/>
        <family val="2"/>
      </rPr>
      <t xml:space="preserve"> In fiscal year</t>
    </r>
  </si>
  <si>
    <r>
      <t>Table 4.3. Rate of Economic Growth</t>
    </r>
    <r>
      <rPr>
        <b/>
        <vertAlign val="superscript"/>
        <sz val="14"/>
        <rFont val="Calibri Light"/>
        <family val="2"/>
        <scheme val="major"/>
      </rPr>
      <t>1)</t>
    </r>
    <r>
      <rPr>
        <b/>
        <sz val="14"/>
        <rFont val="Calibri Light"/>
        <family val="2"/>
        <scheme val="major"/>
      </rPr>
      <t xml:space="preserve"> in ASEAN, 2013-2022</t>
    </r>
  </si>
  <si>
    <t>Average Annual Growth
2013-2022</t>
  </si>
  <si>
    <r>
      <rPr>
        <sz val="11"/>
        <color rgb="FF000000"/>
        <rFont val="Calibri Light"/>
        <family val="2"/>
      </rPr>
      <t>Myanmar</t>
    </r>
    <r>
      <rPr>
        <vertAlign val="superscript"/>
        <sz val="11"/>
        <color rgb="FF000000"/>
        <rFont val="Calibri Light"/>
        <family val="2"/>
      </rPr>
      <t>2)</t>
    </r>
  </si>
  <si>
    <r>
      <rPr>
        <vertAlign val="superscript"/>
        <sz val="11"/>
        <color rgb="FF000000"/>
        <rFont val="Calibri Light"/>
        <family val="2"/>
      </rPr>
      <t>1)</t>
    </r>
    <r>
      <rPr>
        <sz val="11"/>
        <color rgb="FF000000"/>
        <rFont val="Calibri Light"/>
        <family val="2"/>
      </rPr>
      <t xml:space="preserve"> Derive from GDP at constant prices</t>
    </r>
  </si>
  <si>
    <r>
      <rPr>
        <vertAlign val="superscript"/>
        <sz val="11"/>
        <color rgb="FF000000"/>
        <rFont val="Calibri Light"/>
        <family val="2"/>
      </rPr>
      <t>2)</t>
    </r>
    <r>
      <rPr>
        <sz val="11"/>
        <color rgb="FF000000"/>
        <rFont val="Calibri Light"/>
        <family val="2"/>
      </rPr>
      <t xml:space="preserve"> In fiscal year</t>
    </r>
  </si>
  <si>
    <t>(in million US$)</t>
  </si>
  <si>
    <r>
      <t>Table 4.5. GDP per Capita</t>
    </r>
    <r>
      <rPr>
        <b/>
        <vertAlign val="superscript"/>
        <sz val="14"/>
        <rFont val="Calibri Light"/>
        <family val="2"/>
        <scheme val="major"/>
      </rPr>
      <t>1)</t>
    </r>
    <r>
      <rPr>
        <b/>
        <sz val="14"/>
        <rFont val="Calibri Light"/>
        <family val="2"/>
        <scheme val="major"/>
      </rPr>
      <t xml:space="preserve"> in ASEAN, 2013-2022</t>
    </r>
  </si>
  <si>
    <t>(in US$)</t>
  </si>
  <si>
    <r>
      <rPr>
        <vertAlign val="superscript"/>
        <sz val="10"/>
        <color rgb="FF000000"/>
        <rFont val="Calibri Light"/>
        <family val="2"/>
      </rPr>
      <t>1)</t>
    </r>
    <r>
      <rPr>
        <sz val="10"/>
        <color rgb="FF000000"/>
        <rFont val="Calibri Light"/>
        <family val="2"/>
      </rPr>
      <t xml:space="preserve"> GDP per Capita is GDP at current prices devided by mid-year population</t>
    </r>
  </si>
  <si>
    <r>
      <rPr>
        <vertAlign val="superscript"/>
        <sz val="10"/>
        <color rgb="FF000000"/>
        <rFont val="Calibri Light"/>
        <family val="2"/>
      </rPr>
      <t>2)</t>
    </r>
    <r>
      <rPr>
        <sz val="10"/>
        <color rgb="FF000000"/>
        <rFont val="Calibri Light"/>
        <family val="2"/>
      </rPr>
      <t xml:space="preserve"> In fiscal year</t>
    </r>
  </si>
  <si>
    <t>(in million B$)</t>
  </si>
  <si>
    <t>ISIC Code</t>
  </si>
  <si>
    <t>GROSS VALUE ADDED</t>
  </si>
  <si>
    <t>Taxes less Subsidies on products</t>
  </si>
  <si>
    <t>GROSS DOMESTIC PRODUCT (GDP)</t>
  </si>
  <si>
    <t>Table 4.6.3. Structure GDP by Industry of Brunei Darussalam,  2015-2022</t>
  </si>
  <si>
    <t>(in million Riel)</t>
  </si>
  <si>
    <t>Table 4.7.3. Structure GDP by Industry of Cambodia,  2015-2022</t>
  </si>
  <si>
    <t>(in billion Rp)</t>
  </si>
  <si>
    <t>(in billion Kip)</t>
  </si>
  <si>
    <t>(in million RM)</t>
  </si>
  <si>
    <r>
      <t>Table 4.11.1. Myanmar GDP by Industry, at Current Prices</t>
    </r>
    <r>
      <rPr>
        <b/>
        <vertAlign val="superscript"/>
        <sz val="14"/>
        <rFont val="Calibri Light"/>
        <family val="2"/>
        <scheme val="major"/>
      </rPr>
      <t>1)</t>
    </r>
    <r>
      <rPr>
        <b/>
        <sz val="14"/>
        <rFont val="Calibri Light"/>
        <family val="2"/>
        <scheme val="major"/>
      </rPr>
      <t>, 2015-2022</t>
    </r>
  </si>
  <si>
    <t>(in billion Kyat)</t>
  </si>
  <si>
    <r>
      <t>2015</t>
    </r>
    <r>
      <rPr>
        <b/>
        <vertAlign val="superscript"/>
        <sz val="11"/>
        <rFont val="Calibri Light"/>
        <family val="2"/>
        <scheme val="major"/>
      </rPr>
      <t>2)</t>
    </r>
  </si>
  <si>
    <r>
      <rPr>
        <vertAlign val="superscript"/>
        <sz val="10"/>
        <color rgb="FF000000"/>
        <rFont val="Calibri Light"/>
        <family val="2"/>
      </rPr>
      <t>1)</t>
    </r>
    <r>
      <rPr>
        <sz val="10"/>
        <color rgb="FF000000"/>
        <rFont val="Calibri Light"/>
        <family val="2"/>
      </rPr>
      <t xml:space="preserve"> In fiscal year</t>
    </r>
  </si>
  <si>
    <r>
      <rPr>
        <vertAlign val="superscript"/>
        <sz val="10"/>
        <color rgb="FF000000"/>
        <rFont val="Calibri Light"/>
        <family val="2"/>
      </rPr>
      <t>2)</t>
    </r>
    <r>
      <rPr>
        <sz val="10"/>
        <color rgb="FF000000"/>
        <rFont val="Calibri Light"/>
        <family val="2"/>
      </rPr>
      <t xml:space="preserve"> Break series in 2015 (2010/2011=100) and 2016-2022 (2015/2016=100)</t>
    </r>
  </si>
  <si>
    <r>
      <t>Table 4.11.2. Myanmar GDP by Industry, at Constant Prices (2015/2016=100)</t>
    </r>
    <r>
      <rPr>
        <b/>
        <vertAlign val="superscript"/>
        <sz val="14"/>
        <rFont val="Calibri Light"/>
        <family val="2"/>
        <scheme val="major"/>
      </rPr>
      <t>1)</t>
    </r>
    <r>
      <rPr>
        <b/>
        <sz val="14"/>
        <rFont val="Calibri Light"/>
        <family val="2"/>
        <scheme val="major"/>
      </rPr>
      <t>, 2015-2022</t>
    </r>
  </si>
  <si>
    <t>(in million PhP)</t>
  </si>
  <si>
    <t>(in million S$)</t>
  </si>
  <si>
    <t>n.a.</t>
  </si>
  <si>
    <t>n.a.  not applicable</t>
  </si>
  <si>
    <t>(in million Baht)</t>
  </si>
  <si>
    <t>(in billion Dong)</t>
  </si>
  <si>
    <t>(in billion US$)</t>
  </si>
  <si>
    <t>GROSS VALUE ADDED at basic prices</t>
  </si>
  <si>
    <t>- ASEAN Member States</t>
  </si>
  <si>
    <t>- IMF</t>
  </si>
  <si>
    <t>Chapter 5.</t>
  </si>
  <si>
    <t>TRADE IN GOODS</t>
  </si>
  <si>
    <t>reporter</t>
  </si>
  <si>
    <t>2012</t>
  </si>
  <si>
    <t>2020</t>
  </si>
  <si>
    <t>2021</t>
  </si>
  <si>
    <t>2022</t>
  </si>
  <si>
    <t>BN</t>
  </si>
  <si>
    <t>ID</t>
  </si>
  <si>
    <t>KH</t>
  </si>
  <si>
    <t>LA</t>
  </si>
  <si>
    <t>MM</t>
  </si>
  <si>
    <t>MY</t>
  </si>
  <si>
    <t>PH</t>
  </si>
  <si>
    <t>SG</t>
  </si>
  <si>
    <t>TH</t>
  </si>
  <si>
    <t>VN</t>
  </si>
  <si>
    <t>Table 5.3. ASEAN Imports of Goods by Country, 2013-2022</t>
  </si>
  <si>
    <t>Trading Partner</t>
  </si>
  <si>
    <t>1. Air</t>
  </si>
  <si>
    <t>2. Water</t>
  </si>
  <si>
    <t>3. Land</t>
  </si>
  <si>
    <t>4. Not Elsewhere Classified</t>
  </si>
  <si>
    <t>9. Unknown</t>
  </si>
  <si>
    <t>Trade in Goods</t>
  </si>
  <si>
    <t>TOTAL</t>
  </si>
  <si>
    <t>Intra-ASEAN Trade in Goods</t>
  </si>
  <si>
    <t>Extra-ASEAN  Trade in Goods</t>
  </si>
  <si>
    <t xml:space="preserve">                 </t>
  </si>
  <si>
    <t>Table 5.4. Extra-ASEAN Exports of Goods  by Country, 2013-2022</t>
  </si>
  <si>
    <r>
      <t>Table 5.8. ASEAN Balance of Trade</t>
    </r>
    <r>
      <rPr>
        <b/>
        <vertAlign val="superscript"/>
        <sz val="14"/>
        <rFont val="Calibri Light"/>
        <family val="2"/>
        <scheme val="major"/>
      </rPr>
      <t>1)</t>
    </r>
    <r>
      <rPr>
        <b/>
        <sz val="14"/>
        <rFont val="Calibri Light"/>
        <family val="2"/>
        <scheme val="major"/>
      </rPr>
      <t xml:space="preserve"> in Goods by Country, 2013-2022</t>
    </r>
  </si>
  <si>
    <r>
      <rPr>
        <vertAlign val="superscript"/>
        <sz val="10"/>
        <color rgb="FF000000"/>
        <rFont val="Calibri Light"/>
        <family val="2"/>
      </rPr>
      <t>1)</t>
    </r>
    <r>
      <rPr>
        <sz val="10"/>
        <color rgb="FF000000"/>
        <rFont val="Calibri Light"/>
        <family val="2"/>
      </rPr>
      <t xml:space="preserve">  Balance of trade is the difference between the value of exports and value of imports</t>
    </r>
  </si>
  <si>
    <t>Table 5.9. ASEAN Trade in Goods by Trading Partners, 2013-2022</t>
  </si>
  <si>
    <t>Table 5.10. ASEAN Exports and Imports of Goods by Trading Partners, 2013-2022</t>
  </si>
  <si>
    <t>Table 5.11. ASEAN Balance of Trade in Goods by Trading Partners, 2013-2022</t>
  </si>
  <si>
    <t>Table 5.12. ASEAN Top Ten Destinations of Exports of Goods, 2021-2022</t>
  </si>
  <si>
    <t>Country/Region</t>
  </si>
  <si>
    <t>Value 
(million US$)</t>
  </si>
  <si>
    <t>Share (%)</t>
  </si>
  <si>
    <t>United States</t>
  </si>
  <si>
    <t>Top Ten Country/Region</t>
  </si>
  <si>
    <t>Table 5.13. ASEAN Top Ten Origins of Imports of Goods, 2021-2022</t>
  </si>
  <si>
    <t>Table 5.14.  ASEAN Top Ten Exports of Goods by 2-digit HS Code, 2021-2022</t>
  </si>
  <si>
    <t>HS</t>
  </si>
  <si>
    <t>Commodities</t>
  </si>
  <si>
    <t>Top Ten Commodities</t>
  </si>
  <si>
    <t>Table 5.15.  ASEAN Top Ten Imports of Goods by 2-digit HS Code, 2021-2022</t>
  </si>
  <si>
    <t>Table 5.16. Top Ten Intra-ASEAN Exports of Goods by 2-digit HS Code, 2021-2022</t>
  </si>
  <si>
    <t>Table 5.17. Top Ten Intra-ASEAN Imports of Goods by 2-digit HS Code, 2021-2022</t>
  </si>
  <si>
    <t>Table 5.19.  Top Ten Goods Imported to ASEAN from Australia by 2-digit HS Code, 2021-2022</t>
  </si>
  <si>
    <t>Table 5.22. Top Ten Goods Exported from ASEAN to China by 2-digit HS Code, 2021-2022</t>
  </si>
  <si>
    <t>Table 5.23. Top Ten Goods Imported to ASEAN from China by 2-digit HS Code, 2021-2022</t>
  </si>
  <si>
    <t>Table 5.24.  Top Ten Goods Exported from ASEAN to EU-27 by 2-digit HS Code, 2021-2022</t>
  </si>
  <si>
    <t>Table 5.25. Top Ten Goods Imported to ASEAN from EU-27 by 2-digit HS Code, 2021-2022</t>
  </si>
  <si>
    <t>Table 5.26.  Top Ten Goods Exported from ASEAN to India by 2-digit HS Code, 2021-2022</t>
  </si>
  <si>
    <t>Table 5.27. Top Ten Goods Imported to ASEAN from India by 2-digit HS Code, 2021-2022</t>
  </si>
  <si>
    <t>Table 5.28. Top Ten Goods Exported from ASEAN to Japan by 2-digit HS Code, 2021-2022</t>
  </si>
  <si>
    <t>Table 5.29.  Top Ten Goods Imported to ASEAN from Japan by 2-digit HS Code, 2021-2022</t>
  </si>
  <si>
    <t>Table 5.30. Top Ten Goods Exported from ASEAN to Republic of Korea by 2-digit HS Code, 2021-2022</t>
  </si>
  <si>
    <t>Table 5.31. Top Ten Goods Imported to ASEAN from Republic of Korea by 2-digit HS Code, 2021-2022</t>
  </si>
  <si>
    <t>Table 5.34.  Top Ten Goods Exported from ASEAN to Russian Federation by 2-digit HS Code, 2021-2022</t>
  </si>
  <si>
    <t>Table 5.36.  Top Ten Goods Exported from ASEAN to USA by 2-digit HS Code, 2021-2022</t>
  </si>
  <si>
    <t>Table 5.37 Top Ten Goods Imported to ASEAN from USA by 2-digit HS Code, 2021-2022</t>
  </si>
  <si>
    <t>Ten Major Commodities</t>
  </si>
  <si>
    <t>Exports</t>
  </si>
  <si>
    <t>Imports</t>
  </si>
  <si>
    <t>To ASEAN 
(million US$)</t>
  </si>
  <si>
    <t>Total ASEAN 
(million US$)</t>
  </si>
  <si>
    <t>From ASEAN 
(million US$)</t>
  </si>
  <si>
    <t>Top Ten Exports</t>
  </si>
  <si>
    <t>Top Ten Imports</t>
  </si>
  <si>
    <t>Total Exports</t>
  </si>
  <si>
    <t>Total Imports</t>
  </si>
  <si>
    <t>To Australia
(million US$)</t>
  </si>
  <si>
    <t>From Australia
(million US$)</t>
  </si>
  <si>
    <t>To Canada
(million US$)</t>
  </si>
  <si>
    <t>From Canada 
(million US$)</t>
  </si>
  <si>
    <t>To China
(million US$)</t>
  </si>
  <si>
    <t>From China
(million US$)</t>
  </si>
  <si>
    <t>To EU-27 
(million US$)</t>
  </si>
  <si>
    <t>From EU-27
(million US$)</t>
  </si>
  <si>
    <t>To India
(million US$)</t>
  </si>
  <si>
    <t>From India
(million US$)</t>
  </si>
  <si>
    <t>To Japan
(million US$)</t>
  </si>
  <si>
    <t>From Japan
(million US$)</t>
  </si>
  <si>
    <t>Table 5.45. Top Ten Traded Goods between Republic of Korea (ROK) and ASEAN, 2022</t>
  </si>
  <si>
    <t>To ROK
(million US$)</t>
  </si>
  <si>
    <t>From ROK
(million US$)</t>
  </si>
  <si>
    <t>Table 5.46. Top Ten Traded Goods between New Zealand and ASEAN, 2022</t>
  </si>
  <si>
    <t>To New Zealand
(million US$)</t>
  </si>
  <si>
    <t>From New Zealand
(million US$)</t>
  </si>
  <si>
    <t>Total ASEAN
(million US$)</t>
  </si>
  <si>
    <t>Table 5.47. Top Ten Traded Goods between Russian Federation and ASEAN, 2022</t>
  </si>
  <si>
    <t>To Russia
(million US$)</t>
  </si>
  <si>
    <t>From Russia
(million US$)</t>
  </si>
  <si>
    <t>Table 5.48. Top-Ten Traded Goods between USA and ASEAN, 2022</t>
  </si>
  <si>
    <t>To USA
(million US$)</t>
  </si>
  <si>
    <t>From USA
(million US$)</t>
  </si>
  <si>
    <t>Table 5.49. ASEAN Trade in Goods by Country and Mode of Transport (MoT), 2021-2022</t>
  </si>
  <si>
    <r>
      <t xml:space="preserve">Viet Nam </t>
    </r>
    <r>
      <rPr>
        <vertAlign val="superscript"/>
        <sz val="14"/>
        <rFont val="Calibri Light"/>
        <family val="2"/>
        <scheme val="major"/>
      </rPr>
      <t>1)</t>
    </r>
  </si>
  <si>
    <r>
      <rPr>
        <vertAlign val="superscript"/>
        <sz val="14"/>
        <color rgb="FF000000"/>
        <rFont val="Calibri Light"/>
        <family val="2"/>
      </rPr>
      <t xml:space="preserve">1) </t>
    </r>
    <r>
      <rPr>
        <sz val="14"/>
        <color rgb="FF000000"/>
        <rFont val="Calibri Light"/>
        <family val="2"/>
      </rPr>
      <t>Data available in total</t>
    </r>
  </si>
  <si>
    <t>Exports 2022</t>
  </si>
  <si>
    <t>Imports 2022</t>
  </si>
  <si>
    <t>Chapter 6.</t>
  </si>
  <si>
    <t>TRADE IN SERVICES</t>
  </si>
  <si>
    <t>Service Heading</t>
  </si>
  <si>
    <t>Manufacturing services on physical inputs owned by others</t>
  </si>
  <si>
    <t>Maintenance and repair n.i.e.</t>
  </si>
  <si>
    <t>Transport</t>
  </si>
  <si>
    <t>Travel</t>
  </si>
  <si>
    <t xml:space="preserve">Construction </t>
  </si>
  <si>
    <t>Insurance and pension</t>
  </si>
  <si>
    <t>Financial</t>
  </si>
  <si>
    <t>Charges for the use of intellectual property n.i.e</t>
  </si>
  <si>
    <t>Telecommunications, computer, and information</t>
  </si>
  <si>
    <t>Other business</t>
  </si>
  <si>
    <t>Personal, cultural, and recreational</t>
  </si>
  <si>
    <t>Government goods and  services, n.i.e.</t>
  </si>
  <si>
    <r>
      <t>Table 6.1. ASEAN Exports of Services</t>
    </r>
    <r>
      <rPr>
        <b/>
        <vertAlign val="superscript"/>
        <sz val="14"/>
        <color rgb="FF000000"/>
        <rFont val="Calibri Light"/>
        <family val="2"/>
        <scheme val="major"/>
      </rPr>
      <t>1)</t>
    </r>
    <r>
      <rPr>
        <b/>
        <sz val="14"/>
        <color indexed="8"/>
        <rFont val="Calibri Light"/>
        <family val="2"/>
        <scheme val="major"/>
      </rPr>
      <t>, 2013-2022</t>
    </r>
  </si>
  <si>
    <r>
      <t>Table 6.2. ASEAN Imports of Services</t>
    </r>
    <r>
      <rPr>
        <b/>
        <vertAlign val="superscript"/>
        <sz val="14"/>
        <color rgb="FF000000"/>
        <rFont val="Calibri Light"/>
        <family val="2"/>
        <scheme val="major"/>
      </rPr>
      <t>1)</t>
    </r>
    <r>
      <rPr>
        <b/>
        <sz val="14"/>
        <color indexed="8"/>
        <rFont val="Calibri Light"/>
        <family val="2"/>
        <scheme val="major"/>
      </rPr>
      <t>, 2013-2022</t>
    </r>
  </si>
  <si>
    <t xml:space="preserve">Note:    </t>
  </si>
  <si>
    <r>
      <t>Table 6.3. ASEAN Exports of Services</t>
    </r>
    <r>
      <rPr>
        <b/>
        <vertAlign val="superscript"/>
        <sz val="14"/>
        <color rgb="FF000000"/>
        <rFont val="Calibri Light"/>
        <family val="2"/>
        <scheme val="major"/>
      </rPr>
      <t>1)</t>
    </r>
    <r>
      <rPr>
        <b/>
        <sz val="14"/>
        <color indexed="8"/>
        <rFont val="Calibri Light"/>
        <family val="2"/>
        <scheme val="major"/>
      </rPr>
      <t xml:space="preserve"> by Service Heading, 2013-2022</t>
    </r>
  </si>
  <si>
    <r>
      <t>Table 6.4. ASEAN Imports of Services</t>
    </r>
    <r>
      <rPr>
        <b/>
        <vertAlign val="superscript"/>
        <sz val="14"/>
        <color rgb="FF000000"/>
        <rFont val="Calibri Light"/>
        <family val="2"/>
        <scheme val="major"/>
      </rPr>
      <t>1)</t>
    </r>
    <r>
      <rPr>
        <b/>
        <sz val="14"/>
        <color indexed="8"/>
        <rFont val="Calibri Light"/>
        <family val="2"/>
        <scheme val="major"/>
      </rPr>
      <t xml:space="preserve"> by Service Heading, 2013-2022</t>
    </r>
  </si>
  <si>
    <r>
      <t>Table 6.5. Brunei Darussalam Exports of Services</t>
    </r>
    <r>
      <rPr>
        <b/>
        <vertAlign val="superscript"/>
        <sz val="14"/>
        <color rgb="FF000000"/>
        <rFont val="Calibri Light"/>
        <family val="2"/>
        <scheme val="major"/>
      </rPr>
      <t>1)</t>
    </r>
    <r>
      <rPr>
        <b/>
        <sz val="14"/>
        <color indexed="8"/>
        <rFont val="Calibri Light"/>
        <family val="2"/>
        <scheme val="major"/>
      </rPr>
      <t>, 2013-2022</t>
    </r>
  </si>
  <si>
    <r>
      <t>Table 6.6. Brunei Darussalam Imports of Services</t>
    </r>
    <r>
      <rPr>
        <b/>
        <vertAlign val="superscript"/>
        <sz val="14"/>
        <color rgb="FF000000"/>
        <rFont val="Calibri Light"/>
        <family val="2"/>
        <scheme val="major"/>
      </rPr>
      <t>1)</t>
    </r>
    <r>
      <rPr>
        <b/>
        <sz val="14"/>
        <color indexed="8"/>
        <rFont val="Calibri Light"/>
        <family val="2"/>
        <scheme val="major"/>
      </rPr>
      <t>, 2013-2022</t>
    </r>
  </si>
  <si>
    <r>
      <t>Table 6.7. Cambodia Exports of Services</t>
    </r>
    <r>
      <rPr>
        <b/>
        <vertAlign val="superscript"/>
        <sz val="14"/>
        <color rgb="FF000000"/>
        <rFont val="Calibri Light"/>
        <family val="2"/>
        <scheme val="major"/>
      </rPr>
      <t>1)</t>
    </r>
    <r>
      <rPr>
        <b/>
        <sz val="14"/>
        <color indexed="8"/>
        <rFont val="Calibri Light"/>
        <family val="2"/>
        <scheme val="major"/>
      </rPr>
      <t>, 2013-2022</t>
    </r>
  </si>
  <si>
    <r>
      <t>Table 6.8. Cambodia Imports of Services</t>
    </r>
    <r>
      <rPr>
        <b/>
        <vertAlign val="superscript"/>
        <sz val="14"/>
        <color rgb="FF000000"/>
        <rFont val="Calibri Light"/>
        <family val="2"/>
        <scheme val="major"/>
      </rPr>
      <t>1)</t>
    </r>
    <r>
      <rPr>
        <b/>
        <sz val="14"/>
        <color indexed="8"/>
        <rFont val="Calibri Light"/>
        <family val="2"/>
        <scheme val="major"/>
      </rPr>
      <t>, 2013-2022</t>
    </r>
  </si>
  <si>
    <r>
      <t>Table 6.9. Indonesia Exports of Services</t>
    </r>
    <r>
      <rPr>
        <b/>
        <vertAlign val="superscript"/>
        <sz val="14"/>
        <color rgb="FF000000"/>
        <rFont val="Calibri Light"/>
        <family val="2"/>
        <scheme val="major"/>
      </rPr>
      <t>1)</t>
    </r>
    <r>
      <rPr>
        <b/>
        <sz val="14"/>
        <color indexed="8"/>
        <rFont val="Calibri Light"/>
        <family val="2"/>
        <scheme val="major"/>
      </rPr>
      <t>, 2013-2022</t>
    </r>
  </si>
  <si>
    <r>
      <t>Table 6.10. Indonesia Imports of Services</t>
    </r>
    <r>
      <rPr>
        <b/>
        <vertAlign val="superscript"/>
        <sz val="14"/>
        <color rgb="FF000000"/>
        <rFont val="Calibri Light"/>
        <family val="2"/>
        <scheme val="major"/>
      </rPr>
      <t>1)</t>
    </r>
    <r>
      <rPr>
        <b/>
        <sz val="14"/>
        <color indexed="8"/>
        <rFont val="Calibri Light"/>
        <family val="2"/>
        <scheme val="major"/>
      </rPr>
      <t>, 2013-2022</t>
    </r>
  </si>
  <si>
    <r>
      <t>Table 6.11. Lao PDR Exports of Services</t>
    </r>
    <r>
      <rPr>
        <b/>
        <vertAlign val="superscript"/>
        <sz val="14"/>
        <color rgb="FF000000"/>
        <rFont val="Calibri Light"/>
        <family val="2"/>
        <scheme val="major"/>
      </rPr>
      <t>1)</t>
    </r>
    <r>
      <rPr>
        <b/>
        <sz val="14"/>
        <color indexed="8"/>
        <rFont val="Calibri Light"/>
        <family val="2"/>
        <scheme val="major"/>
      </rPr>
      <t>, 2013-2022</t>
    </r>
  </si>
  <si>
    <r>
      <t>Table 6.12. Lao PDR Imports of Services</t>
    </r>
    <r>
      <rPr>
        <b/>
        <vertAlign val="superscript"/>
        <sz val="14"/>
        <color rgb="FF000000"/>
        <rFont val="Calibri Light"/>
        <family val="2"/>
        <scheme val="major"/>
      </rPr>
      <t>1)</t>
    </r>
    <r>
      <rPr>
        <b/>
        <sz val="14"/>
        <color indexed="8"/>
        <rFont val="Calibri Light"/>
        <family val="2"/>
        <scheme val="major"/>
      </rPr>
      <t>, 2013-2022</t>
    </r>
  </si>
  <si>
    <r>
      <t>Table 6.13. Malaysia Exports of Services</t>
    </r>
    <r>
      <rPr>
        <b/>
        <vertAlign val="superscript"/>
        <sz val="14"/>
        <color rgb="FF000000"/>
        <rFont val="Calibri Light"/>
        <family val="2"/>
        <scheme val="major"/>
      </rPr>
      <t>1)</t>
    </r>
    <r>
      <rPr>
        <b/>
        <sz val="14"/>
        <color indexed="8"/>
        <rFont val="Calibri Light"/>
        <family val="2"/>
        <scheme val="major"/>
      </rPr>
      <t>, 2013-2022</t>
    </r>
  </si>
  <si>
    <r>
      <t>Table 6.14. Malaysia Imports of Services</t>
    </r>
    <r>
      <rPr>
        <b/>
        <vertAlign val="superscript"/>
        <sz val="14"/>
        <color rgb="FF000000"/>
        <rFont val="Calibri Light"/>
        <family val="2"/>
        <scheme val="major"/>
      </rPr>
      <t>1)</t>
    </r>
    <r>
      <rPr>
        <b/>
        <sz val="14"/>
        <color indexed="8"/>
        <rFont val="Calibri Light"/>
        <family val="2"/>
        <scheme val="major"/>
      </rPr>
      <t>, 2013-2022</t>
    </r>
  </si>
  <si>
    <r>
      <t>Table 6.15. Myanmar Exports of Services</t>
    </r>
    <r>
      <rPr>
        <b/>
        <vertAlign val="superscript"/>
        <sz val="14"/>
        <color rgb="FF000000"/>
        <rFont val="Calibri Light"/>
        <family val="2"/>
        <scheme val="major"/>
      </rPr>
      <t>1)</t>
    </r>
    <r>
      <rPr>
        <b/>
        <sz val="14"/>
        <color indexed="8"/>
        <rFont val="Calibri Light"/>
        <family val="2"/>
        <scheme val="major"/>
      </rPr>
      <t>, 2013-2022</t>
    </r>
  </si>
  <si>
    <r>
      <t>Table 6.16. Myanmar Imports of Services</t>
    </r>
    <r>
      <rPr>
        <b/>
        <vertAlign val="superscript"/>
        <sz val="14"/>
        <color rgb="FF000000"/>
        <rFont val="Calibri Light"/>
        <family val="2"/>
        <scheme val="major"/>
      </rPr>
      <t>1)</t>
    </r>
    <r>
      <rPr>
        <b/>
        <sz val="14"/>
        <color indexed="8"/>
        <rFont val="Calibri Light"/>
        <family val="2"/>
        <scheme val="major"/>
      </rPr>
      <t>, 2013-2022</t>
    </r>
  </si>
  <si>
    <r>
      <t>Table 6.17. Phillipines Exports of Services</t>
    </r>
    <r>
      <rPr>
        <b/>
        <vertAlign val="superscript"/>
        <sz val="14"/>
        <color rgb="FF000000"/>
        <rFont val="Calibri Light"/>
        <family val="2"/>
        <scheme val="major"/>
      </rPr>
      <t>1)</t>
    </r>
    <r>
      <rPr>
        <b/>
        <sz val="14"/>
        <color indexed="8"/>
        <rFont val="Calibri Light"/>
        <family val="2"/>
        <scheme val="major"/>
      </rPr>
      <t>, 2013-2022</t>
    </r>
  </si>
  <si>
    <r>
      <t>Table 6.18. Phillipines Imports of Services</t>
    </r>
    <r>
      <rPr>
        <b/>
        <vertAlign val="superscript"/>
        <sz val="14"/>
        <color rgb="FF000000"/>
        <rFont val="Calibri Light"/>
        <family val="2"/>
        <scheme val="major"/>
      </rPr>
      <t>1)</t>
    </r>
    <r>
      <rPr>
        <b/>
        <sz val="14"/>
        <color indexed="8"/>
        <rFont val="Calibri Light"/>
        <family val="2"/>
        <scheme val="major"/>
      </rPr>
      <t>, 2013-2022</t>
    </r>
  </si>
  <si>
    <r>
      <t>Table 6.19. Singapore Exports of Services</t>
    </r>
    <r>
      <rPr>
        <b/>
        <vertAlign val="superscript"/>
        <sz val="14"/>
        <color rgb="FF000000"/>
        <rFont val="Calibri Light"/>
        <family val="2"/>
        <scheme val="major"/>
      </rPr>
      <t>1)</t>
    </r>
    <r>
      <rPr>
        <b/>
        <sz val="14"/>
        <color indexed="8"/>
        <rFont val="Calibri Light"/>
        <family val="2"/>
        <scheme val="major"/>
      </rPr>
      <t>, 2013-2022</t>
    </r>
  </si>
  <si>
    <r>
      <t>Table 6.20. Singapore Imports of Services</t>
    </r>
    <r>
      <rPr>
        <b/>
        <vertAlign val="superscript"/>
        <sz val="14"/>
        <color rgb="FF000000"/>
        <rFont val="Calibri Light"/>
        <family val="2"/>
        <scheme val="major"/>
      </rPr>
      <t>1)</t>
    </r>
    <r>
      <rPr>
        <b/>
        <sz val="14"/>
        <color indexed="8"/>
        <rFont val="Calibri Light"/>
        <family val="2"/>
        <scheme val="major"/>
      </rPr>
      <t>, 2013-2022</t>
    </r>
  </si>
  <si>
    <r>
      <t>Table 6.21. Thailand Exports of Services</t>
    </r>
    <r>
      <rPr>
        <b/>
        <vertAlign val="superscript"/>
        <sz val="14"/>
        <color rgb="FF000000"/>
        <rFont val="Calibri Light"/>
        <family val="2"/>
        <scheme val="major"/>
      </rPr>
      <t>1)</t>
    </r>
    <r>
      <rPr>
        <b/>
        <sz val="14"/>
        <color indexed="8"/>
        <rFont val="Calibri Light"/>
        <family val="2"/>
        <scheme val="major"/>
      </rPr>
      <t>, 2013-2022</t>
    </r>
  </si>
  <si>
    <r>
      <t>Table 6.22. Thailand Imports of Services</t>
    </r>
    <r>
      <rPr>
        <b/>
        <vertAlign val="superscript"/>
        <sz val="14"/>
        <color rgb="FF000000"/>
        <rFont val="Calibri Light"/>
        <family val="2"/>
        <scheme val="major"/>
      </rPr>
      <t>1)</t>
    </r>
    <r>
      <rPr>
        <b/>
        <sz val="14"/>
        <color indexed="8"/>
        <rFont val="Calibri Light"/>
        <family val="2"/>
        <scheme val="major"/>
      </rPr>
      <t>, 2013-2022</t>
    </r>
  </si>
  <si>
    <r>
      <t>Table 6.23. Viet Nam Exports of Services</t>
    </r>
    <r>
      <rPr>
        <b/>
        <vertAlign val="superscript"/>
        <sz val="14"/>
        <color rgb="FF000000"/>
        <rFont val="Calibri Light"/>
        <family val="2"/>
        <scheme val="major"/>
      </rPr>
      <t>1)</t>
    </r>
    <r>
      <rPr>
        <b/>
        <sz val="14"/>
        <color indexed="8"/>
        <rFont val="Calibri Light"/>
        <family val="2"/>
        <scheme val="major"/>
      </rPr>
      <t>, 2013-2022</t>
    </r>
  </si>
  <si>
    <r>
      <t>Table 6.24. Viet Nam Imports of Services</t>
    </r>
    <r>
      <rPr>
        <b/>
        <vertAlign val="superscript"/>
        <sz val="14"/>
        <color rgb="FF000000"/>
        <rFont val="Calibri Light"/>
        <family val="2"/>
        <scheme val="major"/>
      </rPr>
      <t>1)</t>
    </r>
    <r>
      <rPr>
        <b/>
        <sz val="14"/>
        <color indexed="8"/>
        <rFont val="Calibri Light"/>
        <family val="2"/>
        <scheme val="major"/>
      </rPr>
      <t>, 2013-2022</t>
    </r>
  </si>
  <si>
    <r>
      <t>Table 6.25. Intra-ASEAN Exports of Services</t>
    </r>
    <r>
      <rPr>
        <b/>
        <vertAlign val="superscript"/>
        <sz val="14"/>
        <color rgb="FF000000"/>
        <rFont val="Calibri Light"/>
        <family val="2"/>
        <scheme val="major"/>
      </rPr>
      <t>1)</t>
    </r>
    <r>
      <rPr>
        <b/>
        <sz val="14"/>
        <color indexed="8"/>
        <rFont val="Calibri Light"/>
        <family val="2"/>
        <scheme val="major"/>
      </rPr>
      <t>, 2013-2022</t>
    </r>
  </si>
  <si>
    <r>
      <t>Table 6.26. Intra-ASEAN Imports of Services</t>
    </r>
    <r>
      <rPr>
        <b/>
        <vertAlign val="superscript"/>
        <sz val="14"/>
        <color rgb="FF000000"/>
        <rFont val="Calibri Light"/>
        <family val="2"/>
        <scheme val="major"/>
      </rPr>
      <t>1)</t>
    </r>
    <r>
      <rPr>
        <b/>
        <sz val="14"/>
        <color indexed="8"/>
        <rFont val="Calibri Light"/>
        <family val="2"/>
        <scheme val="major"/>
      </rPr>
      <t>, 2013-2022</t>
    </r>
  </si>
  <si>
    <t>Chapter 7.</t>
  </si>
  <si>
    <t>FOREIGN DIRECT INVESTMENT</t>
  </si>
  <si>
    <t>Table 7.3. Intra-ASEAN Foreign Direct Investment (FDI) Inward Flows by Host Country, 2013-2022</t>
  </si>
  <si>
    <t>Host Country</t>
  </si>
  <si>
    <r>
      <t>2022</t>
    </r>
    <r>
      <rPr>
        <b/>
        <vertAlign val="superscript"/>
        <sz val="11"/>
        <rFont val="Calibri Light"/>
        <family val="2"/>
        <scheme val="major"/>
      </rPr>
      <t>1)</t>
    </r>
  </si>
  <si>
    <r>
      <rPr>
        <vertAlign val="superscript"/>
        <sz val="10"/>
        <color rgb="FF000000"/>
        <rFont val="Calibri Light"/>
        <family val="2"/>
      </rPr>
      <t>1)</t>
    </r>
    <r>
      <rPr>
        <sz val="10"/>
        <color rgb="FF000000"/>
        <rFont val="Calibri Light"/>
        <family val="2"/>
      </rPr>
      <t xml:space="preserve"> Data for 2022 are preliminary figures</t>
    </r>
  </si>
  <si>
    <t>Table 7.2. Foreign Direct Investment (FDI) Inward Flows to ASEAN by Source Country, 2013-2022</t>
  </si>
  <si>
    <t>Source Country</t>
  </si>
  <si>
    <r>
      <t>ASEAN</t>
    </r>
    <r>
      <rPr>
        <b/>
        <vertAlign val="superscript"/>
        <sz val="11"/>
        <rFont val="Calibri Light"/>
        <family val="2"/>
        <scheme val="major"/>
      </rPr>
      <t>2)</t>
    </r>
  </si>
  <si>
    <t>REST OF THE WORLD</t>
  </si>
  <si>
    <t xml:space="preserve">     Australia</t>
  </si>
  <si>
    <t xml:space="preserve">     Canada</t>
  </si>
  <si>
    <t xml:space="preserve">     China</t>
  </si>
  <si>
    <t xml:space="preserve">     EU-27</t>
  </si>
  <si>
    <t xml:space="preserve">     India</t>
  </si>
  <si>
    <t xml:space="preserve">     Japan</t>
  </si>
  <si>
    <t xml:space="preserve">     Korea, Republic of</t>
  </si>
  <si>
    <t xml:space="preserve">     New Zealand</t>
  </si>
  <si>
    <t xml:space="preserve">     Russian Federation</t>
  </si>
  <si>
    <t xml:space="preserve">     United Kingdom</t>
  </si>
  <si>
    <t xml:space="preserve">     USA</t>
  </si>
  <si>
    <r>
      <t xml:space="preserve">  Others</t>
    </r>
    <r>
      <rPr>
        <vertAlign val="superscript"/>
        <sz val="11"/>
        <rFont val="Calibri Light"/>
        <family val="2"/>
        <scheme val="major"/>
      </rPr>
      <t>3)</t>
    </r>
  </si>
  <si>
    <r>
      <rPr>
        <vertAlign val="superscript"/>
        <sz val="10"/>
        <color rgb="FF000000"/>
        <rFont val="Calibri Light"/>
        <family val="2"/>
      </rPr>
      <t>2)</t>
    </r>
    <r>
      <rPr>
        <sz val="10"/>
        <color rgb="FF000000"/>
        <rFont val="Calibri Light"/>
        <family val="2"/>
      </rPr>
      <t xml:space="preserve"> Excludes reinvestment of earnings in the Philippines and intra-ASEAN breakdown for Lao PDR (2013) is estimated by the ASEAN Secretariat</t>
    </r>
  </si>
  <si>
    <r>
      <rPr>
        <vertAlign val="superscript"/>
        <sz val="10"/>
        <color rgb="FF000000"/>
        <rFont val="Calibri Light"/>
        <family val="2"/>
      </rPr>
      <t>3)</t>
    </r>
    <r>
      <rPr>
        <sz val="10"/>
        <color rgb="FF000000"/>
        <rFont val="Calibri Light"/>
        <family val="2"/>
      </rPr>
      <t xml:space="preserve"> Includes unspecified country source for reinvestment of earning in the Philippines and estimated extra-ASEAN for Lao PDR (2013)</t>
    </r>
  </si>
  <si>
    <r>
      <rPr>
        <b/>
        <sz val="11"/>
        <color rgb="FF000000"/>
        <rFont val="Calibri Light"/>
        <family val="2"/>
        <scheme val="major"/>
      </rPr>
      <t>2022</t>
    </r>
    <r>
      <rPr>
        <b/>
        <vertAlign val="superscript"/>
        <sz val="11"/>
        <color rgb="FF000000"/>
        <rFont val="Calibri Light"/>
        <family val="2"/>
        <scheme val="major"/>
      </rPr>
      <t>1)</t>
    </r>
  </si>
  <si>
    <r>
      <t>ASEAN</t>
    </r>
    <r>
      <rPr>
        <b/>
        <vertAlign val="superscript"/>
        <sz val="11"/>
        <color rgb="FF000000"/>
        <rFont val="Calibri Light"/>
        <family val="2"/>
        <scheme val="major"/>
      </rPr>
      <t>2)</t>
    </r>
  </si>
  <si>
    <t>Table 7.4. Foreign Direct Investment (FDI) Inward Flows to ASEAN by Host Country, 2013-2022</t>
  </si>
  <si>
    <t>Unspecified</t>
  </si>
  <si>
    <t>Table 7.5.  ASEAN Top Ten Foreign Direct Investment (FDI) Country Source, 2020-2022</t>
  </si>
  <si>
    <r>
      <t>2022</t>
    </r>
    <r>
      <rPr>
        <b/>
        <vertAlign val="superscript"/>
        <sz val="11"/>
        <color rgb="FF000000"/>
        <rFont val="Calibri Light"/>
        <family val="2"/>
        <scheme val="major"/>
      </rPr>
      <t>1)</t>
    </r>
  </si>
  <si>
    <t xml:space="preserve">Agriculture, forestry, and fishing    </t>
  </si>
  <si>
    <t>Electricity, gas, steam and air conditioning supply</t>
  </si>
  <si>
    <t>Water supply; sewerage, waste management and remediation activities</t>
  </si>
  <si>
    <t>Wholesale and retail trade; repair of motor vehicles and motor cycles</t>
  </si>
  <si>
    <t>Accomodation and food service activities</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</si>
  <si>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</si>
  <si>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</si>
  <si>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</si>
  <si>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</si>
  <si>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</si>
  <si>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</si>
  <si>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</si>
  <si>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</si>
  <si>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services activities.</t>
  </si>
  <si>
    <t>Table 7.8. Foreign Direct Investment (FDI) Inward Flows to ASEAN from Canada by Industry, 2013-2022</t>
  </si>
  <si>
    <r>
      <t>Table 7.10. Foreign Direct Investment (FDI) Inward Flows to ASEAN from European Union</t>
    </r>
    <r>
      <rPr>
        <b/>
        <vertAlign val="superscript"/>
        <sz val="14"/>
        <color rgb="FF000000"/>
        <rFont val="Calibri Light"/>
        <family val="2"/>
        <scheme val="major"/>
      </rPr>
      <t>1)</t>
    </r>
    <r>
      <rPr>
        <b/>
        <sz val="14"/>
        <color indexed="8"/>
        <rFont val="Calibri Light"/>
        <family val="2"/>
        <scheme val="major"/>
      </rPr>
      <t xml:space="preserve"> by Industry, 2013-2022</t>
    </r>
  </si>
  <si>
    <r>
      <t>2022</t>
    </r>
    <r>
      <rPr>
        <b/>
        <vertAlign val="superscript"/>
        <sz val="11"/>
        <rFont val="Calibri Light"/>
        <family val="2"/>
        <scheme val="major"/>
      </rPr>
      <t>2)</t>
    </r>
  </si>
  <si>
    <r>
      <rPr>
        <vertAlign val="superscript"/>
        <sz val="10"/>
        <color rgb="FF000000"/>
        <rFont val="Calibri Light"/>
        <family val="2"/>
        <scheme val="major"/>
      </rPr>
      <t>1)</t>
    </r>
    <r>
      <rPr>
        <sz val="10"/>
        <color indexed="8"/>
        <rFont val="Calibri Light"/>
        <family val="2"/>
        <scheme val="major"/>
      </rPr>
      <t xml:space="preserve"> Data covers EU27 countries</t>
    </r>
  </si>
  <si>
    <r>
      <rPr>
        <vertAlign val="superscript"/>
        <sz val="11"/>
        <color rgb="FF000000"/>
        <rFont val="Calibri Light"/>
        <family val="2"/>
      </rPr>
      <t>2)</t>
    </r>
    <r>
      <rPr>
        <sz val="11"/>
        <color rgb="FF000000"/>
        <rFont val="Calibri Light"/>
        <family val="2"/>
      </rPr>
      <t xml:space="preserve"> Data for 2022 are preliminary figures</t>
    </r>
  </si>
  <si>
    <t>Table 7.11. Foreign Direct Investment (FDI) Inward Flows to ASEAN from India by Industry, 2013-2022</t>
  </si>
  <si>
    <r>
      <rPr>
        <vertAlign val="superscript"/>
        <sz val="11"/>
        <color rgb="FF000000"/>
        <rFont val="Calibri Light"/>
        <family val="2"/>
      </rPr>
      <t>1)</t>
    </r>
    <r>
      <rPr>
        <sz val="11"/>
        <color rgb="FF000000"/>
        <rFont val="Calibri Light"/>
        <family val="2"/>
      </rPr>
      <t xml:space="preserve"> Data for 2022 are preliminary figures</t>
    </r>
  </si>
  <si>
    <t>Table 7.12. Foreign Direct Investment (FDI) Inward Flows to ASEAN from Japan by Industry, 2013-2022</t>
  </si>
  <si>
    <t>Table 7.14. Foreign Direct Investment (FDI) Inward Flows to ASEAN from United Kingdom by Industry, 2013-2022</t>
  </si>
  <si>
    <r>
      <rPr>
        <vertAlign val="superscript"/>
        <sz val="10"/>
        <color rgb="FF000000"/>
        <rFont val="Calibri Light"/>
        <family val="2"/>
      </rPr>
      <t>1)</t>
    </r>
    <r>
      <rPr>
        <sz val="10"/>
        <color rgb="FF000000"/>
        <rFont val="Calibri Light"/>
        <family val="2"/>
      </rPr>
      <t xml:space="preserve">  Data for 2022 are preliminary figures</t>
    </r>
  </si>
  <si>
    <t>Chapter 8.</t>
  </si>
  <si>
    <t>TRANSPORT</t>
  </si>
  <si>
    <t>Table 8.1. ASEAN Road Infrastructure, 2013-2022</t>
  </si>
  <si>
    <t>Road Infrastructure</t>
  </si>
  <si>
    <t>Total Road Length</t>
  </si>
  <si>
    <t>(Kilometer)</t>
  </si>
  <si>
    <t>Length of</t>
  </si>
  <si>
    <t>Paved Network</t>
  </si>
  <si>
    <t xml:space="preserve">Note:  </t>
  </si>
  <si>
    <t>Table 8.2. ASEAN Road Fleet, 2013-2022</t>
  </si>
  <si>
    <t>Road Fleet</t>
  </si>
  <si>
    <t xml:space="preserve">Brunei Darussalam </t>
  </si>
  <si>
    <t xml:space="preserve">Total Number of Registered </t>
  </si>
  <si>
    <t>Road Motor Vehicles</t>
  </si>
  <si>
    <t>(Thousand)</t>
  </si>
  <si>
    <t>Number of Public Buses</t>
  </si>
  <si>
    <t xml:space="preserve">Number of Public Buses </t>
  </si>
  <si>
    <t>per 1,000 Population</t>
  </si>
  <si>
    <t>Table 8.3. ASEAN Railways, 2013-2022</t>
  </si>
  <si>
    <t>Railways, Passenger and Freight</t>
  </si>
  <si>
    <t>Total Railway Route Length</t>
  </si>
  <si>
    <t>Rail Passenger Carried</t>
  </si>
  <si>
    <t>Passenger-Kilometer</t>
  </si>
  <si>
    <t>(Million passenger-kilometer)</t>
  </si>
  <si>
    <t>Freight-Kilometer</t>
  </si>
  <si>
    <t>(Million ton kilometer)</t>
  </si>
  <si>
    <t>n.a. not applicable</t>
  </si>
  <si>
    <t>Table 8.4. ASEAN Domestic Maritime: Number of Ports and Fleet, 2013-2022</t>
  </si>
  <si>
    <t>Maritime Port and Fleet</t>
  </si>
  <si>
    <t>Number of Domestic</t>
  </si>
  <si>
    <t>Ports</t>
  </si>
  <si>
    <t>Domestic Sea Passenger</t>
  </si>
  <si>
    <t>Traffic (Thousand person)</t>
  </si>
  <si>
    <t>Domestic Sea Cargo</t>
  </si>
  <si>
    <t>Throughput (Thousand ton)</t>
  </si>
  <si>
    <t>Number of International</t>
  </si>
  <si>
    <t>-</t>
  </si>
  <si>
    <t>International Sea Passenger</t>
  </si>
  <si>
    <t>International Sea Cargo</t>
  </si>
  <si>
    <t>International Sea Container</t>
  </si>
  <si>
    <r>
      <t>Throughput (Thousand TEU</t>
    </r>
    <r>
      <rPr>
        <vertAlign val="superscript"/>
        <sz val="12"/>
        <rFont val="Calibri Light"/>
        <family val="2"/>
      </rPr>
      <t>1)</t>
    </r>
    <r>
      <rPr>
        <sz val="12"/>
        <rFont val="Calibri Light"/>
        <family val="2"/>
      </rPr>
      <t>)</t>
    </r>
  </si>
  <si>
    <r>
      <rPr>
        <vertAlign val="superscript"/>
        <sz val="10"/>
        <color rgb="FF000000"/>
        <rFont val="Calibri Light"/>
        <family val="2"/>
      </rPr>
      <t>1)</t>
    </r>
    <r>
      <rPr>
        <sz val="10"/>
        <color rgb="FF000000"/>
        <rFont val="Calibri Light"/>
        <family val="2"/>
      </rPr>
      <t xml:space="preserve"> Twenty-foot Equivalent Unit - standard unit for counting containers of various capacities and describing the capacities of container ships or terminals;  one 20 foot ISO container equals 1 TEU</t>
    </r>
  </si>
  <si>
    <t>Civil Aviation</t>
  </si>
  <si>
    <t>Airports</t>
  </si>
  <si>
    <t>Domestic Air Passenger</t>
  </si>
  <si>
    <t>Domestic Air Cargo</t>
  </si>
  <si>
    <t>Traffic (Thousand ton)</t>
  </si>
  <si>
    <t>Number of Aircraft Traffic</t>
  </si>
  <si>
    <t>Table 8.7. ASEAN International Civil Aviation, 2013-2022</t>
  </si>
  <si>
    <t>International Air Passenger</t>
  </si>
  <si>
    <t xml:space="preserve">International Air Cargo Loaded </t>
  </si>
  <si>
    <t>(Thousand ton)</t>
  </si>
  <si>
    <t>International Air Cargo</t>
  </si>
  <si>
    <t>Unloaded (Thousand ton)</t>
  </si>
  <si>
    <t>International Aircraft Traffic</t>
  </si>
  <si>
    <t>Chapter 9.</t>
  </si>
  <si>
    <t>TOURISM</t>
  </si>
  <si>
    <t>Country of Destination</t>
  </si>
  <si>
    <t>Country of Origin</t>
  </si>
  <si>
    <t>Intra-ASEAN</t>
  </si>
  <si>
    <t>Extra-ASEAN</t>
  </si>
  <si>
    <t>Table 9.1 Visitor Arrivals in ASEAN by Country of Destination, 2013-2022</t>
  </si>
  <si>
    <t>(in thousands)</t>
  </si>
  <si>
    <r>
      <t>Brunei Darussalam</t>
    </r>
    <r>
      <rPr>
        <vertAlign val="superscript"/>
        <sz val="11"/>
        <rFont val="Calibri Light"/>
        <family val="2"/>
        <scheme val="major"/>
      </rPr>
      <t>1)</t>
    </r>
  </si>
  <si>
    <r>
      <rPr>
        <vertAlign val="superscript"/>
        <sz val="10"/>
        <color rgb="FF000000"/>
        <rFont val="Calibri Light"/>
        <family val="2"/>
      </rPr>
      <t xml:space="preserve">1) </t>
    </r>
    <r>
      <rPr>
        <sz val="10"/>
        <color rgb="FF000000"/>
        <rFont val="Calibri Light"/>
        <family val="2"/>
      </rPr>
      <t>Brunei Darussalam data covered only visitor arrivals by air transport except for 2013 and 2014</t>
    </r>
  </si>
  <si>
    <r>
      <rPr>
        <vertAlign val="superscript"/>
        <sz val="10"/>
        <color rgb="FF000000"/>
        <rFont val="Calibri Light"/>
        <family val="2"/>
      </rPr>
      <t>2)</t>
    </r>
    <r>
      <rPr>
        <sz val="10"/>
        <color rgb="FF000000"/>
        <rFont val="Calibri Light"/>
        <family val="2"/>
      </rPr>
      <t xml:space="preserve"> Visitor arrivals data for 2022 are based on AMS submission and/or retrieved from national websites as of August 2023</t>
    </r>
  </si>
  <si>
    <t>Table 9.2 Intra-ASEAN Visitor Arrivals by Country of Destination, 2013-2022</t>
  </si>
  <si>
    <t>Table 9.3 Extra-ASEAN Visitor Arrivals by Country of Destination, 2013-2022</t>
  </si>
  <si>
    <t>Table 9.4 Intra-ASEAN Visitor Arrivals by Country of Origin, 2013-2022</t>
  </si>
  <si>
    <r>
      <t>2022</t>
    </r>
    <r>
      <rPr>
        <b/>
        <vertAlign val="superscript"/>
        <sz val="11"/>
        <rFont val="Calibri Light"/>
        <family val="2"/>
      </rPr>
      <t>2)</t>
    </r>
  </si>
  <si>
    <t>Table 9.5 Visitor Arrivals to ASEAN by Country of Origin, 2013-2022</t>
  </si>
  <si>
    <r>
      <t>2022</t>
    </r>
    <r>
      <rPr>
        <b/>
        <vertAlign val="superscript"/>
        <sz val="11"/>
        <rFont val="Calibri Light"/>
        <family val="2"/>
      </rPr>
      <t>1)</t>
    </r>
  </si>
  <si>
    <t>ASIA (Other than ASEAN)</t>
  </si>
  <si>
    <t xml:space="preserve">          China</t>
  </si>
  <si>
    <t xml:space="preserve">          Hongkong</t>
  </si>
  <si>
    <t xml:space="preserve">          India</t>
  </si>
  <si>
    <t xml:space="preserve">          Japan</t>
  </si>
  <si>
    <t xml:space="preserve">          Korea, Republic of</t>
  </si>
  <si>
    <t xml:space="preserve">          Taiwan, Province of China</t>
  </si>
  <si>
    <t xml:space="preserve">          Other Asia</t>
  </si>
  <si>
    <t>E U R O P E</t>
  </si>
  <si>
    <t xml:space="preserve">          France</t>
  </si>
  <si>
    <t xml:space="preserve">          Germany</t>
  </si>
  <si>
    <t xml:space="preserve">          Italy</t>
  </si>
  <si>
    <t xml:space="preserve">          Netherlands</t>
  </si>
  <si>
    <t xml:space="preserve">          United Kingdom</t>
  </si>
  <si>
    <t xml:space="preserve">          Other Europe</t>
  </si>
  <si>
    <t>AMERICAS</t>
  </si>
  <si>
    <t xml:space="preserve">          Canada</t>
  </si>
  <si>
    <t xml:space="preserve">          USA</t>
  </si>
  <si>
    <t xml:space="preserve">          Other Americas</t>
  </si>
  <si>
    <t>OCEANIA</t>
  </si>
  <si>
    <t xml:space="preserve">          Australia</t>
  </si>
  <si>
    <t xml:space="preserve">          New Zealand</t>
  </si>
  <si>
    <t xml:space="preserve">          Other Oceania</t>
  </si>
  <si>
    <t>OTHERS</t>
  </si>
  <si>
    <r>
      <rPr>
        <vertAlign val="superscript"/>
        <sz val="10"/>
        <color rgb="FF000000"/>
        <rFont val="Calibri Light"/>
        <family val="2"/>
      </rPr>
      <t>1)</t>
    </r>
    <r>
      <rPr>
        <sz val="10"/>
        <color rgb="FF000000"/>
        <rFont val="Calibri Light"/>
        <family val="2"/>
      </rPr>
      <t xml:space="preserve"> Visitor arrivals data for 2022 are based on AMS submission and/or retrieved from national websites as of August 2023</t>
    </r>
  </si>
  <si>
    <t xml:space="preserve">          </t>
  </si>
  <si>
    <r>
      <t>Table 9.6 Visitor Arrivals to Brunei Darussalam</t>
    </r>
    <r>
      <rPr>
        <b/>
        <vertAlign val="superscript"/>
        <sz val="14"/>
        <color rgb="FF000000"/>
        <rFont val="Calibri Light"/>
        <family val="2"/>
      </rPr>
      <t>1)</t>
    </r>
    <r>
      <rPr>
        <b/>
        <sz val="14"/>
        <color indexed="8"/>
        <rFont val="Calibri Light"/>
        <family val="2"/>
      </rPr>
      <t xml:space="preserve"> by Country of Origin, 2013-2022</t>
    </r>
  </si>
  <si>
    <t xml:space="preserve">          Korea, Republic of </t>
  </si>
  <si>
    <t xml:space="preserve">         Other Europe</t>
  </si>
  <si>
    <t>Table 9.7 Visitor Arrivals to Cambodia by Country of Origin, 2013-2022</t>
  </si>
  <si>
    <t>Table 9.8. Visitor Arrivals to Indonesia by Country of Origin, 2013-2022</t>
  </si>
  <si>
    <t xml:space="preserve">          Korea,  Republic of</t>
  </si>
  <si>
    <t>'-'   no available data for visitor arrivals in Lao PDR in 2021</t>
  </si>
  <si>
    <t>Table 9.11. Visitor Arrivals to Myanmar by Country of Origin, 2013-2022</t>
  </si>
  <si>
    <t>Table 9.12. Visitor Arrivals to Philippines by Country of Origin, 2013-2022</t>
  </si>
  <si>
    <t>Table 9.13. Visitor Arrivals to Singapore by Country of Origin, 2013-2022</t>
  </si>
  <si>
    <t>Table 9.14. Visitor Arrivals to Thailand by Country of Origin, 2013-2022</t>
  </si>
  <si>
    <t xml:space="preserve">          Korea,  Republic of </t>
  </si>
  <si>
    <t>Table 9.15. Visitor Arrivals to Viet Nam by Country of Origin, 2013-2022</t>
  </si>
  <si>
    <t xml:space="preserve"> '-'    no breakdown available for visitors arrivals in Viet Nam in 2021</t>
  </si>
  <si>
    <t>Chapter 10.</t>
  </si>
  <si>
    <t>AGRICULTURE, FORESTRY,</t>
  </si>
  <si>
    <t>and FISHERIES</t>
  </si>
  <si>
    <t>Paddy</t>
  </si>
  <si>
    <t>Cassava</t>
  </si>
  <si>
    <t>Maize</t>
  </si>
  <si>
    <t>Table 10.1 Agriculture Land and Land Use in ASEAN, 2021</t>
  </si>
  <si>
    <t>Total Area
(000 Ha)</t>
  </si>
  <si>
    <t>Land Area
(000 Ha)</t>
  </si>
  <si>
    <t>Agricultural area</t>
  </si>
  <si>
    <t>Arable Land
(000 Ha)</t>
  </si>
  <si>
    <t>Permanent Crops
(000 Ha)</t>
  </si>
  <si>
    <t>Permanent Pasture (000 Ha)</t>
  </si>
  <si>
    <t>Total Agriculture Area (000 Ha) 
(4)+(5)+(6)</t>
  </si>
  <si>
    <t>% of Agriculture Area to Land Area</t>
  </si>
  <si>
    <t>Rural Population
(000)</t>
  </si>
  <si>
    <t>FAO Statistics 2023</t>
  </si>
  <si>
    <r>
      <rPr>
        <vertAlign val="superscript"/>
        <sz val="10"/>
        <color rgb="FF000000"/>
        <rFont val="Calibri Light"/>
        <family val="2"/>
      </rPr>
      <t>1)</t>
    </r>
    <r>
      <rPr>
        <sz val="10"/>
        <color rgb="FF000000"/>
        <rFont val="Calibri Light"/>
        <family val="2"/>
      </rPr>
      <t xml:space="preserve">  Share of GDP agriculture, rorestry and fisheries to total GDP</t>
    </r>
  </si>
  <si>
    <r>
      <rPr>
        <vertAlign val="superscript"/>
        <sz val="10"/>
        <color rgb="FF000000"/>
        <rFont val="Calibri Light"/>
        <family val="2"/>
      </rPr>
      <t xml:space="preserve">2) </t>
    </r>
    <r>
      <rPr>
        <sz val="10"/>
        <color rgb="FF000000"/>
        <rFont val="Calibri Light"/>
        <family val="2"/>
      </rPr>
      <t xml:space="preserve"> Refer to Table 3.9. number of employment in ASEAN by cconomic activities</t>
    </r>
  </si>
  <si>
    <t>ASEAN Statistical Yearbook</t>
  </si>
  <si>
    <t>Total Forest Area (000 Ha)</t>
  </si>
  <si>
    <t>Forest Areas as Proportion of Land Areas (%)</t>
  </si>
  <si>
    <t xml:space="preserve">ASEAN </t>
  </si>
  <si>
    <r>
      <t>Table 10.3  Terrestrial Protected Areas</t>
    </r>
    <r>
      <rPr>
        <b/>
        <vertAlign val="superscript"/>
        <sz val="14"/>
        <rFont val="Calibri Light"/>
        <family val="2"/>
      </rPr>
      <t>1)</t>
    </r>
    <r>
      <rPr>
        <b/>
        <sz val="14"/>
        <rFont val="Calibri Light"/>
        <family val="2"/>
      </rPr>
      <t xml:space="preserve"> in ASEAN, 1990, 2000 and 2022</t>
    </r>
  </si>
  <si>
    <t>Protected Area  (% of total land area)</t>
  </si>
  <si>
    <t>World Bank - World Development Indicators, 2023</t>
  </si>
  <si>
    <r>
      <rPr>
        <vertAlign val="superscript"/>
        <sz val="10"/>
        <color rgb="FF000000"/>
        <rFont val="Calibri Light"/>
        <family val="2"/>
      </rPr>
      <t>1)</t>
    </r>
    <r>
      <rPr>
        <sz val="10"/>
        <color rgb="FF000000"/>
        <rFont val="Calibri Light"/>
        <family val="2"/>
      </rPr>
      <t xml:space="preserve"> Terrestrial protected areas are totally or partially protected areas of at least 1,000 hectares that are designated by national authorities as scientific reserves with limited public access, national parks, nature reserves or wildlife sanctuaries, etc. 
Marine areas, unclassified areas, littoral (intertidal) areas, and sites protected under local or provincial law are excluded</t>
    </r>
  </si>
  <si>
    <t>Table 10.4. GDP Share, Employment, Exports and Imports Share of Agriculture Industry in ASEAN, 2021-2022</t>
  </si>
  <si>
    <r>
      <t>GDP Share</t>
    </r>
    <r>
      <rPr>
        <b/>
        <vertAlign val="superscript"/>
        <sz val="11"/>
        <rFont val="Calibri Light"/>
        <family val="2"/>
      </rPr>
      <t>1)</t>
    </r>
  </si>
  <si>
    <r>
      <t>Employment Share</t>
    </r>
    <r>
      <rPr>
        <b/>
        <vertAlign val="superscript"/>
        <sz val="11"/>
        <rFont val="Calibri Light"/>
        <family val="2"/>
      </rPr>
      <t>2)</t>
    </r>
  </si>
  <si>
    <t>Exports Share</t>
  </si>
  <si>
    <t>Imports Share</t>
  </si>
  <si>
    <t>Total in percent</t>
  </si>
  <si>
    <t>Total in million US$</t>
  </si>
  <si>
    <t>'-'   not available at the time of publication</t>
  </si>
  <si>
    <t>(in thousand metric ton)</t>
  </si>
  <si>
    <t>ASEAN Food Security Information System (AFSIS) Publication</t>
  </si>
  <si>
    <t>Table 10.6. Cassava Production in ASEAN, 2012-2022</t>
  </si>
  <si>
    <t>ASEAN Food Security Information System (AFSIS) Database, based on country (MOA) data submission</t>
  </si>
  <si>
    <t>Table 10.7. Maize Production in ASEAN, 2013-2022</t>
  </si>
  <si>
    <t>Table 10.8. Soybean Production in ASEAN, 2013-2022</t>
  </si>
  <si>
    <t>Table 10.9. Sugarcane Production in ASEAN, 2013-2022</t>
  </si>
  <si>
    <t>Table 10.10. Growth Rate of ASEAN Five Major Food Commodities, 2013-2022</t>
  </si>
  <si>
    <t>Products</t>
  </si>
  <si>
    <t>Soybean</t>
  </si>
  <si>
    <t>Sugarcane</t>
  </si>
  <si>
    <t>Table 10.11. Production of Selected Agricultural Products in ASEAN, 2020</t>
  </si>
  <si>
    <t>Brunei</t>
  </si>
  <si>
    <t>Cereals,Total</t>
  </si>
  <si>
    <t xml:space="preserve">     Wheat</t>
  </si>
  <si>
    <t>Coconuts</t>
  </si>
  <si>
    <t>Total Fruit Primary</t>
  </si>
  <si>
    <t xml:space="preserve">    Bananas</t>
  </si>
  <si>
    <t xml:space="preserve">    Mangoes</t>
  </si>
  <si>
    <t xml:space="preserve">    Citrus Fruit</t>
  </si>
  <si>
    <t>Other Crops</t>
  </si>
  <si>
    <t xml:space="preserve">    Coffee, Green</t>
  </si>
  <si>
    <t xml:space="preserve">    Tea</t>
  </si>
  <si>
    <t xml:space="preserve">    Cocoa beans</t>
  </si>
  <si>
    <t>Natural Rubber</t>
  </si>
  <si>
    <t>Palm Oil Fruit</t>
  </si>
  <si>
    <t>Sweet Potatoes</t>
  </si>
  <si>
    <t>Groundnuts</t>
  </si>
  <si>
    <t>FAOSTAT database</t>
  </si>
  <si>
    <t>Table 10.12. Production of Selected Agricultural Products in ASEAN, 2021</t>
  </si>
  <si>
    <t>Palm Oil  Fruit</t>
  </si>
  <si>
    <t>Table 10.13. Livestock and Poultry Population in ASEAN, 2018-2021</t>
  </si>
  <si>
    <t>(head/ thousand  head)</t>
  </si>
  <si>
    <t>Animal Type</t>
  </si>
  <si>
    <t>Average 
Annual Growth
2013-2022</t>
  </si>
  <si>
    <t>HS-code chapters: 01-24 on agriculture (based on WTO classifications)</t>
  </si>
  <si>
    <t>HS Code</t>
  </si>
  <si>
    <t>Table 10.17. ASEAN Trade of Agricultural Products by ASEAN Member States, 2022</t>
  </si>
  <si>
    <t>Export</t>
  </si>
  <si>
    <t>Import</t>
  </si>
  <si>
    <t>Note :</t>
  </si>
  <si>
    <t>Table 10.18. ASEAN Major Market of Agricultural Exports, 2021 and 2022</t>
  </si>
  <si>
    <t>Major Markets</t>
  </si>
  <si>
    <t>Table 10.19. ASEAN Major Origin of Agricultural Imports, 2021 and 2022</t>
  </si>
  <si>
    <t>Major Origin</t>
  </si>
  <si>
    <t>Table 10.20. ASEAN Top Five Major Markets/Origin of Agricultural Commodities, 2022</t>
  </si>
  <si>
    <t>China</t>
  </si>
  <si>
    <t>USA</t>
  </si>
  <si>
    <t>EU-27</t>
  </si>
  <si>
    <t>India</t>
  </si>
  <si>
    <t>Table 10.21. ASEAN Exports of Forestry Products, 2013-2022</t>
  </si>
  <si>
    <t>HS-code: 44-49, 94, 6808 on forestry (based on FAO classifications)</t>
  </si>
  <si>
    <t>Table 10.22. ASEAN Imports of Forestry Products, 2013-2022</t>
  </si>
  <si>
    <t>Table 10.23. ASEAN Trade of Forestry Products by ASEAN Member States, 2022</t>
  </si>
  <si>
    <t>Table 10.24. ASEAN Major Market of Forestry Exports, 2021 and 2022</t>
  </si>
  <si>
    <t>Table 10.25. ASEAN Major Origin of Forestry Imports, 2021 and 2022</t>
  </si>
  <si>
    <t>Table 10.26. ASEAN Top Five Major Markets/Origin of Forestry Commodities, 2022</t>
  </si>
  <si>
    <t>Japan</t>
  </si>
  <si>
    <t>Table 10.27. ASEAN Exports of Fisheries Products, 2013-2022</t>
  </si>
  <si>
    <t>HS-code: 03, 1212, 1302, 1504, 1604, 1605, 2301, 0511191, 151610, 151790, etc on fisheries (based on FAO Classifications)</t>
  </si>
  <si>
    <t>Table 10.28. ASEAN Imports of Fisheries Products, 2013-2022</t>
  </si>
  <si>
    <t>Table 10.30. ASEAN Major Market of Fisheries Exports, 2021 and 2022</t>
  </si>
  <si>
    <t>Table 10.31. ASEAN Major Origin of Fisheries Imports, 2021 and 2022</t>
  </si>
  <si>
    <t>Table 10.32. ASEAN Top Five Major Markets/Origin of Fisheries Commodities, 2022</t>
  </si>
  <si>
    <t>051191</t>
  </si>
  <si>
    <t>Chapter 11.</t>
  </si>
  <si>
    <t>MANUFACTURING</t>
  </si>
  <si>
    <r>
      <t>Manufacturing share to GDP</t>
    </r>
    <r>
      <rPr>
        <b/>
        <vertAlign val="superscript"/>
        <sz val="11"/>
        <rFont val="Calibri Light"/>
        <family val="2"/>
      </rPr>
      <t>1)</t>
    </r>
  </si>
  <si>
    <t>Total in Million US$</t>
  </si>
  <si>
    <r>
      <rPr>
        <vertAlign val="superscript"/>
        <sz val="10"/>
        <color rgb="FF000000"/>
        <rFont val="Calibri Light"/>
        <family val="2"/>
      </rPr>
      <t xml:space="preserve">1) </t>
    </r>
    <r>
      <rPr>
        <sz val="10"/>
        <color rgb="FF000000"/>
        <rFont val="Calibri Light"/>
        <family val="2"/>
      </rPr>
      <t>Based on the share GVA of manufacturing industriy to GDP</t>
    </r>
  </si>
  <si>
    <r>
      <rPr>
        <vertAlign val="superscript"/>
        <sz val="10"/>
        <color rgb="FF000000"/>
        <rFont val="Calibri Light"/>
        <family val="2"/>
      </rPr>
      <t xml:space="preserve">2) </t>
    </r>
    <r>
      <rPr>
        <sz val="10"/>
        <color rgb="FF000000"/>
        <rFont val="Calibri Light"/>
        <family val="2"/>
      </rPr>
      <t xml:space="preserve"> Refer to Table 3.9.</t>
    </r>
  </si>
  <si>
    <r>
      <t>Table 11.2. Number of Establishments by Division in Manufacturing Industry</t>
    </r>
    <r>
      <rPr>
        <b/>
        <vertAlign val="superscript"/>
        <sz val="14"/>
        <rFont val="Calibri Light"/>
        <family val="2"/>
      </rPr>
      <t xml:space="preserve">1) </t>
    </r>
    <r>
      <rPr>
        <b/>
        <sz val="14"/>
        <rFont val="Calibri Light"/>
        <family val="2"/>
      </rPr>
      <t>in ASEAN</t>
    </r>
  </si>
  <si>
    <t>Division</t>
  </si>
  <si>
    <r>
      <t>10  Manufacture of food products</t>
    </r>
    <r>
      <rPr>
        <vertAlign val="superscript"/>
        <sz val="11"/>
        <rFont val="Calibri Light"/>
        <family val="2"/>
      </rPr>
      <t>2)</t>
    </r>
  </si>
  <si>
    <t>11  Manufacture of beverages</t>
  </si>
  <si>
    <t>12  Manufacture of tobacco products</t>
  </si>
  <si>
    <t>13  Manufacture of textiles</t>
  </si>
  <si>
    <t>14  Manufacture of wearing apparel</t>
  </si>
  <si>
    <t>15  Manufacture of leather and related products</t>
  </si>
  <si>
    <t>16  Manufacture of wood and products of wood and cork, except furniture; manufacture of articles of straw and plaiting materials</t>
  </si>
  <si>
    <t>17  Manufacture of paper and paper products</t>
  </si>
  <si>
    <t>18  Printing and reproduction of recorded media</t>
  </si>
  <si>
    <t>19  Manufacture of coke and refined petroleum products</t>
  </si>
  <si>
    <t>20  Manufacture of chemicals and chemical products</t>
  </si>
  <si>
    <t>21  Manufacture of basic pharmaceutical products and pharmaceutical preparations</t>
  </si>
  <si>
    <t>22  Manufacture of rubber and plastics products</t>
  </si>
  <si>
    <t>23  Manufacture of other non-metalic mineral products</t>
  </si>
  <si>
    <t>24  Manufacture of basic metals</t>
  </si>
  <si>
    <t>25  Manufacture of fabricated metal products, except machinery and equipment</t>
  </si>
  <si>
    <t>26  Manufacture of computer, electronics and optical products</t>
  </si>
  <si>
    <t>27  Manufacture of electrical equipment</t>
  </si>
  <si>
    <t>28  Manufacture of machinery and equipment n.e.c.</t>
  </si>
  <si>
    <t>29  Manufacture of motor vehicles, trailers and semi-trailers</t>
  </si>
  <si>
    <t>30  Manufacture of other transport equipment</t>
  </si>
  <si>
    <t>31  Manufacture of furniture</t>
  </si>
  <si>
    <t>32  Other manufacturing</t>
  </si>
  <si>
    <t>33  Repair and installation of machinery and equipment</t>
  </si>
  <si>
    <r>
      <rPr>
        <vertAlign val="superscript"/>
        <sz val="10"/>
        <color rgb="FF000000"/>
        <rFont val="Calibri Light"/>
        <family val="2"/>
      </rPr>
      <t>1)</t>
    </r>
    <r>
      <rPr>
        <sz val="10"/>
        <color rgb="FF000000"/>
        <rFont val="Calibri Light"/>
        <family val="2"/>
      </rPr>
      <t xml:space="preserve"> The latest available year is indicated in each country column</t>
    </r>
  </si>
  <si>
    <r>
      <rPr>
        <vertAlign val="superscript"/>
        <sz val="10"/>
        <color rgb="FF000000"/>
        <rFont val="Calibri Light"/>
        <family val="2"/>
      </rPr>
      <t>2)</t>
    </r>
    <r>
      <rPr>
        <sz val="10"/>
        <color rgb="FF000000"/>
        <rFont val="Calibri Light"/>
        <family val="2"/>
      </rPr>
      <t xml:space="preserve"> Division 10 combines manufacture of food and beverages for Cambodia, Myanmar, Thailand; and combines food/beverages/tobacco for Singapore</t>
    </r>
  </si>
  <si>
    <r>
      <t>Table 11.3. Percentage Distribution Number of Establishments by Division in Manufacturing Industry</t>
    </r>
    <r>
      <rPr>
        <b/>
        <vertAlign val="superscript"/>
        <sz val="14"/>
        <rFont val="Calibri Light"/>
        <family val="2"/>
      </rPr>
      <t>1)</t>
    </r>
    <r>
      <rPr>
        <b/>
        <sz val="14"/>
        <rFont val="Calibri Light"/>
        <family val="2"/>
      </rPr>
      <t xml:space="preserve"> in ASEAN</t>
    </r>
  </si>
  <si>
    <t>All Industries</t>
  </si>
  <si>
    <r>
      <t>Table 11.4. Number of Persons Engaged by Division in Manufacturing Industry</t>
    </r>
    <r>
      <rPr>
        <b/>
        <vertAlign val="superscript"/>
        <sz val="14"/>
        <rFont val="Calibri Light"/>
        <family val="2"/>
      </rPr>
      <t xml:space="preserve">1)  </t>
    </r>
    <r>
      <rPr>
        <b/>
        <sz val="14"/>
        <rFont val="Calibri Light"/>
        <family val="2"/>
      </rPr>
      <t xml:space="preserve">in ASEAN </t>
    </r>
  </si>
  <si>
    <t xml:space="preserve">Division </t>
  </si>
  <si>
    <t>2) Division 10 combines manufacture of food and beverages for Cambodia, Myanmar, Thailand; and combines food/beverages/tobacco for Singapore</t>
  </si>
  <si>
    <r>
      <t>Table 11.5. Percentage Distribution Number of Persons Engaged by Division of Manufacturing Industry</t>
    </r>
    <r>
      <rPr>
        <b/>
        <vertAlign val="superscript"/>
        <sz val="14"/>
        <rFont val="Calibri Light"/>
        <family val="2"/>
      </rPr>
      <t>1)</t>
    </r>
    <r>
      <rPr>
        <b/>
        <sz val="14"/>
        <rFont val="Calibri Light"/>
        <family val="2"/>
      </rPr>
      <t xml:space="preserve"> in ASEAN </t>
    </r>
  </si>
  <si>
    <t xml:space="preserve">Divison </t>
  </si>
  <si>
    <t>ASEAN Secretariat (computed from Table 11.4)</t>
  </si>
  <si>
    <t>Table 11.6. Index of Industrial Production for Manufacturing Industry in ASEAN, 2013-2022</t>
  </si>
  <si>
    <t>(annual change in percent)</t>
  </si>
  <si>
    <t>Indicator/Year</t>
  </si>
  <si>
    <t>Index</t>
  </si>
  <si>
    <t>Annual Change</t>
  </si>
  <si>
    <r>
      <t>Table 11.7. Index of Selected Industrial Production for Manufacturing Industry in Indonesia</t>
    </r>
    <r>
      <rPr>
        <b/>
        <vertAlign val="superscript"/>
        <sz val="14"/>
        <rFont val="Calibri Light"/>
        <family val="2"/>
      </rPr>
      <t>1)</t>
    </r>
    <r>
      <rPr>
        <b/>
        <sz val="14"/>
        <rFont val="Calibri Light"/>
        <family val="2"/>
      </rPr>
      <t>, 2013-2022</t>
    </r>
  </si>
  <si>
    <t>(2010=100; annual change in percent)</t>
  </si>
  <si>
    <t>Divison</t>
  </si>
  <si>
    <t>Index of Industrial Production</t>
  </si>
  <si>
    <t>10 Manufacture of food products</t>
  </si>
  <si>
    <t>11 Manufacture of beverages</t>
  </si>
  <si>
    <t>12 Manufacture of tobacco products</t>
  </si>
  <si>
    <t>13 Manufacture of textiles</t>
  </si>
  <si>
    <t>14 Manufacture of wearing apparels</t>
  </si>
  <si>
    <t>15 Manufacture of leather and related products</t>
  </si>
  <si>
    <t>16 Manufacture of wood and of products of wood and cork, except furniture; manufacture of articles of straw and plaiting materials</t>
  </si>
  <si>
    <t>17 Manufacture of paper and paper products</t>
  </si>
  <si>
    <t>18 Printing and reproduction of recorded media</t>
  </si>
  <si>
    <t>19 Manufacture of coke and refined petroleum products</t>
  </si>
  <si>
    <t>20 Manufacture of chemicals and chemical products</t>
  </si>
  <si>
    <t>21 Manufacture of pharmaceuticals, medicinal chemicals and botanical products</t>
  </si>
  <si>
    <t>22 Manufactrue of rubber and plastic products</t>
  </si>
  <si>
    <t>23 Manufacture of other nonn.a.methalic mineral products</t>
  </si>
  <si>
    <t>24 Manufacture of basic metals</t>
  </si>
  <si>
    <t>25 Manufacture of fabricated metal products, except machinery and equipment</t>
  </si>
  <si>
    <t>26 Manufacture of computers, electronic and optical products</t>
  </si>
  <si>
    <t>27 Manufacture of electrical equipment</t>
  </si>
  <si>
    <t>28 Manufacture of machinery and equipment n.e.c</t>
  </si>
  <si>
    <t>29 Manufacture of motor vehicle, trailers and semin.a.trailers</t>
  </si>
  <si>
    <t>30 Manufacyture of other transport equipment</t>
  </si>
  <si>
    <t>31 Manufacture of furniture</t>
  </si>
  <si>
    <t>32 Other manufacturing</t>
  </si>
  <si>
    <t>33 Repair and installation of machinery and equipment</t>
  </si>
  <si>
    <t>Total Manufacturing Industry</t>
  </si>
  <si>
    <t>Change in Index</t>
  </si>
  <si>
    <t>23 Manufacture of other non-methalic mineral products</t>
  </si>
  <si>
    <t>29 Manufacture of motor vehicle, trailers and semi-trailers</t>
  </si>
  <si>
    <r>
      <rPr>
        <vertAlign val="superscript"/>
        <sz val="10"/>
        <color rgb="FF000000"/>
        <rFont val="Calibri Light"/>
        <family val="2"/>
      </rPr>
      <t>1)</t>
    </r>
    <r>
      <rPr>
        <sz val="10"/>
        <color rgb="FF000000"/>
        <rFont val="Calibri Light"/>
        <family val="2"/>
      </rPr>
      <t xml:space="preserve"> Covers establishments with total employment of 20 and over</t>
    </r>
  </si>
  <si>
    <t>Table 11.8. Index of Selected Industrial Production for Manufacturing Industry in Malaysia, 2013-2022</t>
  </si>
  <si>
    <t>Table 11.9. Index of Selected Industrial Production for Manufacturing Industry in Philippines, 2013-2022</t>
  </si>
  <si>
    <t>(2018=100; annual change in percent)</t>
  </si>
  <si>
    <t>Table 11.10. Index of Selected Industrial Production for Manufacturing Industry in Singapore, 2013-2022</t>
  </si>
  <si>
    <t>(2019=100; annual change in percent)</t>
  </si>
  <si>
    <t>12 Manufacture of food, beverages and tobacco products</t>
  </si>
  <si>
    <t>Change in index</t>
  </si>
  <si>
    <t/>
  </si>
  <si>
    <t>Table 11.11. Index of Selected Industrial Production for Manufacturing Industry in Thailand, 2013-2022</t>
  </si>
  <si>
    <t>(2016=100; annual change in percent)</t>
  </si>
  <si>
    <t>10/11 Manufacture of food products and beverages</t>
  </si>
  <si>
    <t>30 Manufacture of other transport equipment</t>
  </si>
  <si>
    <t>Table 11.12. Index of Selected Industrial Production for Manufacturing Industry in Viet Nam, 2013-2022</t>
  </si>
  <si>
    <t>(2011=100; annual change in percent)</t>
  </si>
  <si>
    <t>Chapter 12.</t>
  </si>
  <si>
    <t>OTHER SOCIAL INDICATORS</t>
  </si>
  <si>
    <r>
      <t>Table 12.1. Proportion of Population below the National Poverty Line in ASEAN</t>
    </r>
    <r>
      <rPr>
        <b/>
        <vertAlign val="superscript"/>
        <sz val="14"/>
        <color rgb="FF000000"/>
        <rFont val="Calibri Light"/>
        <family val="2"/>
        <scheme val="major"/>
      </rPr>
      <t>1)</t>
    </r>
    <r>
      <rPr>
        <b/>
        <sz val="14"/>
        <color indexed="8"/>
        <rFont val="Calibri Light"/>
        <family val="2"/>
        <scheme val="major"/>
      </rPr>
      <t>, 2013-2022</t>
    </r>
  </si>
  <si>
    <r>
      <rPr>
        <vertAlign val="superscript"/>
        <sz val="10"/>
        <color rgb="FF000000"/>
        <rFont val="Calibri Light"/>
        <family val="2"/>
      </rPr>
      <t>1)</t>
    </r>
    <r>
      <rPr>
        <sz val="10"/>
        <color rgb="FF000000"/>
        <rFont val="Calibri Light"/>
        <family val="2"/>
      </rPr>
      <t xml:space="preserve"> Malaysia's poverty rates refer to proportion of household living below the national poverty line while Viet nam's poverty rates refer to the multidimensional poverty rate at national level</t>
    </r>
  </si>
  <si>
    <t xml:space="preserve"> n.a.  not applicable</t>
  </si>
  <si>
    <t xml:space="preserve"> '-'     not available at the time of publication</t>
  </si>
  <si>
    <t>Table 12.2. Gini Coefficient in ASEAN, 2013-2022</t>
  </si>
  <si>
    <t xml:space="preserve"> '-'    not available at the time of publication</t>
  </si>
  <si>
    <t>Table 12.3. Proportion of Seats in National Legislature Held by Women in ASEAN, 
2013-2022</t>
  </si>
  <si>
    <t>Chapter 13.</t>
  </si>
  <si>
    <t>OTHER SECTORS</t>
  </si>
  <si>
    <r>
      <t>Table 13.1. Values of Crude Oil</t>
    </r>
    <r>
      <rPr>
        <b/>
        <vertAlign val="superscript"/>
        <sz val="14"/>
        <color rgb="FF000000"/>
        <rFont val="Calibri Light"/>
        <family val="2"/>
        <scheme val="major"/>
      </rPr>
      <t>1)</t>
    </r>
    <r>
      <rPr>
        <b/>
        <sz val="14"/>
        <color indexed="8"/>
        <rFont val="Calibri Light"/>
        <family val="2"/>
        <scheme val="major"/>
      </rPr>
      <t xml:space="preserve"> Exports in ASEAN, 2013-2022</t>
    </r>
  </si>
  <si>
    <r>
      <rPr>
        <vertAlign val="superscript"/>
        <sz val="10"/>
        <color rgb="FF000000"/>
        <rFont val="Calibri Light"/>
        <family val="2"/>
      </rPr>
      <t>1)</t>
    </r>
    <r>
      <rPr>
        <sz val="10"/>
        <color rgb="FF000000"/>
        <rFont val="Calibri Light"/>
        <family val="2"/>
      </rPr>
      <t xml:space="preserve"> Crude Oil product code: SITC 333</t>
    </r>
  </si>
  <si>
    <r>
      <t>Table 13.2. Values of Crude Oil</t>
    </r>
    <r>
      <rPr>
        <b/>
        <vertAlign val="superscript"/>
        <sz val="14"/>
        <color rgb="FF000000"/>
        <rFont val="Calibri Light"/>
        <family val="2"/>
        <scheme val="major"/>
      </rPr>
      <t>1)</t>
    </r>
    <r>
      <rPr>
        <b/>
        <sz val="14"/>
        <color indexed="8"/>
        <rFont val="Calibri Light"/>
        <family val="2"/>
        <scheme val="major"/>
      </rPr>
      <t xml:space="preserve"> Imports in ASEAN, 2013-2022</t>
    </r>
  </si>
  <si>
    <r>
      <t>Table 13.3. Values of Petroleum Products</t>
    </r>
    <r>
      <rPr>
        <b/>
        <vertAlign val="superscript"/>
        <sz val="14"/>
        <color rgb="FF000000"/>
        <rFont val="Calibri Light"/>
        <family val="2"/>
        <scheme val="major"/>
      </rPr>
      <t>1)</t>
    </r>
    <r>
      <rPr>
        <b/>
        <sz val="14"/>
        <color indexed="8"/>
        <rFont val="Calibri Light"/>
        <family val="2"/>
        <scheme val="major"/>
      </rPr>
      <t xml:space="preserve"> Exports in ASEAN, 2013-2022</t>
    </r>
  </si>
  <si>
    <r>
      <rPr>
        <vertAlign val="superscript"/>
        <sz val="10"/>
        <color rgb="FF000000"/>
        <rFont val="Calibri Light"/>
        <family val="2"/>
      </rPr>
      <t>1)</t>
    </r>
    <r>
      <rPr>
        <sz val="10"/>
        <color rgb="FF000000"/>
        <rFont val="Calibri Light"/>
        <family val="2"/>
      </rPr>
      <t xml:space="preserve"> Petroleum product code: SITC 334</t>
    </r>
  </si>
  <si>
    <r>
      <t>Table 13.4. Values of Petroleum Products</t>
    </r>
    <r>
      <rPr>
        <b/>
        <vertAlign val="superscript"/>
        <sz val="14"/>
        <color rgb="FF000000"/>
        <rFont val="Calibri Light"/>
        <family val="2"/>
        <scheme val="major"/>
      </rPr>
      <t>1)</t>
    </r>
    <r>
      <rPr>
        <b/>
        <sz val="14"/>
        <color indexed="8"/>
        <rFont val="Calibri Light"/>
        <family val="2"/>
        <scheme val="major"/>
      </rPr>
      <t xml:space="preserve"> Imports in ASEAN, 2013-2022</t>
    </r>
  </si>
  <si>
    <r>
      <t>Crude Oil</t>
    </r>
    <r>
      <rPr>
        <b/>
        <vertAlign val="superscript"/>
        <sz val="11"/>
        <rFont val="Calibri Light"/>
        <family val="2"/>
        <scheme val="major"/>
      </rPr>
      <t>1)</t>
    </r>
  </si>
  <si>
    <t>Net Exports</t>
  </si>
  <si>
    <t>Export-Imports Ratio</t>
  </si>
  <si>
    <r>
      <t>Petroleum Products</t>
    </r>
    <r>
      <rPr>
        <b/>
        <vertAlign val="superscript"/>
        <sz val="11"/>
        <rFont val="Calibri Light"/>
        <family val="2"/>
        <scheme val="major"/>
      </rPr>
      <t>2)</t>
    </r>
  </si>
  <si>
    <r>
      <rPr>
        <vertAlign val="superscript"/>
        <sz val="10"/>
        <color rgb="FF000000"/>
        <rFont val="Calibri Light"/>
        <family val="2"/>
      </rPr>
      <t>2)</t>
    </r>
    <r>
      <rPr>
        <sz val="10"/>
        <color rgb="FF000000"/>
        <rFont val="Calibri Light"/>
        <family val="2"/>
      </rPr>
      <t xml:space="preserve"> Petroleum product code: SITC 334</t>
    </r>
  </si>
  <si>
    <r>
      <rPr>
        <b/>
        <sz val="14"/>
        <color rgb="FF000000"/>
        <rFont val="Calibri Light"/>
        <family val="2"/>
      </rPr>
      <t>Table 13.6. ASEAN Major Market of Crude Oil</t>
    </r>
    <r>
      <rPr>
        <b/>
        <vertAlign val="superscript"/>
        <sz val="14"/>
        <color rgb="FF000000"/>
        <rFont val="Calibri Light"/>
        <family val="2"/>
      </rPr>
      <t>1)</t>
    </r>
    <r>
      <rPr>
        <b/>
        <sz val="14"/>
        <color rgb="FF000000"/>
        <rFont val="Calibri Light"/>
        <family val="2"/>
      </rPr>
      <t xml:space="preserve"> Exports and the Values, 2019-2022</t>
    </r>
  </si>
  <si>
    <t xml:space="preserve"> ASEAN Secretariat.</t>
  </si>
  <si>
    <r>
      <rPr>
        <vertAlign val="superscript"/>
        <sz val="11"/>
        <color rgb="FF000000"/>
        <rFont val="Calibri Light"/>
        <family val="2"/>
      </rPr>
      <t>1)</t>
    </r>
    <r>
      <rPr>
        <sz val="11"/>
        <color rgb="FF000000"/>
        <rFont val="Calibri Light"/>
        <family val="2"/>
      </rPr>
      <t xml:space="preserve"> Crude Oil product code: SITC 333</t>
    </r>
  </si>
  <si>
    <r>
      <t>Table 13.7. ASEAN Major Supplier (Origin) of Crude Oil</t>
    </r>
    <r>
      <rPr>
        <b/>
        <vertAlign val="superscript"/>
        <sz val="14"/>
        <rFont val="Calibri Light"/>
        <family val="2"/>
      </rPr>
      <t>1)</t>
    </r>
    <r>
      <rPr>
        <b/>
        <sz val="14"/>
        <rFont val="Calibri Light"/>
        <family val="2"/>
      </rPr>
      <t xml:space="preserve"> Imports and the Values, 2019-2022</t>
    </r>
  </si>
  <si>
    <r>
      <t>Table 13.8. ASEAN Major Market of Petroleum Products</t>
    </r>
    <r>
      <rPr>
        <b/>
        <vertAlign val="superscript"/>
        <sz val="14"/>
        <rFont val="Calibri Light"/>
        <family val="2"/>
      </rPr>
      <t>1)</t>
    </r>
    <r>
      <rPr>
        <b/>
        <sz val="14"/>
        <rFont val="Calibri Light"/>
        <family val="2"/>
      </rPr>
      <t xml:space="preserve"> Exports and the Values, 2019-2022</t>
    </r>
  </si>
  <si>
    <r>
      <rPr>
        <vertAlign val="superscript"/>
        <sz val="11"/>
        <color rgb="FF000000"/>
        <rFont val="Calibri Light"/>
        <family val="2"/>
      </rPr>
      <t>1)</t>
    </r>
    <r>
      <rPr>
        <sz val="11"/>
        <color rgb="FF000000"/>
        <rFont val="Calibri Light"/>
        <family val="2"/>
      </rPr>
      <t xml:space="preserve"> Petroleum product code: SITC 334</t>
    </r>
  </si>
  <si>
    <r>
      <t>Table 13.9. ASEAN Major Supplier (Origin) of Petroleum Products</t>
    </r>
    <r>
      <rPr>
        <b/>
        <vertAlign val="superscript"/>
        <sz val="14"/>
        <rFont val="Calibri Light"/>
        <family val="2"/>
      </rPr>
      <t>1)</t>
    </r>
    <r>
      <rPr>
        <b/>
        <sz val="14"/>
        <rFont val="Calibri Light"/>
        <family val="2"/>
      </rPr>
      <t xml:space="preserve"> Imports and the Values, 2019-2022</t>
    </r>
  </si>
  <si>
    <r>
      <t>Table 13.10.  Access to Cellular/ Mobile Phones</t>
    </r>
    <r>
      <rPr>
        <b/>
        <vertAlign val="superscript"/>
        <sz val="14"/>
        <color rgb="FF000000"/>
        <rFont val="Calibri Light"/>
        <family val="2"/>
      </rPr>
      <t>1)</t>
    </r>
    <r>
      <rPr>
        <b/>
        <sz val="14"/>
        <color indexed="8"/>
        <rFont val="Calibri Light"/>
        <family val="2"/>
      </rPr>
      <t xml:space="preserve"> in ASEAN, 2013-2022</t>
    </r>
  </si>
  <si>
    <t>(per 100 persons)</t>
  </si>
  <si>
    <r>
      <rPr>
        <b/>
        <sz val="11"/>
        <color rgb="FF000000"/>
        <rFont val="Calibri Light"/>
        <family val="2"/>
      </rPr>
      <t>ASEAN</t>
    </r>
    <r>
      <rPr>
        <b/>
        <vertAlign val="superscript"/>
        <sz val="11"/>
        <color rgb="FF000000"/>
        <rFont val="Calibri Light"/>
        <family val="2"/>
      </rPr>
      <t>2)</t>
    </r>
  </si>
  <si>
    <t>ASEAN Secretariat, ITU Database 2022</t>
  </si>
  <si>
    <r>
      <rPr>
        <vertAlign val="superscript"/>
        <sz val="10"/>
        <color rgb="FF000000"/>
        <rFont val="Calibri Light"/>
        <family val="2"/>
      </rPr>
      <t>1)</t>
    </r>
    <r>
      <rPr>
        <sz val="10"/>
        <color rgb="FF000000"/>
        <rFont val="Calibri Light"/>
        <family val="2"/>
      </rPr>
      <t xml:space="preserve">  Cellular/ Mobile Phones density (per 100 persons)</t>
    </r>
  </si>
  <si>
    <r>
      <rPr>
        <vertAlign val="superscript"/>
        <sz val="10"/>
        <color rgb="FF000000"/>
        <rFont val="Calibri Light"/>
        <family val="2"/>
      </rPr>
      <t>2)</t>
    </r>
    <r>
      <rPr>
        <sz val="10"/>
        <color rgb="FF000000"/>
        <rFont val="Calibri Light"/>
        <family val="2"/>
      </rPr>
      <t xml:space="preserve"> ASEAN figure for 2020-2021  is estimated as the data for some AMS are not available</t>
    </r>
  </si>
  <si>
    <r>
      <t>Table 13.11. Access to Internet Services</t>
    </r>
    <r>
      <rPr>
        <b/>
        <vertAlign val="superscript"/>
        <sz val="14"/>
        <color rgb="FF000000"/>
        <rFont val="Calibri Light"/>
        <family val="2"/>
      </rPr>
      <t>1)</t>
    </r>
    <r>
      <rPr>
        <b/>
        <sz val="14"/>
        <color indexed="8"/>
        <rFont val="Calibri Light"/>
        <family val="2"/>
      </rPr>
      <t xml:space="preserve"> in ASEAN, 2013-2022</t>
    </r>
  </si>
  <si>
    <t>- ASEAN Secretariat</t>
  </si>
  <si>
    <r>
      <rPr>
        <vertAlign val="superscript"/>
        <sz val="10"/>
        <color rgb="FF000000"/>
        <rFont val="Calibri Light"/>
        <family val="2"/>
      </rPr>
      <t>1)</t>
    </r>
    <r>
      <rPr>
        <sz val="10"/>
        <color rgb="FF000000"/>
        <rFont val="Calibri Light"/>
        <family val="2"/>
      </rPr>
      <t xml:space="preserve"> Internet Subcribres Services per 100 persons</t>
    </r>
  </si>
  <si>
    <t>- ITU Database 2022</t>
  </si>
  <si>
    <r>
      <t>Indonesia</t>
    </r>
    <r>
      <rPr>
        <vertAlign val="superscript"/>
        <sz val="11"/>
        <rFont val="Calibri Light"/>
        <family val="2"/>
        <scheme val="major"/>
      </rPr>
      <t>2)</t>
    </r>
  </si>
  <si>
    <r>
      <t>Philippines</t>
    </r>
    <r>
      <rPr>
        <vertAlign val="superscript"/>
        <sz val="11"/>
        <rFont val="Calibri Light"/>
        <family val="2"/>
        <scheme val="major"/>
      </rPr>
      <t>1)</t>
    </r>
  </si>
  <si>
    <t>Brunei Darussalam
(2022)</t>
  </si>
  <si>
    <t>Cambodia
(2019)</t>
  </si>
  <si>
    <t>Indonesia
(2022)</t>
  </si>
  <si>
    <t>Lao PDR
(2022)</t>
  </si>
  <si>
    <t>Malaysia
(2022)</t>
  </si>
  <si>
    <t>Myanmar
(2019)</t>
  </si>
  <si>
    <t>Philippines
(2022)</t>
  </si>
  <si>
    <t>Singapore1)
(2022)</t>
  </si>
  <si>
    <t>Thailand
(2022)</t>
  </si>
  <si>
    <t>Viet Nam
(2022)</t>
  </si>
  <si>
    <r>
      <t>1)</t>
    </r>
    <r>
      <rPr>
        <sz val="10"/>
        <color rgb="FF000000"/>
        <rFont val="Calibri Light"/>
        <family val="2"/>
      </rPr>
      <t xml:space="preserve"> In fiscal year</t>
    </r>
  </si>
  <si>
    <r>
      <t>2)</t>
    </r>
    <r>
      <rPr>
        <sz val="10"/>
        <color rgb="FF000000"/>
        <rFont val="Calibri Light"/>
        <family val="2"/>
      </rPr>
      <t xml:space="preserve"> Break series in 2015 (2010/2011=100) and 2016-2022 (2015/2016=100)</t>
    </r>
  </si>
  <si>
    <t>Australia</t>
  </si>
  <si>
    <t>Canada</t>
  </si>
  <si>
    <t>Korea, Republic of</t>
  </si>
  <si>
    <t>New Zealand</t>
  </si>
  <si>
    <t>Russia</t>
  </si>
  <si>
    <t>United Kingdom</t>
  </si>
  <si>
    <t>Rest of The World</t>
  </si>
  <si>
    <t>EXPORT OF GOODS</t>
  </si>
  <si>
    <t>IMPORT OF GOODS</t>
  </si>
  <si>
    <t>China (People's Republic of)</t>
  </si>
  <si>
    <t>Hong Kong</t>
  </si>
  <si>
    <t>Taiwan</t>
  </si>
  <si>
    <t>EU27</t>
  </si>
  <si>
    <t>United Arab Emirates</t>
  </si>
  <si>
    <t>85</t>
  </si>
  <si>
    <t>Electrical machinery and equipment and parts thereof; sound recorders and reproducers; television image and sound recorders and reproducers, parts and accessories of such articles</t>
  </si>
  <si>
    <t>84</t>
  </si>
  <si>
    <t>Nuclear reactors, boilers, machinery and mechanical appliances; parts thereof</t>
  </si>
  <si>
    <t>Mineral fuels, mineral oils and products of their distillation; bituminous substances; mineral waxes</t>
  </si>
  <si>
    <t>27</t>
  </si>
  <si>
    <t>15</t>
  </si>
  <si>
    <t>Animal or vegetable fats and oils and their cleavage products; prepared animal fats; animal or vegetable waxes</t>
  </si>
  <si>
    <t>39</t>
  </si>
  <si>
    <t>Plastics and articles thereof</t>
  </si>
  <si>
    <t>Vehicles; other than railway or tramway rolling stock, and parts and accessories thereof</t>
  </si>
  <si>
    <t>40</t>
  </si>
  <si>
    <t>Rubber and articles thereof</t>
  </si>
  <si>
    <t>87</t>
  </si>
  <si>
    <t>Natural, cultured pearls; precious, semi-precious stones; precious metals, metals clad with precious metal, and articles thereof; imitation jewellery; coin</t>
  </si>
  <si>
    <t>90</t>
  </si>
  <si>
    <t>Optical, photographic, cinematographic, measuring, checking, medical or surgical instruments and apparatus; parts and accessories</t>
  </si>
  <si>
    <t>72</t>
  </si>
  <si>
    <t>Iron and steel</t>
  </si>
  <si>
    <t>71</t>
  </si>
  <si>
    <t>29</t>
  </si>
  <si>
    <t>Organic chemicals</t>
  </si>
  <si>
    <t>38</t>
  </si>
  <si>
    <t>Chemical products n.e.c.</t>
  </si>
  <si>
    <t>Miscellaneous edible preparations</t>
  </si>
  <si>
    <t>73</t>
  </si>
  <si>
    <t>Iron or steel articles</t>
  </si>
  <si>
    <t>Footwear; gaiters and the like; parts of such articles</t>
  </si>
  <si>
    <t>21</t>
  </si>
  <si>
    <t>10</t>
  </si>
  <si>
    <t>Cereals</t>
  </si>
  <si>
    <t>26</t>
  </si>
  <si>
    <t>Ores, slag and ash</t>
  </si>
  <si>
    <t>74</t>
  </si>
  <si>
    <t>Copper and articles thereof</t>
  </si>
  <si>
    <t>Cotton</t>
  </si>
  <si>
    <t>02</t>
  </si>
  <si>
    <t>Meat and edible meat offal</t>
  </si>
  <si>
    <t>52</t>
  </si>
  <si>
    <t>01</t>
  </si>
  <si>
    <t>Animals; live</t>
  </si>
  <si>
    <t>Aluminium and articles thereof</t>
  </si>
  <si>
    <t>76</t>
  </si>
  <si>
    <t>Inorganic chemicals; organic and inorganic compounds of precious metals; of rare earth metals, of radio-active elements and of isotopes</t>
  </si>
  <si>
    <t>28</t>
  </si>
  <si>
    <t>Dairy produce; birds' eggs; natural honey; edible products of animal origin, not elsewhere specified or included</t>
  </si>
  <si>
    <t>61</t>
  </si>
  <si>
    <t>Apparel and clothing accessories; knitted or crocheted</t>
  </si>
  <si>
    <t>Apparel and clothing accessories; not knitted or crocheted</t>
  </si>
  <si>
    <t>62</t>
  </si>
  <si>
    <t>64</t>
  </si>
  <si>
    <t>Furniture; bedding, mattresses, mattress supports, cushions and similar stuffed furnishings; lamps and lighting fittings, n.e.c.; illuminated signs, illuminated name-plates and the like; prefabricated buildings</t>
  </si>
  <si>
    <t>94</t>
  </si>
  <si>
    <t>Meat, fish or crustaceans, molluscs or other aquatic invertebrates; preparations thereof</t>
  </si>
  <si>
    <t>16</t>
  </si>
  <si>
    <t>Fish and crustaceans, molluscs and other aquatic invertebrates</t>
  </si>
  <si>
    <t>03</t>
  </si>
  <si>
    <t>Fertilizers</t>
  </si>
  <si>
    <t>31</t>
  </si>
  <si>
    <t>47</t>
  </si>
  <si>
    <t>Pulp of wood or other fibrous cellulosic material; recovered (waste and scrap) paper or paperboard</t>
  </si>
  <si>
    <t>12</t>
  </si>
  <si>
    <t>Oil seeds and oleaginous fruits; miscellaneous grains, seeds and fruit, industrial or medicinal plants; straw and fodder</t>
  </si>
  <si>
    <t>44</t>
  </si>
  <si>
    <t>Wood and articles of wood; wood charcoal</t>
  </si>
  <si>
    <t>Fruit and nuts, edible; peel of citrus fruit or melons</t>
  </si>
  <si>
    <t>08</t>
  </si>
  <si>
    <t>99</t>
  </si>
  <si>
    <t>Other products</t>
  </si>
  <si>
    <t>30</t>
  </si>
  <si>
    <t>Pharmaceutical products</t>
  </si>
  <si>
    <t>Aircraft, spacecraft and parts thereof</t>
  </si>
  <si>
    <t>Essential oils and resinoids; perfumery, cosmetic or toilet preparations</t>
  </si>
  <si>
    <t>33</t>
  </si>
  <si>
    <t>88</t>
  </si>
  <si>
    <t>17</t>
  </si>
  <si>
    <t>Sugars and sugar confectionery</t>
  </si>
  <si>
    <t>23</t>
  </si>
  <si>
    <t>Food industries, residues and wastes thereof; prepared animal fodder</t>
  </si>
  <si>
    <t>Paper and paperboard; articles of paper pulp, of paper or paperboard</t>
  </si>
  <si>
    <t>04</t>
  </si>
  <si>
    <t>19</t>
  </si>
  <si>
    <t>Preparations of cereals, flour, starch or milk; pastrycooks' products</t>
  </si>
  <si>
    <t>35</t>
  </si>
  <si>
    <t>Albuminoidal substances; modified starches; glues; enzymes</t>
  </si>
  <si>
    <t>48</t>
  </si>
  <si>
    <t>Coffee, tea, mate and spices</t>
  </si>
  <si>
    <t>09</t>
  </si>
  <si>
    <t>75</t>
  </si>
  <si>
    <t>Nickel and articles thereof</t>
  </si>
  <si>
    <t>Switzerland</t>
  </si>
  <si>
    <t>Taiwan, Province of China</t>
  </si>
  <si>
    <t>Top Ten Countries</t>
  </si>
  <si>
    <t>Annual change 2001-2021</t>
  </si>
  <si>
    <t>Livestock Population (Head)</t>
  </si>
  <si>
    <t>Buffaloes</t>
  </si>
  <si>
    <t>Cattle</t>
  </si>
  <si>
    <t>Goats</t>
  </si>
  <si>
    <t>Pigs</t>
  </si>
  <si>
    <t>Sheep</t>
  </si>
  <si>
    <t>Poultry Population (Thousand Head)</t>
  </si>
  <si>
    <t>Chicken</t>
  </si>
  <si>
    <t>Duck</t>
  </si>
  <si>
    <t>Livestock production</t>
  </si>
  <si>
    <t>Beef and Buffalo Meat</t>
  </si>
  <si>
    <t>Pig meat</t>
  </si>
  <si>
    <t>Mutton and Goat Meat</t>
  </si>
  <si>
    <t>Poultry production</t>
  </si>
  <si>
    <t>Poultry meat</t>
  </si>
  <si>
    <t>Total meat production</t>
  </si>
  <si>
    <t>05</t>
  </si>
  <si>
    <t>Animal originated products; not elsewhere specified or included</t>
  </si>
  <si>
    <t>06</t>
  </si>
  <si>
    <t>Trees and other plants, live; bulbs, roots and the like; cut flowers and ornamental foliage</t>
  </si>
  <si>
    <t>07</t>
  </si>
  <si>
    <t>Vegetables and certain roots and tubers; edible</t>
  </si>
  <si>
    <t>11</t>
  </si>
  <si>
    <t>Products of the milling industry; malt, starches, inulin, wheat gluten</t>
  </si>
  <si>
    <t>13</t>
  </si>
  <si>
    <t>Lac; gums, resins and other vegetable saps and extracts</t>
  </si>
  <si>
    <t>14</t>
  </si>
  <si>
    <t>Vegetable plaiting materials; vegetable products not elsewhere specified or included</t>
  </si>
  <si>
    <t>18</t>
  </si>
  <si>
    <t>Cocoa and cocoa preparations</t>
  </si>
  <si>
    <t>20</t>
  </si>
  <si>
    <t>Preparations of vegetables, fruit, nuts or other parts of plants</t>
  </si>
  <si>
    <t>22</t>
  </si>
  <si>
    <t>Beverages, spirits and vinegar</t>
  </si>
  <si>
    <t>24</t>
  </si>
  <si>
    <t>Tobacco and manufactured tobacco substitutes</t>
  </si>
  <si>
    <t>Pakistan</t>
  </si>
  <si>
    <t>Brazil</t>
  </si>
  <si>
    <t>Argentina</t>
  </si>
  <si>
    <t>Cork and articles of cork</t>
  </si>
  <si>
    <t>Manufactures of straw, esparto or other plaiting materials; basketware and wickerwork</t>
  </si>
  <si>
    <t>Printed books, newspapers, pictures and other products of the printing industry; manuscripts, typescripts and plans</t>
  </si>
  <si>
    <t>Panels, boards, tiles, blocks and the like; of vegetable fibre, of straw, shavings, chips, particles, sawdust or other waste, of wood, agglomerated with cement, plaster or other mineral binders</t>
  </si>
  <si>
    <t>Sweden</t>
  </si>
  <si>
    <t>Locust beans, seaweeds and other algae, sugar beet, sugar cane, fresh, chilled, frozen or dried, whether or not ground; fruit stones, kernels and other vegetable products (including unroasted chicory roots) used primarily for human consumption, n.e.c.</t>
  </si>
  <si>
    <t>Vegetable saps and extracts; pectic substances, pectinates and pectates; agar-agar and other mucilages and thickeners, whether or not modified, derived from vegetable products</t>
  </si>
  <si>
    <t>Fats and oils and their fractions of fish or marine mammals; whether or not refined, but not chemically modified</t>
  </si>
  <si>
    <t>Prepared or preserved fish; caviar and caviar substitutes prepared from fish eggs</t>
  </si>
  <si>
    <t>Crustaceans, molluscs and other aquatic invertebrates, prepared or preserved</t>
  </si>
  <si>
    <t>Flours, meal and pellets, of meat or meat offal, of fish or of crustaceans, molluscs or other aquatic invertebrates, unfit for human consumption; greaves</t>
  </si>
  <si>
    <t>Animal products; of fish or crustaceans, molluscs or other aquatic invertebrates; dead animals of chapter 03, unfit for human consumption</t>
  </si>
  <si>
    <t>Animal fats and oils and their fractions; partly or wholly hydrogenated, inter-esterified, re-esterified or elaidinised, whether or not refined, but not further prepared</t>
  </si>
  <si>
    <t>Edible mixtures or preparations of animal or vegetable fats or oils or of fractions of different fats or oils of this chapter, other than edible fats or oils of heading no. 1516</t>
  </si>
  <si>
    <t>Norway</t>
  </si>
  <si>
    <t>Chile</t>
  </si>
  <si>
    <t>(2010=100)</t>
  </si>
  <si>
    <t>(2018=100)</t>
  </si>
  <si>
    <t>(2019=100)</t>
  </si>
  <si>
    <t>(2016=100)</t>
  </si>
  <si>
    <t>(2011=100)</t>
  </si>
  <si>
    <t>Bangladesh</t>
  </si>
  <si>
    <t>Saudi Arabia</t>
  </si>
  <si>
    <t>Papua New Guinea</t>
  </si>
  <si>
    <t>Mexico</t>
  </si>
  <si>
    <t>European Union</t>
  </si>
  <si>
    <t>Nigeria</t>
  </si>
  <si>
    <t>Kuwait</t>
  </si>
  <si>
    <t>Qatar</t>
  </si>
  <si>
    <t>Russian Federation</t>
  </si>
  <si>
    <t>Angola</t>
  </si>
  <si>
    <t>Iraq</t>
  </si>
  <si>
    <t>Europian Union</t>
  </si>
  <si>
    <t>Sri Lanka</t>
  </si>
  <si>
    <t>South Africa</t>
  </si>
  <si>
    <t xml:space="preserve"> - </t>
  </si>
  <si>
    <r>
      <t>D-E</t>
    </r>
    <r>
      <rPr>
        <vertAlign val="superscript"/>
        <sz val="11"/>
        <rFont val="Calibri Light"/>
        <family val="2"/>
        <scheme val="major"/>
      </rPr>
      <t>1)</t>
    </r>
  </si>
  <si>
    <r>
      <t>L-N</t>
    </r>
    <r>
      <rPr>
        <vertAlign val="superscript"/>
        <sz val="11"/>
        <rFont val="Calibri Light"/>
        <family val="2"/>
        <scheme val="major"/>
      </rPr>
      <t>1)</t>
    </r>
  </si>
  <si>
    <r>
      <t>O-U</t>
    </r>
    <r>
      <rPr>
        <vertAlign val="superscript"/>
        <sz val="11"/>
        <rFont val="Calibri Light"/>
        <family val="2"/>
        <scheme val="major"/>
      </rPr>
      <t>1)</t>
    </r>
  </si>
  <si>
    <r>
      <t>Table 10.14. Livestock and Poultry Meat Production</t>
    </r>
    <r>
      <rPr>
        <b/>
        <vertAlign val="superscript"/>
        <sz val="14"/>
        <color rgb="FF000000"/>
        <rFont val="Calibri Light"/>
        <family val="2"/>
      </rPr>
      <t xml:space="preserve"> </t>
    </r>
    <r>
      <rPr>
        <b/>
        <sz val="14"/>
        <color rgb="FF000000"/>
        <rFont val="Calibri Light"/>
        <family val="2"/>
      </rPr>
      <t>in ASEAN,</t>
    </r>
    <r>
      <rPr>
        <b/>
        <vertAlign val="superscript"/>
        <sz val="14"/>
        <color rgb="FF000000"/>
        <rFont val="Calibri Light"/>
        <family val="2"/>
      </rPr>
      <t xml:space="preserve"> </t>
    </r>
    <r>
      <rPr>
        <b/>
        <sz val="14"/>
        <color rgb="FF000000"/>
        <rFont val="Calibri Light"/>
        <family val="2"/>
      </rPr>
      <t>2018-2021</t>
    </r>
  </si>
  <si>
    <t>HS Chapters 01-24: Agriculture (based on WTO Classifications)</t>
  </si>
  <si>
    <t>Table 1.5. Population in ASEAN by Age Group, 2022</t>
  </si>
  <si>
    <t>CHAPTER 10 AGRICULTURE, FORESTRY, AND FISHERIES</t>
  </si>
  <si>
    <t>CHAPTER 2 EDUCATION AND HEALTH</t>
  </si>
  <si>
    <t>EDUCATION and HEALTH</t>
  </si>
  <si>
    <t>Table 10.11 Production of Selected Agricultural Products in ASEAN, 2020</t>
  </si>
  <si>
    <t>Table 13.6. ASEAN Major Market of Crude Oil Exports and the Values, 2019-2022</t>
  </si>
  <si>
    <t>Table 13.7. ASEAN Major Supplier (Origin) of Crude Oil Imports and the Values, 2019-2022</t>
  </si>
  <si>
    <t>Table 13.8. ASEAN Major Market of Petroleum Products Exports and the Values, 2019-2022</t>
  </si>
  <si>
    <t>Table 13.9. ASEAN Major Supplier (Origin) of Petroleum Products Imports and the Values, 2019-2022</t>
  </si>
  <si>
    <t>Table 4.11.2. Myanmar GDP by Industry, at Constant Prices (2015/2016=100), 2015-2022</t>
  </si>
  <si>
    <t xml:space="preserve">Table 11.5. Percentage Distribution Number of Persons Engaged by Division of Manufacturing Industry in ASEAN </t>
  </si>
  <si>
    <t>Table 5.45. Top Ten Traded Goods between Republic of Korea and ASEAN, 2022</t>
  </si>
  <si>
    <t>Table 11.1. The Share of Manufacturing Industry to GDP, Employment, Exports and Imports in ASEAN, 2020-2022</t>
  </si>
  <si>
    <t>Table 2.4. Ratio of Girls to Boys in Primary and Secondary in ASEAN, 2013-2022</t>
  </si>
  <si>
    <r>
      <t>Table 2.3. Net Enrolment Ratio in Secondary School in ASEAN by Sex</t>
    </r>
    <r>
      <rPr>
        <b/>
        <vertAlign val="superscript"/>
        <sz val="14"/>
        <rFont val="Calibri Light"/>
        <family val="2"/>
      </rPr>
      <t>1)</t>
    </r>
    <r>
      <rPr>
        <b/>
        <sz val="14"/>
        <rFont val="Calibri Light"/>
        <family val="2"/>
      </rPr>
      <t>, 2013-2022</t>
    </r>
  </si>
  <si>
    <t>Table 2.12. HIV Prevalence Rate Among 15-49 Year Old People in ASEAN, 2013-2022</t>
  </si>
  <si>
    <r>
      <t>Table 2.9. Life Expectancy at Birth</t>
    </r>
    <r>
      <rPr>
        <b/>
        <vertAlign val="superscript"/>
        <sz val="14"/>
        <rFont val="Calibri Light"/>
        <family val="2"/>
      </rPr>
      <t>1)</t>
    </r>
    <r>
      <rPr>
        <b/>
        <sz val="14"/>
        <rFont val="Calibri Light"/>
        <family val="2"/>
      </rPr>
      <t xml:space="preserve"> in ASEAN by Sex, 2013-2022</t>
    </r>
  </si>
  <si>
    <r>
      <rPr>
        <vertAlign val="superscript"/>
        <sz val="10"/>
        <rFont val="Calibri Light"/>
        <family val="2"/>
      </rPr>
      <t>1)</t>
    </r>
    <r>
      <rPr>
        <sz val="10"/>
        <rFont val="Calibri Light"/>
        <family val="2"/>
      </rPr>
      <t xml:space="preserve"> Singapore’s data refer to Gender Parity Index for Total Net Enrolment Rate. Since 2019, the ratio of girls to boys in secondary school is no longer applicable</t>
    </r>
  </si>
  <si>
    <r>
      <rPr>
        <vertAlign val="superscript"/>
        <sz val="10"/>
        <rFont val="Calibri Light"/>
        <family val="2"/>
        <scheme val="major"/>
      </rPr>
      <t>1)</t>
    </r>
    <r>
      <rPr>
        <sz val="10"/>
        <rFont val="Calibri Light"/>
        <family val="2"/>
        <scheme val="major"/>
      </rPr>
      <t xml:space="preserve"> The indicator is no longer applicable for Indonesia, Singapore, and Viet Nam</t>
    </r>
  </si>
  <si>
    <r>
      <rPr>
        <vertAlign val="superscript"/>
        <sz val="10"/>
        <rFont val="Calibri Light"/>
        <family val="2"/>
        <scheme val="major"/>
      </rPr>
      <t>2)</t>
    </r>
    <r>
      <rPr>
        <sz val="10"/>
        <rFont val="Calibri Light"/>
        <family val="2"/>
        <scheme val="major"/>
      </rPr>
      <t xml:space="preserve"> DPT: Diphtheria, pertussis, and tetanus</t>
    </r>
  </si>
  <si>
    <t>Table 10.29. ASEAN Trade of Fisheries Products by ASEAN Member States, 2022</t>
  </si>
  <si>
    <r>
      <t>Myanmar</t>
    </r>
    <r>
      <rPr>
        <vertAlign val="superscript"/>
        <sz val="11"/>
        <rFont val="Calibri Light"/>
        <family val="2"/>
        <scheme val="major"/>
      </rPr>
      <t>2)</t>
    </r>
  </si>
  <si>
    <r>
      <rPr>
        <vertAlign val="superscript"/>
        <sz val="10"/>
        <rFont val="Calibri Light"/>
        <family val="2"/>
      </rPr>
      <t xml:space="preserve">1) </t>
    </r>
    <r>
      <rPr>
        <sz val="10"/>
        <rFont val="Calibri Light"/>
        <family val="2"/>
      </rPr>
      <t>Very preliminary figure</t>
    </r>
  </si>
  <si>
    <r>
      <rPr>
        <vertAlign val="superscript"/>
        <sz val="10"/>
        <rFont val="Calibri Light"/>
        <family val="2"/>
      </rPr>
      <t>1)</t>
    </r>
    <r>
      <rPr>
        <sz val="10"/>
        <rFont val="Calibri Light"/>
        <family val="2"/>
      </rPr>
      <t xml:space="preserve"> Very preliminary figure</t>
    </r>
  </si>
  <si>
    <r>
      <rPr>
        <vertAlign val="superscript"/>
        <sz val="10"/>
        <color rgb="FF000000"/>
        <rFont val="Calibri Light"/>
        <family val="2"/>
      </rPr>
      <t>1)</t>
    </r>
    <r>
      <rPr>
        <sz val="10"/>
        <color rgb="FF000000"/>
        <rFont val="Calibri Light"/>
        <family val="2"/>
      </rPr>
      <t xml:space="preserve"> based on IMF Balance of Payments Manual, 6th Edition</t>
    </r>
  </si>
  <si>
    <t>Table 4.10.2. Malaysia GDP by Industry, at Constant Prices (2015=100), 2015-2022</t>
  </si>
  <si>
    <t>The ASEAN Secretariat</t>
  </si>
  <si>
    <t>Jakarta</t>
  </si>
  <si>
    <t>ASEAN: A Community of Opportunities for All</t>
  </si>
  <si>
    <t>ASEAN Statistical Yearbook 2023 | ASEANstats Official Web Portal</t>
  </si>
  <si>
    <t>This publication accessible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</si>
</sst>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_(* \(#,##0.00\);_(* &quot;-&quot;??_);_(@_)"/>
    <numFmt numFmtId="164" formatCode="_-* #,##0_-;\-* #,##0_-;_-* &quot;-&quot;_-;_-@_-"/>
    <numFmt numFmtId="165" formatCode="_-* #,##0.00_-;\-* #,##0.00_-;_-* &quot;-&quot;??_-;_-@_-"/>
    <numFmt numFmtId="166" formatCode="#,##0.0\ \ "/>
    <numFmt numFmtId="167" formatCode="#,##0.0"/>
    <numFmt numFmtId="168" formatCode="0.0"/>
    <numFmt numFmtId="169" formatCode="_-* #,##0.0_-;\-* #,##0.0_-;_-* &quot;-&quot;_-;_-@_-"/>
    <numFmt numFmtId="170" formatCode="_-* #,##0.0_-;\-* #,##0.0_-;_-* &quot;-&quot;?_-;_-@_-"/>
    <numFmt numFmtId="171" formatCode="_-* #,##0.00_-;\-* #,##0.00_-;_-* &quot;-&quot;_-;_-@_-"/>
    <numFmt numFmtId="172" formatCode="#,##0.0_);\(#,##0.0\)"/>
    <numFmt numFmtId="173" formatCode="_(* #,##0.0_);_(* \(#,##0.0\);_(* &quot;-&quot;??_);_(@_)"/>
    <numFmt numFmtId="174" formatCode="_(* #,##0_);_(* \(#,##0\);_(* &quot;-&quot;??_);_(@_)"/>
    <numFmt numFmtId="175" formatCode="#,##0.0\ \ \ "/>
    <numFmt numFmtId="176" formatCode="0.0%"/>
    <numFmt numFmtId="177" formatCode="_(* #,##0.0_);_(* \(#,##0.0\);_(* &quot;-&quot;?_);_(@_)"/>
    <numFmt numFmtId="178" formatCode="0_);\(0\)"/>
    <numFmt numFmtId="179" formatCode="\ \ 0"/>
    <numFmt numFmtId="180" formatCode="0.0\ \ \ \ "/>
    <numFmt numFmtId="181" formatCode="0.0\ \ "/>
    <numFmt numFmtId="182" formatCode="_(* #,##0.000_);_(* \(#,##0.000\);_(* &quot;-&quot;??_);_(@_)"/>
    <numFmt numFmtId="183" formatCode="#,##0.0\ \ \ \ \ \ "/>
    <numFmt numFmtId="184" formatCode="#,##0\ \ "/>
    <numFmt numFmtId="185" formatCode="_-* #,##0.0_-;\-* #,##0.0_-;_-* &quot;-&quot;??_-;_-@_-"/>
    <numFmt numFmtId="186" formatCode="00"/>
    <numFmt numFmtId="187" formatCode="#,##0.0\ "/>
  </numFmts>
  <fonts count="13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Calibri Light"/>
      <family val="2"/>
    </font>
    <font>
      <b/>
      <vertAlign val="superscript"/>
      <sz val="14"/>
      <name val="Calibri Light"/>
      <family val="2"/>
    </font>
    <font>
      <sz val="10"/>
      <name val="Calibri Light"/>
      <family val="2"/>
    </font>
    <font>
      <b/>
      <sz val="11"/>
      <name val="Calibri Light"/>
      <family val="2"/>
    </font>
    <font>
      <sz val="11"/>
      <name val="Calibri Light"/>
      <family val="2"/>
    </font>
    <font>
      <b/>
      <sz val="10"/>
      <name val="Calibri Light"/>
      <family val="2"/>
    </font>
    <font>
      <vertAlign val="subscript"/>
      <sz val="10"/>
      <color rgb="FF0033CC"/>
      <name val="Arial"/>
      <family val="2"/>
    </font>
    <font>
      <vertAlign val="subscript"/>
      <sz val="10"/>
      <name val="Arial"/>
      <family val="2"/>
    </font>
    <font>
      <b/>
      <sz val="11"/>
      <name val="Arial"/>
      <family val="2"/>
    </font>
    <font>
      <vertAlign val="superscript"/>
      <sz val="11"/>
      <name val="Calibri Light"/>
      <family val="2"/>
    </font>
    <font>
      <b/>
      <vertAlign val="superscript"/>
      <sz val="11"/>
      <name val="Calibri Light"/>
      <family val="2"/>
    </font>
    <font>
      <sz val="11"/>
      <color theme="1"/>
      <name val="Calibri Light"/>
      <family val="2"/>
      <scheme val="major"/>
    </font>
    <font>
      <b/>
      <sz val="11"/>
      <color theme="1"/>
      <name val="Calibri Light"/>
      <family val="2"/>
      <scheme val="major"/>
    </font>
    <font>
      <b/>
      <sz val="11"/>
      <name val="Calibri Light"/>
      <family val="2"/>
      <scheme val="major"/>
    </font>
    <font>
      <sz val="11"/>
      <name val="Calibri Light"/>
      <family val="2"/>
      <scheme val="major"/>
    </font>
    <font>
      <b/>
      <i/>
      <sz val="11"/>
      <name val="Calibri Light"/>
      <family val="2"/>
      <scheme val="major"/>
    </font>
    <font>
      <vertAlign val="subscript"/>
      <sz val="11"/>
      <name val="Calibri Light"/>
      <family val="2"/>
      <scheme val="major"/>
    </font>
    <font>
      <vertAlign val="superscript"/>
      <sz val="11"/>
      <name val="Calibri Light"/>
      <family val="2"/>
      <scheme val="major"/>
    </font>
    <font>
      <b/>
      <sz val="12"/>
      <name val="Calibri Light"/>
      <family val="2"/>
      <scheme val="major"/>
    </font>
    <font>
      <sz val="10"/>
      <name val="Calibri Light"/>
      <family val="2"/>
      <scheme val="major"/>
    </font>
    <font>
      <vertAlign val="subscript"/>
      <sz val="10"/>
      <name val="Calibri Light"/>
      <family val="2"/>
      <scheme val="major"/>
    </font>
    <font>
      <b/>
      <i/>
      <sz val="12"/>
      <name val="Calibri Light"/>
      <family val="2"/>
      <scheme val="major"/>
    </font>
    <font>
      <sz val="10"/>
      <color indexed="12"/>
      <name val="Arial"/>
      <family val="2"/>
    </font>
    <font>
      <u/>
      <sz val="10"/>
      <color theme="10"/>
      <name val="Arial"/>
      <family val="2"/>
    </font>
    <font>
      <sz val="10"/>
      <color theme="1"/>
      <name val="Calibri Light"/>
      <family val="2"/>
      <scheme val="major"/>
    </font>
    <font>
      <sz val="11"/>
      <color indexed="8"/>
      <name val="Calibri Light"/>
      <family val="2"/>
      <scheme val="major"/>
    </font>
    <font>
      <vertAlign val="subscript"/>
      <sz val="11"/>
      <color indexed="8"/>
      <name val="Calibri Light"/>
      <family val="2"/>
      <scheme val="major"/>
    </font>
    <font>
      <b/>
      <vertAlign val="superscript"/>
      <sz val="11"/>
      <name val="Calibri Light"/>
      <family val="2"/>
      <scheme val="major"/>
    </font>
    <font>
      <b/>
      <sz val="11"/>
      <color indexed="8"/>
      <name val="Calibri Light"/>
      <family val="2"/>
      <scheme val="major"/>
    </font>
    <font>
      <sz val="11"/>
      <color rgb="FF0000FF"/>
      <name val="Calibri Light"/>
      <family val="2"/>
      <scheme val="major"/>
    </font>
    <font>
      <sz val="11"/>
      <color rgb="FFFF0000"/>
      <name val="Calibri Light"/>
      <family val="2"/>
      <scheme val="major"/>
    </font>
    <font>
      <sz val="11"/>
      <color rgb="FF00B050"/>
      <name val="Calibri Light"/>
      <family val="2"/>
      <scheme val="major"/>
    </font>
    <font>
      <sz val="11"/>
      <color indexed="12"/>
      <name val="Calibri Light"/>
      <family val="2"/>
      <scheme val="major"/>
    </font>
    <font>
      <sz val="14"/>
      <color theme="1"/>
      <name val="Calibri Light"/>
      <family val="2"/>
      <scheme val="major"/>
    </font>
    <font>
      <b/>
      <sz val="14"/>
      <name val="Calibri Light"/>
      <family val="2"/>
      <scheme val="major"/>
    </font>
    <font>
      <b/>
      <sz val="14"/>
      <color indexed="8"/>
      <name val="Calibri Light"/>
      <family val="2"/>
      <scheme val="major"/>
    </font>
    <font>
      <sz val="14"/>
      <name val="Calibri Light"/>
      <family val="2"/>
      <scheme val="major"/>
    </font>
    <font>
      <b/>
      <sz val="10"/>
      <name val="Calibri Light"/>
      <family val="2"/>
      <scheme val="major"/>
    </font>
    <font>
      <sz val="10"/>
      <color indexed="8"/>
      <name val="Arial"/>
      <family val="2"/>
    </font>
    <font>
      <sz val="8"/>
      <color indexed="8"/>
      <name val="Arial"/>
      <family val="2"/>
    </font>
    <font>
      <sz val="8"/>
      <name val="Arial"/>
      <family val="2"/>
    </font>
    <font>
      <sz val="10"/>
      <color indexed="8"/>
      <name val="Calibri Light"/>
      <family val="2"/>
      <scheme val="major"/>
    </font>
    <font>
      <vertAlign val="superscript"/>
      <sz val="10"/>
      <color rgb="FF000000"/>
      <name val="Calibri Light"/>
      <family val="2"/>
      <scheme val="major"/>
    </font>
    <font>
      <b/>
      <sz val="16"/>
      <name val="Calibri Light"/>
      <family val="2"/>
      <scheme val="major"/>
    </font>
    <font>
      <sz val="14"/>
      <name val="Calibri Light"/>
      <family val="2"/>
    </font>
    <font>
      <vertAlign val="subscript"/>
      <sz val="14"/>
      <name val="Calibri Light"/>
      <family val="2"/>
      <scheme val="major"/>
    </font>
    <font>
      <vertAlign val="subscript"/>
      <sz val="12"/>
      <name val="Calibri"/>
      <family val="2"/>
      <scheme val="minor"/>
    </font>
    <font>
      <sz val="10"/>
      <name val="Arial"/>
      <family val="2"/>
    </font>
    <font>
      <b/>
      <vertAlign val="superscript"/>
      <sz val="11"/>
      <color rgb="FF000000"/>
      <name val="Calibri Light"/>
      <family val="2"/>
      <scheme val="major"/>
    </font>
    <font>
      <b/>
      <sz val="14"/>
      <color indexed="8"/>
      <name val="Calibri Light"/>
      <family val="2"/>
    </font>
    <font>
      <sz val="10"/>
      <color rgb="FF000000"/>
      <name val="Calibri"/>
      <family val="2"/>
      <scheme val="minor"/>
    </font>
    <font>
      <b/>
      <sz val="12"/>
      <color indexed="8"/>
      <name val="Arial"/>
      <family val="2"/>
    </font>
    <font>
      <sz val="11"/>
      <color indexed="8"/>
      <name val="Calibri Light"/>
      <family val="2"/>
    </font>
    <font>
      <sz val="11"/>
      <color rgb="FF000000"/>
      <name val="Calibri Light"/>
      <family val="2"/>
    </font>
    <font>
      <sz val="10"/>
      <color indexed="8"/>
      <name val="Calibri Light"/>
      <family val="2"/>
    </font>
    <font>
      <vertAlign val="subscript"/>
      <sz val="10"/>
      <color indexed="8"/>
      <name val="Calibri Light"/>
      <family val="2"/>
    </font>
    <font>
      <vertAlign val="subscript"/>
      <sz val="11"/>
      <color indexed="8"/>
      <name val="Calibri Light"/>
      <family val="2"/>
    </font>
    <font>
      <vertAlign val="subscript"/>
      <sz val="11"/>
      <name val="Calibri Light"/>
      <family val="2"/>
    </font>
    <font>
      <sz val="10"/>
      <color theme="1"/>
      <name val="Calibri Light"/>
      <family val="2"/>
    </font>
    <font>
      <vertAlign val="subscript"/>
      <sz val="10"/>
      <color indexed="8"/>
      <name val="Arial"/>
      <family val="2"/>
    </font>
    <font>
      <sz val="8"/>
      <color theme="1"/>
      <name val="Arial"/>
      <family val="2"/>
    </font>
    <font>
      <b/>
      <sz val="11"/>
      <color indexed="8"/>
      <name val="Calibri Light"/>
      <family val="2"/>
    </font>
    <font>
      <sz val="11"/>
      <color rgb="FFFF0000"/>
      <name val="Calibri Light"/>
      <family val="2"/>
    </font>
    <font>
      <sz val="11"/>
      <color theme="1"/>
      <name val="Calibri Light"/>
      <family val="2"/>
    </font>
    <font>
      <i/>
      <sz val="8"/>
      <color indexed="10"/>
      <name val="Arial"/>
      <family val="2"/>
    </font>
    <font>
      <i/>
      <sz val="8"/>
      <name val="Arial"/>
      <family val="2"/>
    </font>
    <font>
      <i/>
      <sz val="11"/>
      <color indexed="10"/>
      <name val="Calibri Light"/>
      <family val="2"/>
    </font>
    <font>
      <sz val="10"/>
      <color rgb="FF000000"/>
      <name val="Calibri Light"/>
      <family val="2"/>
    </font>
    <font>
      <sz val="11"/>
      <color rgb="FFC00000"/>
      <name val="Calibri Light"/>
      <family val="2"/>
    </font>
    <font>
      <vertAlign val="subscript"/>
      <sz val="10"/>
      <name val="Calibri Light"/>
      <family val="2"/>
    </font>
    <font>
      <b/>
      <sz val="8"/>
      <name val="Calibri Light"/>
      <family val="2"/>
      <scheme val="major"/>
    </font>
    <font>
      <vertAlign val="subscript"/>
      <sz val="8"/>
      <name val="Calibri Light"/>
      <family val="2"/>
      <scheme val="major"/>
    </font>
    <font>
      <sz val="12"/>
      <name val="Calibri Light"/>
      <family val="2"/>
    </font>
    <font>
      <sz val="12"/>
      <color indexed="8"/>
      <name val="Calibri Light"/>
      <family val="2"/>
    </font>
    <font>
      <sz val="12"/>
      <color theme="1"/>
      <name val="Calibri Light"/>
      <family val="2"/>
    </font>
    <font>
      <sz val="14"/>
      <color indexed="8"/>
      <name val="Calibri Light"/>
      <family val="2"/>
    </font>
    <font>
      <b/>
      <sz val="16"/>
      <color indexed="8"/>
      <name val="Calibri Light"/>
      <family val="2"/>
    </font>
    <font>
      <b/>
      <sz val="16"/>
      <name val="Calibri Light"/>
      <family val="2"/>
    </font>
    <font>
      <sz val="16"/>
      <name val="Calibri Light"/>
      <family val="2"/>
    </font>
    <font>
      <sz val="16"/>
      <color indexed="8"/>
      <name val="Calibri Light"/>
      <family val="2"/>
    </font>
    <font>
      <sz val="16"/>
      <color theme="1"/>
      <name val="Calibri Light"/>
      <family val="2"/>
    </font>
    <font>
      <b/>
      <sz val="18"/>
      <color indexed="8"/>
      <name val="Calibri Light"/>
      <family val="2"/>
    </font>
    <font>
      <vertAlign val="superscript"/>
      <sz val="12"/>
      <name val="Calibri Light"/>
      <family val="2"/>
    </font>
    <font>
      <b/>
      <sz val="11"/>
      <color rgb="FF000000"/>
      <name val="Calibri Light"/>
      <family val="2"/>
    </font>
    <font>
      <sz val="10"/>
      <color rgb="FF000000"/>
      <name val="Calibri"/>
      <family val="2"/>
      <scheme val="minor"/>
    </font>
    <font>
      <vertAlign val="superscript"/>
      <sz val="10"/>
      <color rgb="FF000000"/>
      <name val="Calibri Light"/>
      <family val="2"/>
    </font>
    <font>
      <i/>
      <sz val="10"/>
      <name val="Calibri Light"/>
      <family val="2"/>
    </font>
    <font>
      <u/>
      <sz val="10"/>
      <color rgb="FF0070C0"/>
      <name val="Arial"/>
      <family val="2"/>
    </font>
    <font>
      <sz val="11"/>
      <color rgb="FF0070C0"/>
      <name val="Calibri Light"/>
      <family val="2"/>
      <scheme val="major"/>
    </font>
    <font>
      <sz val="28"/>
      <color theme="0"/>
      <name val="Calibri Light"/>
      <family val="2"/>
      <scheme val="major"/>
    </font>
    <font>
      <sz val="36"/>
      <color theme="0"/>
      <name val="Calibri Light"/>
      <family val="2"/>
      <scheme val="major"/>
    </font>
    <font>
      <sz val="48"/>
      <color theme="0"/>
      <name val="Segoe UI Black"/>
      <family val="2"/>
    </font>
    <font>
      <b/>
      <sz val="14"/>
      <color rgb="FF000000"/>
      <name val="Calibri Light"/>
      <family val="2"/>
    </font>
    <font>
      <b/>
      <vertAlign val="superscript"/>
      <sz val="14"/>
      <color rgb="FF000000"/>
      <name val="Calibri Light"/>
      <family val="2"/>
    </font>
    <font>
      <vertAlign val="superscript"/>
      <sz val="14"/>
      <name val="Calibri Light"/>
      <family val="2"/>
      <scheme val="major"/>
    </font>
    <font>
      <b/>
      <sz val="11"/>
      <color rgb="FF000000"/>
      <name val="Calibri Light"/>
      <family val="2"/>
      <scheme val="major"/>
    </font>
    <font>
      <b/>
      <vertAlign val="superscript"/>
      <sz val="14"/>
      <color rgb="FF000000"/>
      <name val="Calibri Light"/>
      <family val="2"/>
      <scheme val="major"/>
    </font>
    <font>
      <b/>
      <vertAlign val="superscript"/>
      <sz val="14"/>
      <name val="Calibri Light"/>
      <family val="2"/>
      <scheme val="major"/>
    </font>
    <font>
      <sz val="14"/>
      <color rgb="FF000000"/>
      <name val="Calibri Light"/>
      <family val="2"/>
    </font>
    <font>
      <b/>
      <sz val="10"/>
      <color indexed="8"/>
      <name val="Calibri Light"/>
      <family val="2"/>
      <scheme val="major"/>
    </font>
    <font>
      <sz val="14"/>
      <color rgb="FF000000"/>
      <name val="Calibri Light"/>
      <family val="2"/>
      <scheme val="major"/>
    </font>
    <font>
      <vertAlign val="superscript"/>
      <sz val="11"/>
      <color rgb="FF000000"/>
      <name val="Calibri Light"/>
      <family val="2"/>
    </font>
    <font>
      <sz val="11"/>
      <color rgb="FF000000"/>
      <name val="Calibri Light"/>
      <family val="2"/>
    </font>
    <font>
      <vertAlign val="superscript"/>
      <sz val="10"/>
      <color rgb="FF000000"/>
      <name val="Calibri Light"/>
      <family val="2"/>
    </font>
    <font>
      <sz val="10"/>
      <color rgb="FF000000"/>
      <name val="Calibri Light"/>
      <family val="2"/>
    </font>
    <font>
      <vertAlign val="superscript"/>
      <sz val="14"/>
      <color rgb="FF000000"/>
      <name val="Calibri Light"/>
      <family val="2"/>
    </font>
    <font>
      <sz val="14"/>
      <color rgb="FF000000"/>
      <name val="Calibri Light"/>
      <family val="2"/>
    </font>
    <font>
      <b/>
      <sz val="11"/>
      <color rgb="FF000000"/>
      <name val="Calibri Light"/>
      <family val="2"/>
    </font>
    <font>
      <b/>
      <vertAlign val="superscript"/>
      <sz val="11"/>
      <color rgb="FF000000"/>
      <name val="Calibri Light"/>
      <family val="2"/>
    </font>
    <font>
      <sz val="16"/>
      <name val="Calibri Light"/>
      <family val="2"/>
      <scheme val="major"/>
    </font>
    <font>
      <sz val="20"/>
      <name val="Calibri Light"/>
      <family val="2"/>
      <scheme val="major"/>
    </font>
    <font>
      <vertAlign val="superscript"/>
      <sz val="10"/>
      <name val="Calibri Light"/>
      <family val="2"/>
    </font>
    <font>
      <vertAlign val="superscript"/>
      <sz val="10"/>
      <name val="Calibri Light"/>
      <family val="2"/>
      <scheme val="major"/>
    </font>
    <font>
      <b/>
      <sz val="18"/>
      <color theme="1"/>
      <name val="Arial Black"/>
      <family val="2"/>
    </font>
    <font>
      <b/>
      <sz val="14"/>
      <color theme="1"/>
      <name val="Calibri Light"/>
      <family val="2"/>
      <scheme val="major"/>
    </font>
    <font>
      <sz val="12"/>
      <name val="Arial"/>
      <family val="2"/>
    </font>
    <font>
      <sz val="14"/>
      <name val="Arial"/>
      <family val="2"/>
    </font>
    <font>
      <b/>
      <sz val="36"/>
      <name val="Arial"/>
      <family val="2"/>
    </font>
    <font>
      <b/>
      <sz val="20"/>
      <name val="Arial"/>
      <family val="2"/>
    </font>
    <font>
      <b/>
      <sz val="14"/>
      <name val="Arial"/>
      <family val="2"/>
    </font>
    <font>
      <u/>
      <sz val="12"/>
      <color theme="10"/>
      <name val="Arial"/>
      <family val="2"/>
    </font>
  </fonts>
  <fills count="1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6" tint="0.79998168889431442"/>
        <bgColor indexed="64"/>
      </patternFill>
    </fill>
    <fill>
      <patternFill patternType="solid">
        <fgColor indexed="2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9"/>
        <bgColor indexed="64"/>
      </patternFill>
    </fill>
    <fill>
      <patternFill patternType="solid">
        <fgColor theme="9" tint="0.79998168889431442"/>
        <bgColor indexed="64"/>
      </patternFill>
    </fill>
    <fill>
      <patternFill patternType="solid">
        <fgColor theme="9" tint="0.39997558519241921"/>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23"/>
      </left>
      <right/>
      <top style="hair">
        <color indexed="64"/>
      </top>
      <bottom style="thin">
        <color indexed="64"/>
      </bottom>
      <diagonal/>
    </border>
    <border>
      <left style="thin">
        <color theme="0" tint="-0.499984740745262"/>
      </left>
      <right/>
      <top style="hair">
        <color indexed="64"/>
      </top>
      <bottom style="thin">
        <color indexed="64"/>
      </bottom>
      <diagonal/>
    </border>
    <border>
      <left style="thin">
        <color theme="0" tint="-0.499984740745262"/>
      </left>
      <right style="thin">
        <color theme="0" tint="-0.499984740745262"/>
      </right>
      <top style="hair">
        <color indexed="64"/>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rgb="FF000000"/>
      </bottom>
      <diagonal/>
    </border>
    <border>
      <left style="thin">
        <color indexed="64"/>
      </left>
      <right style="thin">
        <color indexed="64"/>
      </right>
      <top style="thin">
        <color indexed="64"/>
      </top>
      <bottom style="thin">
        <color rgb="FF000000"/>
      </bottom>
      <diagonal/>
    </border>
    <border>
      <left/>
      <right style="thin">
        <color indexed="64"/>
      </right>
      <top/>
      <bottom/>
      <diagonal/>
    </border>
  </borders>
  <cellStyleXfs count="32">
    <xf numFmtId="0" fontId="0" fillId="0" borderId="0"/>
    <xf numFmtId="43" fontId="8" fillId="0" borderId="0" applyFont="0" applyFill="0" applyBorder="0" applyAlignment="0" applyProtection="0"/>
    <xf numFmtId="0" fontId="7" fillId="0" borderId="0"/>
    <xf numFmtId="165" fontId="7" fillId="0" borderId="0" applyFont="0" applyFill="0" applyBorder="0" applyAlignment="0" applyProtection="0"/>
    <xf numFmtId="164" fontId="7" fillId="0" borderId="0" applyFont="0" applyFill="0" applyBorder="0" applyAlignment="0" applyProtection="0"/>
    <xf numFmtId="0" fontId="6" fillId="0" borderId="0"/>
    <xf numFmtId="165" fontId="6" fillId="0" borderId="0" applyFont="0" applyFill="0" applyBorder="0" applyAlignment="0" applyProtection="0"/>
    <xf numFmtId="0" fontId="32" fillId="0" borderId="0" applyNumberFormat="0" applyFill="0" applyBorder="0" applyAlignment="0" applyProtection="0"/>
    <xf numFmtId="164" fontId="8" fillId="0" borderId="0" applyFont="0" applyFill="0" applyBorder="0" applyAlignment="0" applyProtection="0"/>
    <xf numFmtId="0" fontId="8" fillId="0" borderId="0"/>
    <xf numFmtId="43" fontId="8" fillId="0" borderId="0" applyFont="0" applyFill="0" applyBorder="0" applyAlignment="0" applyProtection="0"/>
    <xf numFmtId="0" fontId="56" fillId="0" borderId="0"/>
    <xf numFmtId="0" fontId="59" fillId="0" borderId="0"/>
    <xf numFmtId="9" fontId="8" fillId="0" borderId="0" applyFont="0" applyFill="0" applyBorder="0" applyAlignment="0" applyProtection="0"/>
    <xf numFmtId="0" fontId="5" fillId="0" borderId="0"/>
    <xf numFmtId="43" fontId="8"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0" fontId="8" fillId="0" borderId="0"/>
    <xf numFmtId="0" fontId="5" fillId="0" borderId="0"/>
    <xf numFmtId="0" fontId="5" fillId="0" borderId="0"/>
    <xf numFmtId="164" fontId="5" fillId="0" borderId="0" applyFont="0" applyFill="0" applyBorder="0" applyAlignment="0" applyProtection="0"/>
    <xf numFmtId="0" fontId="93" fillId="0" borderId="0"/>
    <xf numFmtId="0" fontId="4" fillId="0" borderId="0"/>
    <xf numFmtId="165" fontId="4" fillId="0" borderId="0" applyFont="0" applyFill="0" applyBorder="0" applyAlignment="0" applyProtection="0"/>
    <xf numFmtId="0" fontId="8" fillId="0" borderId="0"/>
    <xf numFmtId="0" fontId="3"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1214">
    <xf numFmtId="0" fontId="0" fillId="0" borderId="0" xfId="0"/>
    <xf numFmtId="0" fontId="11" fillId="0" borderId="0" xfId="0" applyFont="1"/>
    <xf numFmtId="0" fontId="11" fillId="0" borderId="0" xfId="0" applyFont="1" applyAlignment="1">
      <alignment horizontal="right"/>
    </xf>
    <xf numFmtId="0" fontId="0" fillId="0" borderId="0" xfId="0" applyAlignment="1">
      <alignment horizontal="left"/>
    </xf>
    <xf numFmtId="0" fontId="13" fillId="0" borderId="2" xfId="0" applyFont="1" applyBorder="1" applyAlignment="1">
      <alignment horizontal="left" vertical="center"/>
    </xf>
    <xf numFmtId="166" fontId="13" fillId="2" borderId="2" xfId="0" applyNumberFormat="1" applyFont="1" applyFill="1" applyBorder="1" applyAlignment="1">
      <alignment horizontal="right" vertical="center"/>
    </xf>
    <xf numFmtId="167" fontId="0" fillId="0" borderId="0" xfId="0" applyNumberFormat="1"/>
    <xf numFmtId="0" fontId="13" fillId="0" borderId="3" xfId="0" applyFont="1" applyBorder="1" applyAlignment="1">
      <alignment horizontal="left" vertical="center"/>
    </xf>
    <xf numFmtId="166" fontId="13" fillId="2" borderId="3" xfId="0" applyNumberFormat="1" applyFont="1" applyFill="1" applyBorder="1" applyAlignment="1">
      <alignment horizontal="right" vertical="center"/>
    </xf>
    <xf numFmtId="166" fontId="13" fillId="0" borderId="3" xfId="0" applyNumberFormat="1" applyFont="1" applyBorder="1" applyAlignment="1">
      <alignment horizontal="right" vertical="center"/>
    </xf>
    <xf numFmtId="0" fontId="13" fillId="0" borderId="4" xfId="0" applyFont="1" applyBorder="1" applyAlignment="1">
      <alignment horizontal="left" vertical="center"/>
    </xf>
    <xf numFmtId="166" fontId="13" fillId="2" borderId="4" xfId="0" applyNumberFormat="1" applyFont="1" applyFill="1" applyBorder="1" applyAlignment="1">
      <alignment horizontal="right" vertical="center"/>
    </xf>
    <xf numFmtId="3" fontId="14" fillId="0" borderId="0" xfId="0" quotePrefix="1" applyNumberFormat="1" applyFont="1" applyAlignment="1">
      <alignment horizontal="right"/>
    </xf>
    <xf numFmtId="3" fontId="11" fillId="0" borderId="0" xfId="0" quotePrefix="1" applyNumberFormat="1" applyFont="1" applyAlignment="1">
      <alignment horizontal="left" vertical="center"/>
    </xf>
    <xf numFmtId="3" fontId="12" fillId="0" borderId="0" xfId="0" quotePrefix="1" applyNumberFormat="1" applyFont="1" applyAlignment="1">
      <alignment horizontal="right"/>
    </xf>
    <xf numFmtId="2" fontId="11" fillId="0" borderId="0" xfId="0" applyNumberFormat="1" applyFont="1"/>
    <xf numFmtId="0" fontId="11" fillId="0" borderId="0" xfId="0" applyFont="1" applyAlignment="1">
      <alignment vertical="top"/>
    </xf>
    <xf numFmtId="2" fontId="11" fillId="0" borderId="0" xfId="0" applyNumberFormat="1" applyFont="1" applyAlignment="1">
      <alignment vertical="top"/>
    </xf>
    <xf numFmtId="0" fontId="15" fillId="0" borderId="0" xfId="0" applyFont="1"/>
    <xf numFmtId="0" fontId="16" fillId="0" borderId="0" xfId="0" applyFont="1"/>
    <xf numFmtId="0" fontId="17" fillId="3" borderId="5" xfId="0" applyFont="1" applyFill="1" applyBorder="1" applyAlignment="1">
      <alignment horizontal="left" indent="1"/>
    </xf>
    <xf numFmtId="0" fontId="9" fillId="0" borderId="0" xfId="0" applyFont="1" applyAlignment="1">
      <alignment horizontal="center" vertical="center"/>
    </xf>
    <xf numFmtId="168" fontId="0" fillId="0" borderId="0" xfId="0" applyNumberFormat="1"/>
    <xf numFmtId="0" fontId="17" fillId="3" borderId="0" xfId="0" applyFont="1" applyFill="1" applyAlignment="1">
      <alignment horizontal="left" indent="1"/>
    </xf>
    <xf numFmtId="165" fontId="23" fillId="0" borderId="0" xfId="3" applyFont="1" applyFill="1" applyBorder="1"/>
    <xf numFmtId="164" fontId="23" fillId="0" borderId="0" xfId="4" applyFont="1" applyFill="1"/>
    <xf numFmtId="0" fontId="23" fillId="0" borderId="0" xfId="0" applyFont="1"/>
    <xf numFmtId="0" fontId="23" fillId="0" borderId="9" xfId="0" applyFont="1" applyBorder="1"/>
    <xf numFmtId="0" fontId="23" fillId="0" borderId="10" xfId="0" applyFont="1" applyBorder="1"/>
    <xf numFmtId="0" fontId="23" fillId="0" borderId="11" xfId="0" applyFont="1" applyBorder="1"/>
    <xf numFmtId="0" fontId="23" fillId="0" borderId="12" xfId="0" applyFont="1" applyBorder="1"/>
    <xf numFmtId="0" fontId="22" fillId="0" borderId="0" xfId="2" applyFont="1" applyAlignment="1">
      <alignment horizontal="center"/>
    </xf>
    <xf numFmtId="0" fontId="23" fillId="0" borderId="0" xfId="2" applyFont="1"/>
    <xf numFmtId="0" fontId="23" fillId="0" borderId="0" xfId="2" applyFont="1" applyAlignment="1">
      <alignment horizontal="right"/>
    </xf>
    <xf numFmtId="0" fontId="25" fillId="0" borderId="0" xfId="2" applyFont="1" applyAlignment="1">
      <alignment horizontal="left" indent="3"/>
    </xf>
    <xf numFmtId="49" fontId="22" fillId="0" borderId="0" xfId="2" applyNumberFormat="1" applyFont="1" applyAlignment="1">
      <alignment horizontal="center"/>
    </xf>
    <xf numFmtId="170" fontId="23" fillId="0" borderId="0" xfId="2" applyNumberFormat="1" applyFont="1"/>
    <xf numFmtId="168" fontId="23" fillId="0" borderId="0" xfId="2" applyNumberFormat="1" applyFont="1"/>
    <xf numFmtId="0" fontId="23" fillId="0" borderId="15" xfId="2" applyFont="1" applyBorder="1"/>
    <xf numFmtId="0" fontId="23" fillId="0" borderId="0" xfId="2" applyFont="1" applyAlignment="1">
      <alignment vertical="top"/>
    </xf>
    <xf numFmtId="1" fontId="23" fillId="0" borderId="0" xfId="2" applyNumberFormat="1" applyFont="1" applyAlignment="1">
      <alignment horizontal="right" indent="1"/>
    </xf>
    <xf numFmtId="171" fontId="23" fillId="0" borderId="0" xfId="2" applyNumberFormat="1" applyFont="1"/>
    <xf numFmtId="49" fontId="23" fillId="0" borderId="0" xfId="2" applyNumberFormat="1" applyFont="1"/>
    <xf numFmtId="0" fontId="28" fillId="0" borderId="0" xfId="2" applyFont="1"/>
    <xf numFmtId="49" fontId="28" fillId="0" borderId="0" xfId="2" applyNumberFormat="1" applyFont="1"/>
    <xf numFmtId="0" fontId="28" fillId="0" borderId="0" xfId="2" applyFont="1" applyAlignment="1">
      <alignment horizontal="left"/>
    </xf>
    <xf numFmtId="0" fontId="28" fillId="0" borderId="0" xfId="2" quotePrefix="1" applyFont="1"/>
    <xf numFmtId="0" fontId="29" fillId="0" borderId="0" xfId="2" applyFont="1" applyAlignment="1">
      <alignment horizontal="left" indent="3"/>
    </xf>
    <xf numFmtId="0" fontId="28" fillId="0" borderId="0" xfId="2" applyFont="1" applyAlignment="1">
      <alignment horizontal="right"/>
    </xf>
    <xf numFmtId="0" fontId="32" fillId="0" borderId="0" xfId="7"/>
    <xf numFmtId="0" fontId="32" fillId="0" borderId="11" xfId="7" applyNumberFormat="1" applyFill="1" applyBorder="1" applyAlignment="1">
      <alignment horizontal="center"/>
    </xf>
    <xf numFmtId="0" fontId="24" fillId="0" borderId="19" xfId="2" applyFont="1" applyBorder="1" applyAlignment="1">
      <alignment horizontal="left" indent="1"/>
    </xf>
    <xf numFmtId="165" fontId="23" fillId="0" borderId="3" xfId="3" applyFont="1" applyFill="1" applyBorder="1" applyAlignment="1"/>
    <xf numFmtId="169" fontId="23" fillId="0" borderId="3" xfId="4" applyNumberFormat="1" applyFont="1" applyFill="1" applyBorder="1" applyAlignment="1">
      <alignment horizontal="right" indent="1"/>
    </xf>
    <xf numFmtId="169" fontId="23" fillId="0" borderId="3" xfId="4" quotePrefix="1" applyNumberFormat="1" applyFont="1" applyFill="1" applyBorder="1" applyAlignment="1">
      <alignment horizontal="right" indent="1"/>
    </xf>
    <xf numFmtId="165" fontId="23" fillId="0" borderId="20" xfId="3" applyFont="1" applyFill="1" applyBorder="1" applyAlignment="1"/>
    <xf numFmtId="168" fontId="23" fillId="0" borderId="20" xfId="2" applyNumberFormat="1" applyFont="1" applyBorder="1"/>
    <xf numFmtId="168" fontId="23" fillId="0" borderId="3" xfId="2" applyNumberFormat="1" applyFont="1" applyBorder="1" applyAlignment="1">
      <alignment horizontal="right" indent="1"/>
    </xf>
    <xf numFmtId="168" fontId="23" fillId="0" borderId="3" xfId="2" quotePrefix="1" applyNumberFormat="1" applyFont="1" applyBorder="1" applyAlignment="1">
      <alignment horizontal="right" indent="1"/>
    </xf>
    <xf numFmtId="165" fontId="23" fillId="0" borderId="20" xfId="3" applyFont="1" applyFill="1" applyBorder="1" applyAlignment="1">
      <alignment horizontal="left" indent="1"/>
    </xf>
    <xf numFmtId="168" fontId="23" fillId="0" borderId="20" xfId="2" applyNumberFormat="1" applyFont="1" applyBorder="1" applyAlignment="1">
      <alignment horizontal="center"/>
    </xf>
    <xf numFmtId="165" fontId="23" fillId="0" borderId="20" xfId="3" applyFont="1" applyFill="1" applyBorder="1"/>
    <xf numFmtId="49" fontId="23" fillId="0" borderId="3" xfId="3" applyNumberFormat="1" applyFont="1" applyFill="1" applyBorder="1" applyAlignment="1"/>
    <xf numFmtId="168" fontId="23" fillId="0" borderId="20" xfId="2" applyNumberFormat="1" applyFont="1" applyBorder="1" applyAlignment="1">
      <alignment horizontal="right" indent="1"/>
    </xf>
    <xf numFmtId="168" fontId="23" fillId="0" borderId="19" xfId="2" applyNumberFormat="1" applyFont="1" applyBorder="1" applyAlignment="1">
      <alignment horizontal="right" indent="1"/>
    </xf>
    <xf numFmtId="0" fontId="23" fillId="0" borderId="3" xfId="2" applyFont="1" applyBorder="1"/>
    <xf numFmtId="171" fontId="23" fillId="0" borderId="3" xfId="4" applyNumberFormat="1" applyFont="1" applyFill="1" applyBorder="1" applyAlignment="1">
      <alignment horizontal="right" indent="1"/>
    </xf>
    <xf numFmtId="171" fontId="23" fillId="0" borderId="3" xfId="4" quotePrefix="1" applyNumberFormat="1" applyFont="1" applyFill="1" applyBorder="1" applyAlignment="1">
      <alignment horizontal="right" indent="1"/>
    </xf>
    <xf numFmtId="0" fontId="23" fillId="0" borderId="3" xfId="2" applyFont="1" applyBorder="1" applyAlignment="1">
      <alignment vertical="top"/>
    </xf>
    <xf numFmtId="0" fontId="23" fillId="0" borderId="20" xfId="2" applyFont="1" applyBorder="1" applyAlignment="1">
      <alignment vertical="top"/>
    </xf>
    <xf numFmtId="171" fontId="23" fillId="0" borderId="20" xfId="4" applyNumberFormat="1" applyFont="1" applyFill="1" applyBorder="1" applyAlignment="1">
      <alignment horizontal="right" indent="1"/>
    </xf>
    <xf numFmtId="171" fontId="23" fillId="0" borderId="20" xfId="4" quotePrefix="1" applyNumberFormat="1" applyFont="1" applyFill="1" applyBorder="1" applyAlignment="1">
      <alignment horizontal="right" indent="1"/>
    </xf>
    <xf numFmtId="0" fontId="23" fillId="0" borderId="4" xfId="2" applyFont="1" applyBorder="1"/>
    <xf numFmtId="165" fontId="23" fillId="0" borderId="3" xfId="3" applyFont="1" applyFill="1" applyBorder="1"/>
    <xf numFmtId="165" fontId="23" fillId="0" borderId="3" xfId="3" applyFont="1" applyFill="1" applyBorder="1" applyAlignment="1">
      <alignment vertical="top"/>
    </xf>
    <xf numFmtId="165" fontId="23" fillId="0" borderId="3" xfId="3" applyFont="1" applyFill="1" applyBorder="1" applyAlignment="1">
      <alignment horizontal="left"/>
    </xf>
    <xf numFmtId="168" fontId="23" fillId="0" borderId="3" xfId="2" quotePrefix="1" applyNumberFormat="1" applyFont="1" applyBorder="1" applyAlignment="1">
      <alignment horizontal="left" indent="2"/>
    </xf>
    <xf numFmtId="168" fontId="23" fillId="0" borderId="3" xfId="2" applyNumberFormat="1" applyFont="1" applyBorder="1" applyAlignment="1">
      <alignment horizontal="left" indent="2"/>
    </xf>
    <xf numFmtId="165" fontId="23" fillId="0" borderId="3" xfId="3" applyFont="1" applyFill="1" applyBorder="1" applyAlignment="1">
      <alignment horizontal="left" vertical="top"/>
    </xf>
    <xf numFmtId="0" fontId="23" fillId="0" borderId="3" xfId="2" applyFont="1" applyBorder="1" applyAlignment="1">
      <alignment horizontal="left"/>
    </xf>
    <xf numFmtId="0" fontId="23" fillId="0" borderId="20" xfId="2" applyFont="1" applyBorder="1" applyAlignment="1">
      <alignment horizontal="left" vertical="top"/>
    </xf>
    <xf numFmtId="1" fontId="23" fillId="0" borderId="21" xfId="2" applyNumberFormat="1" applyFont="1" applyBorder="1" applyAlignment="1">
      <alignment horizontal="left" indent="1"/>
    </xf>
    <xf numFmtId="1" fontId="23" fillId="0" borderId="22" xfId="2" applyNumberFormat="1" applyFont="1" applyBorder="1" applyAlignment="1">
      <alignment horizontal="left" indent="1"/>
    </xf>
    <xf numFmtId="1" fontId="23" fillId="0" borderId="23" xfId="2" applyNumberFormat="1" applyFont="1" applyBorder="1" applyAlignment="1">
      <alignment horizontal="left" indent="1"/>
    </xf>
    <xf numFmtId="1" fontId="23" fillId="0" borderId="24" xfId="2" applyNumberFormat="1" applyFont="1" applyBorder="1" applyAlignment="1">
      <alignment horizontal="left" indent="1"/>
    </xf>
    <xf numFmtId="0" fontId="23" fillId="0" borderId="3" xfId="2" applyFont="1" applyBorder="1" applyAlignment="1">
      <alignment horizontal="right" indent="1"/>
    </xf>
    <xf numFmtId="1" fontId="23" fillId="0" borderId="20" xfId="2" applyNumberFormat="1" applyFont="1" applyBorder="1" applyAlignment="1">
      <alignment horizontal="right" indent="1"/>
    </xf>
    <xf numFmtId="49" fontId="23" fillId="0" borderId="3" xfId="3" applyNumberFormat="1" applyFont="1" applyFill="1" applyBorder="1"/>
    <xf numFmtId="172" fontId="23" fillId="0" borderId="3" xfId="3" applyNumberFormat="1" applyFont="1" applyFill="1" applyBorder="1" applyAlignment="1">
      <alignment horizontal="right" indent="1"/>
    </xf>
    <xf numFmtId="49" fontId="23" fillId="0" borderId="3" xfId="3" applyNumberFormat="1" applyFont="1" applyFill="1" applyBorder="1" applyAlignment="1">
      <alignment vertical="top"/>
    </xf>
    <xf numFmtId="49" fontId="23" fillId="0" borderId="3" xfId="2" applyNumberFormat="1" applyFont="1" applyBorder="1"/>
    <xf numFmtId="0" fontId="23" fillId="0" borderId="3" xfId="3" applyNumberFormat="1" applyFont="1" applyFill="1" applyBorder="1"/>
    <xf numFmtId="168" fontId="23" fillId="0" borderId="3" xfId="2" applyNumberFormat="1" applyFont="1" applyBorder="1"/>
    <xf numFmtId="168" fontId="23" fillId="0" borderId="20" xfId="2" quotePrefix="1" applyNumberFormat="1" applyFont="1" applyBorder="1" applyAlignment="1">
      <alignment horizontal="center"/>
    </xf>
    <xf numFmtId="0" fontId="23" fillId="0" borderId="20" xfId="2" applyFont="1" applyBorder="1" applyAlignment="1">
      <alignment horizontal="right" indent="1"/>
    </xf>
    <xf numFmtId="0" fontId="23" fillId="0" borderId="20" xfId="2" applyFont="1" applyBorder="1"/>
    <xf numFmtId="168" fontId="23" fillId="0" borderId="3" xfId="2" applyNumberFormat="1" applyFont="1" applyBorder="1" applyAlignment="1">
      <alignment horizontal="right" vertical="center" indent="1"/>
    </xf>
    <xf numFmtId="168" fontId="23" fillId="0" borderId="20" xfId="2" applyNumberFormat="1" applyFont="1" applyBorder="1" applyAlignment="1">
      <alignment horizontal="right" vertical="center" indent="1"/>
    </xf>
    <xf numFmtId="167" fontId="23" fillId="0" borderId="20" xfId="2" applyNumberFormat="1" applyFont="1" applyBorder="1" applyAlignment="1">
      <alignment horizontal="right" indent="1"/>
    </xf>
    <xf numFmtId="167" fontId="23" fillId="0" borderId="3" xfId="3" quotePrefix="1" applyNumberFormat="1" applyFont="1" applyFill="1" applyBorder="1" applyAlignment="1">
      <alignment horizontal="right" indent="1"/>
    </xf>
    <xf numFmtId="167" fontId="23" fillId="0" borderId="3" xfId="2" quotePrefix="1" applyNumberFormat="1" applyFont="1" applyBorder="1" applyAlignment="1">
      <alignment horizontal="right" indent="1"/>
    </xf>
    <xf numFmtId="0" fontId="30" fillId="0" borderId="19" xfId="2" applyFont="1" applyBorder="1" applyAlignment="1">
      <alignment horizontal="left" indent="1"/>
    </xf>
    <xf numFmtId="0" fontId="23" fillId="0" borderId="3" xfId="2" applyFont="1" applyBorder="1" applyAlignment="1">
      <alignment vertical="center"/>
    </xf>
    <xf numFmtId="0" fontId="20" fillId="0" borderId="0" xfId="5" applyFont="1"/>
    <xf numFmtId="4" fontId="20" fillId="0" borderId="0" xfId="5" applyNumberFormat="1" applyFont="1"/>
    <xf numFmtId="0" fontId="28" fillId="0" borderId="0" xfId="5" applyFont="1"/>
    <xf numFmtId="167" fontId="20" fillId="0" borderId="0" xfId="5" applyNumberFormat="1" applyFont="1"/>
    <xf numFmtId="0" fontId="21" fillId="0" borderId="0" xfId="0" applyFont="1"/>
    <xf numFmtId="3" fontId="22" fillId="0" borderId="0" xfId="0" applyNumberFormat="1" applyFont="1" applyAlignment="1">
      <alignment vertical="center"/>
    </xf>
    <xf numFmtId="168" fontId="20" fillId="0" borderId="0" xfId="5" applyNumberFormat="1" applyFont="1"/>
    <xf numFmtId="0" fontId="33" fillId="0" borderId="0" xfId="5" applyFont="1"/>
    <xf numFmtId="0" fontId="28" fillId="0" borderId="0" xfId="5" applyFont="1" applyAlignment="1">
      <alignment horizontal="left"/>
    </xf>
    <xf numFmtId="0" fontId="28" fillId="0" borderId="0" xfId="5" applyFont="1" applyAlignment="1">
      <alignment horizontal="left" indent="4"/>
    </xf>
    <xf numFmtId="0" fontId="23" fillId="0" borderId="0" xfId="5" applyFont="1" applyAlignment="1">
      <alignment horizontal="center" vertical="center"/>
    </xf>
    <xf numFmtId="0" fontId="23" fillId="0" borderId="0" xfId="5" quotePrefix="1" applyFont="1" applyAlignment="1">
      <alignment vertical="center" wrapText="1"/>
    </xf>
    <xf numFmtId="0" fontId="23" fillId="0" borderId="0" xfId="5" quotePrefix="1" applyFont="1" applyAlignment="1">
      <alignment horizontal="right" vertical="center"/>
    </xf>
    <xf numFmtId="0" fontId="23" fillId="0" borderId="0" xfId="5" applyFont="1"/>
    <xf numFmtId="0" fontId="23" fillId="0" borderId="0" xfId="5" applyFont="1" applyAlignment="1">
      <alignment horizontal="left"/>
    </xf>
    <xf numFmtId="0" fontId="23" fillId="0" borderId="0" xfId="5" applyFont="1" applyAlignment="1">
      <alignment horizontal="left" indent="3"/>
    </xf>
    <xf numFmtId="0" fontId="20" fillId="0" borderId="0" xfId="5" quotePrefix="1" applyFont="1"/>
    <xf numFmtId="0" fontId="23" fillId="0" borderId="0" xfId="0" applyFont="1" applyAlignment="1">
      <alignment horizontal="right"/>
    </xf>
    <xf numFmtId="173" fontId="23" fillId="0" borderId="0" xfId="1" applyNumberFormat="1" applyFont="1"/>
    <xf numFmtId="0" fontId="34" fillId="0" borderId="0" xfId="0" applyFont="1"/>
    <xf numFmtId="0" fontId="23" fillId="0" borderId="0" xfId="0" applyFont="1" applyAlignment="1">
      <alignment vertical="center"/>
    </xf>
    <xf numFmtId="0" fontId="35" fillId="0" borderId="0" xfId="0" applyFont="1"/>
    <xf numFmtId="43" fontId="23" fillId="0" borderId="0" xfId="1" applyFont="1"/>
    <xf numFmtId="3" fontId="23" fillId="0" borderId="0" xfId="0" applyNumberFormat="1" applyFont="1"/>
    <xf numFmtId="174" fontId="23" fillId="0" borderId="0" xfId="1" applyNumberFormat="1" applyFont="1"/>
    <xf numFmtId="0" fontId="34" fillId="0" borderId="0" xfId="0" applyFont="1" applyAlignment="1">
      <alignment horizontal="right"/>
    </xf>
    <xf numFmtId="0" fontId="35" fillId="0" borderId="0" xfId="0" applyFont="1" applyAlignment="1">
      <alignment horizontal="left" indent="3"/>
    </xf>
    <xf numFmtId="168" fontId="34" fillId="0" borderId="0" xfId="0" applyNumberFormat="1" applyFont="1"/>
    <xf numFmtId="167" fontId="23" fillId="0" borderId="0" xfId="0" applyNumberFormat="1" applyFont="1"/>
    <xf numFmtId="0" fontId="34" fillId="0" borderId="0" xfId="0" applyFont="1" applyAlignment="1">
      <alignment horizontal="left"/>
    </xf>
    <xf numFmtId="0" fontId="34" fillId="0" borderId="0" xfId="0" applyFont="1" applyAlignment="1">
      <alignment horizontal="left" indent="3"/>
    </xf>
    <xf numFmtId="0" fontId="40" fillId="0" borderId="0" xfId="0" applyFont="1"/>
    <xf numFmtId="167" fontId="40" fillId="0" borderId="0" xfId="0" applyNumberFormat="1" applyFont="1"/>
    <xf numFmtId="167" fontId="23" fillId="0" borderId="0" xfId="0" applyNumberFormat="1" applyFont="1" applyAlignment="1">
      <alignment vertical="center"/>
    </xf>
    <xf numFmtId="43" fontId="34" fillId="0" borderId="0" xfId="1" applyFont="1"/>
    <xf numFmtId="43" fontId="41" fillId="0" borderId="0" xfId="1" applyFont="1"/>
    <xf numFmtId="3" fontId="41" fillId="0" borderId="0" xfId="0" applyNumberFormat="1" applyFont="1"/>
    <xf numFmtId="0" fontId="41" fillId="0" borderId="0" xfId="0" applyFont="1"/>
    <xf numFmtId="1" fontId="23" fillId="0" borderId="0" xfId="0" applyNumberFormat="1" applyFont="1"/>
    <xf numFmtId="168" fontId="23" fillId="0" borderId="0" xfId="5" quotePrefix="1" applyNumberFormat="1" applyFont="1" applyAlignment="1">
      <alignment horizontal="right" indent="1"/>
    </xf>
    <xf numFmtId="173" fontId="23" fillId="0" borderId="0" xfId="6" applyNumberFormat="1" applyFont="1" applyFill="1" applyBorder="1"/>
    <xf numFmtId="168" fontId="23" fillId="0" borderId="0" xfId="5" applyNumberFormat="1" applyFont="1"/>
    <xf numFmtId="0" fontId="38" fillId="0" borderId="0" xfId="5" applyFont="1"/>
    <xf numFmtId="0" fontId="23" fillId="0" borderId="0" xfId="5" applyFont="1" applyAlignment="1">
      <alignment horizontal="right"/>
    </xf>
    <xf numFmtId="0" fontId="23" fillId="3" borderId="0" xfId="5" applyFont="1" applyFill="1"/>
    <xf numFmtId="0" fontId="42" fillId="0" borderId="0" xfId="5" applyFont="1"/>
    <xf numFmtId="0" fontId="45" fillId="0" borderId="0" xfId="0" applyFont="1"/>
    <xf numFmtId="0" fontId="45" fillId="0" borderId="0" xfId="5" quotePrefix="1" applyFont="1" applyAlignment="1">
      <alignment horizontal="center"/>
    </xf>
    <xf numFmtId="0" fontId="45" fillId="0" borderId="0" xfId="5" applyFont="1" applyAlignment="1">
      <alignment horizontal="center"/>
    </xf>
    <xf numFmtId="0" fontId="45" fillId="0" borderId="0" xfId="5" applyFont="1"/>
    <xf numFmtId="0" fontId="45" fillId="0" borderId="0" xfId="5" applyFont="1" applyAlignment="1">
      <alignment vertical="center"/>
    </xf>
    <xf numFmtId="0" fontId="45" fillId="0" borderId="0" xfId="5" applyFont="1" applyAlignment="1">
      <alignment horizontal="right" vertical="center"/>
    </xf>
    <xf numFmtId="0" fontId="45" fillId="0" borderId="0" xfId="5" applyFont="1" applyAlignment="1">
      <alignment horizontal="center" vertical="center"/>
    </xf>
    <xf numFmtId="0" fontId="45" fillId="0" borderId="0" xfId="5" quotePrefix="1" applyFont="1" applyAlignment="1">
      <alignment vertical="center" wrapText="1"/>
    </xf>
    <xf numFmtId="0" fontId="45" fillId="0" borderId="0" xfId="5" quotePrefix="1" applyFont="1" applyAlignment="1">
      <alignment horizontal="right" vertical="center"/>
    </xf>
    <xf numFmtId="0" fontId="23" fillId="3" borderId="19" xfId="5" applyFont="1" applyFill="1" applyBorder="1"/>
    <xf numFmtId="0" fontId="23" fillId="3" borderId="3" xfId="5" applyFont="1" applyFill="1" applyBorder="1"/>
    <xf numFmtId="0" fontId="23" fillId="3" borderId="20" xfId="5" applyFont="1" applyFill="1" applyBorder="1"/>
    <xf numFmtId="173" fontId="23" fillId="0" borderId="3" xfId="6" quotePrefix="1" applyNumberFormat="1" applyFont="1" applyFill="1" applyBorder="1" applyAlignment="1">
      <alignment horizontal="right"/>
    </xf>
    <xf numFmtId="167" fontId="23" fillId="0" borderId="3" xfId="5" applyNumberFormat="1" applyFont="1" applyBorder="1" applyAlignment="1">
      <alignment horizontal="right"/>
    </xf>
    <xf numFmtId="173" fontId="23" fillId="0" borderId="20" xfId="6" quotePrefix="1" applyNumberFormat="1" applyFont="1" applyFill="1" applyBorder="1" applyAlignment="1">
      <alignment horizontal="right"/>
    </xf>
    <xf numFmtId="173" fontId="23" fillId="0" borderId="19" xfId="6" quotePrefix="1" applyNumberFormat="1" applyFont="1" applyFill="1" applyBorder="1" applyAlignment="1">
      <alignment horizontal="right"/>
    </xf>
    <xf numFmtId="0" fontId="23" fillId="2" borderId="3" xfId="5" applyFont="1" applyFill="1" applyBorder="1" applyAlignment="1">
      <alignment horizontal="justify" vertical="center"/>
    </xf>
    <xf numFmtId="167" fontId="23" fillId="0" borderId="3" xfId="5" quotePrefix="1" applyNumberFormat="1" applyFont="1" applyBorder="1" applyAlignment="1">
      <alignment horizontal="right" indent="1"/>
    </xf>
    <xf numFmtId="167" fontId="23" fillId="0" borderId="3" xfId="5" applyNumberFormat="1" applyFont="1" applyBorder="1" applyAlignment="1">
      <alignment horizontal="right" indent="1"/>
    </xf>
    <xf numFmtId="0" fontId="23" fillId="2" borderId="3" xfId="5" applyFont="1" applyFill="1" applyBorder="1"/>
    <xf numFmtId="0" fontId="23" fillId="2" borderId="19" xfId="5" applyFont="1" applyFill="1" applyBorder="1"/>
    <xf numFmtId="167" fontId="23" fillId="0" borderId="19" xfId="5" quotePrefix="1" applyNumberFormat="1" applyFont="1" applyBorder="1" applyAlignment="1">
      <alignment horizontal="right" indent="1"/>
    </xf>
    <xf numFmtId="0" fontId="23" fillId="0" borderId="3" xfId="5" applyFont="1" applyBorder="1"/>
    <xf numFmtId="168" fontId="23" fillId="0" borderId="3" xfId="5" quotePrefix="1" applyNumberFormat="1" applyFont="1" applyBorder="1" applyAlignment="1">
      <alignment horizontal="right" indent="1"/>
    </xf>
    <xf numFmtId="168" fontId="23" fillId="0" borderId="3" xfId="5" applyNumberFormat="1" applyFont="1" applyBorder="1" applyAlignment="1">
      <alignment horizontal="right" indent="1"/>
    </xf>
    <xf numFmtId="168" fontId="23" fillId="0" borderId="3" xfId="6" quotePrefix="1" applyNumberFormat="1" applyFont="1" applyFill="1" applyBorder="1" applyAlignment="1">
      <alignment horizontal="right" indent="1"/>
    </xf>
    <xf numFmtId="0" fontId="23" fillId="0" borderId="20" xfId="5" applyFont="1" applyBorder="1"/>
    <xf numFmtId="168" fontId="23" fillId="0" borderId="20" xfId="5" quotePrefix="1" applyNumberFormat="1" applyFont="1" applyBorder="1" applyAlignment="1">
      <alignment horizontal="right" indent="1"/>
    </xf>
    <xf numFmtId="0" fontId="23" fillId="0" borderId="19" xfId="5" applyFont="1" applyBorder="1"/>
    <xf numFmtId="168" fontId="23" fillId="0" borderId="19" xfId="5" quotePrefix="1" applyNumberFormat="1" applyFont="1" applyBorder="1" applyAlignment="1">
      <alignment horizontal="right" indent="1"/>
    </xf>
    <xf numFmtId="0" fontId="43" fillId="0" borderId="0" xfId="5" applyFont="1" applyAlignment="1">
      <alignment horizontal="center"/>
    </xf>
    <xf numFmtId="0" fontId="23" fillId="2" borderId="19" xfId="5" applyFont="1" applyFill="1" applyBorder="1" applyAlignment="1">
      <alignment horizontal="justify" vertical="center"/>
    </xf>
    <xf numFmtId="0" fontId="20" fillId="0" borderId="15" xfId="5" applyFont="1" applyBorder="1"/>
    <xf numFmtId="0" fontId="23" fillId="2" borderId="19" xfId="5" applyFont="1" applyFill="1" applyBorder="1" applyAlignment="1">
      <alignment horizontal="left" vertical="center"/>
    </xf>
    <xf numFmtId="0" fontId="23" fillId="2" borderId="3" xfId="5" applyFont="1" applyFill="1" applyBorder="1" applyAlignment="1">
      <alignment horizontal="left" vertical="center"/>
    </xf>
    <xf numFmtId="167" fontId="23" fillId="0" borderId="3" xfId="4" quotePrefix="1" applyNumberFormat="1" applyFont="1" applyFill="1" applyBorder="1" applyAlignment="1">
      <alignment horizontal="right" indent="1"/>
    </xf>
    <xf numFmtId="0" fontId="32" fillId="0" borderId="11" xfId="7" applyNumberFormat="1" applyFill="1" applyBorder="1" applyAlignment="1">
      <alignment horizontal="center" vertical="center"/>
    </xf>
    <xf numFmtId="173" fontId="23" fillId="0" borderId="3" xfId="1" quotePrefix="1" applyNumberFormat="1" applyFont="1" applyFill="1" applyBorder="1" applyAlignment="1">
      <alignment horizontal="right" indent="1"/>
    </xf>
    <xf numFmtId="173" fontId="23" fillId="0" borderId="20" xfId="1" quotePrefix="1" applyNumberFormat="1" applyFont="1" applyFill="1" applyBorder="1" applyAlignment="1">
      <alignment horizontal="right" indent="1"/>
    </xf>
    <xf numFmtId="0" fontId="23" fillId="0" borderId="0" xfId="5" applyFont="1" applyAlignment="1">
      <alignment horizontal="right" vertical="center"/>
    </xf>
    <xf numFmtId="0" fontId="23" fillId="0" borderId="0" xfId="5" applyFont="1" applyAlignment="1">
      <alignment horizontal="right" wrapText="1"/>
    </xf>
    <xf numFmtId="0" fontId="23" fillId="4" borderId="3" xfId="5" applyFont="1" applyFill="1" applyBorder="1"/>
    <xf numFmtId="167" fontId="23" fillId="4" borderId="3" xfId="5" applyNumberFormat="1" applyFont="1" applyFill="1" applyBorder="1" applyAlignment="1">
      <alignment horizontal="right" indent="1"/>
    </xf>
    <xf numFmtId="167" fontId="23" fillId="4" borderId="3" xfId="5" quotePrefix="1" applyNumberFormat="1" applyFont="1" applyFill="1" applyBorder="1" applyAlignment="1">
      <alignment horizontal="right" indent="1"/>
    </xf>
    <xf numFmtId="0" fontId="23" fillId="4" borderId="3" xfId="5" applyFont="1" applyFill="1" applyBorder="1" applyAlignment="1">
      <alignment vertical="top"/>
    </xf>
    <xf numFmtId="0" fontId="23" fillId="4" borderId="20" xfId="5" applyFont="1" applyFill="1" applyBorder="1" applyAlignment="1">
      <alignment vertical="top"/>
    </xf>
    <xf numFmtId="167" fontId="23" fillId="4" borderId="20" xfId="5" quotePrefix="1" applyNumberFormat="1" applyFont="1" applyFill="1" applyBorder="1" applyAlignment="1">
      <alignment horizontal="right" indent="1"/>
    </xf>
    <xf numFmtId="0" fontId="28" fillId="0" borderId="0" xfId="5" applyFont="1" applyAlignment="1">
      <alignment horizontal="left" indent="3"/>
    </xf>
    <xf numFmtId="0" fontId="33" fillId="0" borderId="0" xfId="5" quotePrefix="1" applyFont="1"/>
    <xf numFmtId="173" fontId="28" fillId="0" borderId="0" xfId="6" applyNumberFormat="1" applyFont="1" applyFill="1" applyBorder="1"/>
    <xf numFmtId="168" fontId="28" fillId="0" borderId="0" xfId="5" applyNumberFormat="1" applyFont="1"/>
    <xf numFmtId="0" fontId="23" fillId="2" borderId="3" xfId="5" applyFont="1" applyFill="1" applyBorder="1" applyAlignment="1">
      <alignment horizontal="left" vertical="center" wrapText="1"/>
    </xf>
    <xf numFmtId="166" fontId="23" fillId="0" borderId="19" xfId="5" quotePrefix="1" applyNumberFormat="1" applyFont="1" applyBorder="1" applyAlignment="1">
      <alignment horizontal="right" vertical="center"/>
    </xf>
    <xf numFmtId="166" fontId="23" fillId="0" borderId="3" xfId="5" quotePrefix="1" applyNumberFormat="1" applyFont="1" applyBorder="1" applyAlignment="1">
      <alignment horizontal="right" vertical="center"/>
    </xf>
    <xf numFmtId="166" fontId="23" fillId="0" borderId="3" xfId="5" applyNumberFormat="1" applyFont="1" applyBorder="1" applyAlignment="1">
      <alignment horizontal="right" vertical="center"/>
    </xf>
    <xf numFmtId="166" fontId="23" fillId="0" borderId="20" xfId="5" applyNumberFormat="1" applyFont="1" applyBorder="1" applyAlignment="1">
      <alignment horizontal="right" vertical="center"/>
    </xf>
    <xf numFmtId="173" fontId="20" fillId="0" borderId="0" xfId="5" applyNumberFormat="1" applyFont="1"/>
    <xf numFmtId="0" fontId="50" fillId="0" borderId="0" xfId="0" applyFont="1"/>
    <xf numFmtId="0" fontId="28" fillId="0" borderId="0" xfId="0" applyFont="1" applyAlignment="1">
      <alignment vertical="center"/>
    </xf>
    <xf numFmtId="0" fontId="28" fillId="0" borderId="0" xfId="0" applyFont="1"/>
    <xf numFmtId="0" fontId="23" fillId="3" borderId="4" xfId="5" applyFont="1" applyFill="1" applyBorder="1"/>
    <xf numFmtId="173" fontId="23" fillId="0" borderId="4" xfId="1" quotePrefix="1" applyNumberFormat="1" applyFont="1" applyFill="1" applyBorder="1" applyAlignment="1">
      <alignment horizontal="right" indent="1"/>
    </xf>
    <xf numFmtId="0" fontId="13" fillId="0" borderId="20" xfId="0" applyFont="1" applyBorder="1" applyAlignment="1">
      <alignment horizontal="left" vertical="center"/>
    </xf>
    <xf numFmtId="166" fontId="13" fillId="2" borderId="20" xfId="0" applyNumberFormat="1" applyFont="1" applyFill="1" applyBorder="1" applyAlignment="1">
      <alignment horizontal="right" vertical="center"/>
    </xf>
    <xf numFmtId="0" fontId="28" fillId="0" borderId="0" xfId="0" applyFont="1" applyAlignment="1">
      <alignment horizontal="left" vertical="center"/>
    </xf>
    <xf numFmtId="0" fontId="28" fillId="0" borderId="0" xfId="0" applyFont="1" applyAlignment="1">
      <alignment horizontal="left"/>
    </xf>
    <xf numFmtId="0" fontId="50" fillId="0" borderId="0" xfId="0" applyFont="1" applyAlignment="1">
      <alignment horizontal="left"/>
    </xf>
    <xf numFmtId="0" fontId="28" fillId="0" borderId="0" xfId="0" applyFont="1" applyAlignment="1">
      <alignment vertical="top"/>
    </xf>
    <xf numFmtId="0" fontId="23" fillId="0" borderId="0" xfId="0" applyFont="1" applyAlignment="1">
      <alignment wrapText="1"/>
    </xf>
    <xf numFmtId="0" fontId="23" fillId="0" borderId="0" xfId="0" applyFont="1" applyAlignment="1">
      <alignment vertical="top"/>
    </xf>
    <xf numFmtId="0" fontId="22" fillId="0" borderId="0" xfId="0" applyFont="1" applyAlignment="1">
      <alignment horizontal="right"/>
    </xf>
    <xf numFmtId="0" fontId="23" fillId="2" borderId="20" xfId="5" applyFont="1" applyFill="1" applyBorder="1" applyAlignment="1">
      <alignment horizontal="justify" vertical="center"/>
    </xf>
    <xf numFmtId="0" fontId="23" fillId="2" borderId="20" xfId="5" applyFont="1" applyFill="1" applyBorder="1" applyAlignment="1">
      <alignment horizontal="left" vertical="center"/>
    </xf>
    <xf numFmtId="0" fontId="28" fillId="3" borderId="0" xfId="0" applyFont="1" applyFill="1" applyAlignment="1">
      <alignment vertical="center" wrapText="1"/>
    </xf>
    <xf numFmtId="0" fontId="23" fillId="3" borderId="19" xfId="0" applyFont="1" applyFill="1" applyBorder="1" applyAlignment="1">
      <alignment vertical="center" wrapText="1"/>
    </xf>
    <xf numFmtId="167" fontId="23" fillId="3" borderId="19" xfId="0" applyNumberFormat="1" applyFont="1" applyFill="1" applyBorder="1" applyAlignment="1">
      <alignment horizontal="right" vertical="center" wrapText="1"/>
    </xf>
    <xf numFmtId="0" fontId="23" fillId="3" borderId="3" xfId="0" applyFont="1" applyFill="1" applyBorder="1" applyAlignment="1">
      <alignment vertical="center" wrapText="1"/>
    </xf>
    <xf numFmtId="167" fontId="23" fillId="3" borderId="3" xfId="0" applyNumberFormat="1" applyFont="1" applyFill="1" applyBorder="1" applyAlignment="1">
      <alignment horizontal="right" vertical="center" wrapText="1"/>
    </xf>
    <xf numFmtId="167" fontId="23" fillId="0" borderId="3" xfId="0" applyNumberFormat="1" applyFont="1" applyBorder="1" applyAlignment="1">
      <alignment horizontal="right" vertical="center" wrapText="1"/>
    </xf>
    <xf numFmtId="0" fontId="23" fillId="3" borderId="20" xfId="0" applyFont="1" applyFill="1" applyBorder="1" applyAlignment="1">
      <alignment vertical="center" wrapText="1"/>
    </xf>
    <xf numFmtId="167" fontId="23" fillId="3" borderId="20" xfId="0" applyNumberFormat="1" applyFont="1" applyFill="1" applyBorder="1" applyAlignment="1">
      <alignment horizontal="right" vertical="center" wrapText="1"/>
    </xf>
    <xf numFmtId="0" fontId="43" fillId="0" borderId="0" xfId="0" applyFont="1" applyAlignment="1">
      <alignment horizontal="right"/>
    </xf>
    <xf numFmtId="0" fontId="45" fillId="0" borderId="0" xfId="0" applyFont="1" applyAlignment="1">
      <alignment horizontal="right"/>
    </xf>
    <xf numFmtId="0" fontId="45" fillId="3" borderId="3" xfId="0" applyFont="1" applyFill="1" applyBorder="1" applyAlignment="1">
      <alignment wrapText="1"/>
    </xf>
    <xf numFmtId="167" fontId="45" fillId="3" borderId="3" xfId="0" applyNumberFormat="1" applyFont="1" applyFill="1" applyBorder="1" applyAlignment="1">
      <alignment horizontal="right" wrapText="1"/>
    </xf>
    <xf numFmtId="3" fontId="45" fillId="0" borderId="0" xfId="0" applyNumberFormat="1" applyFont="1"/>
    <xf numFmtId="0" fontId="45" fillId="3" borderId="20" xfId="0" applyFont="1" applyFill="1" applyBorder="1" applyAlignment="1">
      <alignment wrapText="1"/>
    </xf>
    <xf numFmtId="0" fontId="43" fillId="2" borderId="19" xfId="0" applyFont="1" applyFill="1" applyBorder="1" applyAlignment="1">
      <alignment wrapText="1"/>
    </xf>
    <xf numFmtId="173" fontId="54" fillId="0" borderId="19" xfId="1" quotePrefix="1" applyNumberFormat="1" applyFont="1" applyBorder="1" applyAlignment="1">
      <alignment horizontal="center"/>
    </xf>
    <xf numFmtId="173" fontId="45" fillId="0" borderId="0" xfId="1" applyNumberFormat="1" applyFont="1"/>
    <xf numFmtId="0" fontId="45" fillId="3" borderId="0" xfId="0" applyFont="1" applyFill="1" applyAlignment="1">
      <alignment wrapText="1"/>
    </xf>
    <xf numFmtId="167" fontId="45" fillId="0" borderId="0" xfId="0" applyNumberFormat="1" applyFont="1"/>
    <xf numFmtId="167" fontId="55" fillId="0" borderId="19" xfId="0" quotePrefix="1" applyNumberFormat="1" applyFont="1" applyBorder="1" applyAlignment="1">
      <alignment horizontal="center"/>
    </xf>
    <xf numFmtId="0" fontId="43" fillId="4" borderId="19" xfId="0" applyFont="1" applyFill="1" applyBorder="1" applyAlignment="1">
      <alignment vertical="center"/>
    </xf>
    <xf numFmtId="0" fontId="54" fillId="4" borderId="19" xfId="0" quotePrefix="1" applyFont="1" applyFill="1" applyBorder="1" applyAlignment="1">
      <alignment horizontal="center"/>
    </xf>
    <xf numFmtId="0" fontId="43" fillId="4" borderId="3" xfId="0" applyFont="1" applyFill="1" applyBorder="1" applyAlignment="1">
      <alignment vertical="center"/>
    </xf>
    <xf numFmtId="0" fontId="54" fillId="4" borderId="3" xfId="0" quotePrefix="1" applyFont="1" applyFill="1" applyBorder="1" applyAlignment="1">
      <alignment horizontal="center"/>
    </xf>
    <xf numFmtId="0" fontId="23" fillId="3" borderId="4" xfId="0" applyFont="1" applyFill="1" applyBorder="1" applyAlignment="1">
      <alignment vertical="center" wrapText="1"/>
    </xf>
    <xf numFmtId="167" fontId="23" fillId="3" borderId="4" xfId="0" applyNumberFormat="1" applyFont="1" applyFill="1" applyBorder="1" applyAlignment="1">
      <alignment horizontal="right" vertical="center" wrapText="1"/>
    </xf>
    <xf numFmtId="0" fontId="22" fillId="4" borderId="19" xfId="0" applyFont="1" applyFill="1" applyBorder="1" applyAlignment="1">
      <alignment vertical="center" wrapText="1"/>
    </xf>
    <xf numFmtId="167" fontId="22" fillId="4" borderId="19" xfId="0" applyNumberFormat="1" applyFont="1" applyFill="1" applyBorder="1" applyAlignment="1">
      <alignment horizontal="right" vertical="center" wrapText="1"/>
    </xf>
    <xf numFmtId="0" fontId="22" fillId="4" borderId="3" xfId="0" applyFont="1" applyFill="1" applyBorder="1" applyAlignment="1">
      <alignment vertical="center" wrapText="1"/>
    </xf>
    <xf numFmtId="167" fontId="22" fillId="4" borderId="3" xfId="0" applyNumberFormat="1" applyFont="1" applyFill="1" applyBorder="1" applyAlignment="1">
      <alignment horizontal="right" vertical="center" wrapText="1"/>
    </xf>
    <xf numFmtId="0" fontId="22" fillId="4" borderId="2" xfId="0" applyFont="1" applyFill="1" applyBorder="1" applyAlignment="1">
      <alignment vertical="center" wrapText="1"/>
    </xf>
    <xf numFmtId="167" fontId="22" fillId="4" borderId="2" xfId="0" applyNumberFormat="1" applyFont="1" applyFill="1" applyBorder="1" applyAlignment="1">
      <alignment horizontal="right" vertical="center" wrapText="1"/>
    </xf>
    <xf numFmtId="0" fontId="22" fillId="4" borderId="19" xfId="0" applyFont="1" applyFill="1" applyBorder="1" applyAlignment="1">
      <alignment vertical="center"/>
    </xf>
    <xf numFmtId="0" fontId="23" fillId="0" borderId="2" xfId="0" applyFont="1" applyBorder="1" applyAlignment="1">
      <alignment vertical="center" wrapText="1"/>
    </xf>
    <xf numFmtId="167" fontId="23" fillId="0" borderId="2" xfId="0" applyNumberFormat="1" applyFont="1" applyBorder="1" applyAlignment="1">
      <alignment horizontal="right" vertical="center" wrapText="1"/>
    </xf>
    <xf numFmtId="0" fontId="23" fillId="0" borderId="0" xfId="11" applyFont="1"/>
    <xf numFmtId="167" fontId="34" fillId="0" borderId="0" xfId="11" applyNumberFormat="1" applyFont="1"/>
    <xf numFmtId="0" fontId="23" fillId="0" borderId="0" xfId="11" applyFont="1" applyAlignment="1">
      <alignment horizontal="right"/>
    </xf>
    <xf numFmtId="0" fontId="39" fillId="0" borderId="0" xfId="11" applyFont="1"/>
    <xf numFmtId="174" fontId="23" fillId="0" borderId="0" xfId="11" applyNumberFormat="1" applyFont="1"/>
    <xf numFmtId="0" fontId="34" fillId="0" borderId="0" xfId="11" applyFont="1"/>
    <xf numFmtId="167" fontId="23" fillId="0" borderId="0" xfId="11" applyNumberFormat="1" applyFont="1"/>
    <xf numFmtId="11" fontId="23" fillId="0" borderId="0" xfId="11" applyNumberFormat="1" applyFont="1"/>
    <xf numFmtId="0" fontId="39" fillId="0" borderId="0" xfId="11" applyFont="1" applyAlignment="1">
      <alignment vertical="center"/>
    </xf>
    <xf numFmtId="0" fontId="23" fillId="0" borderId="0" xfId="11" applyFont="1" applyAlignment="1">
      <alignment vertical="center"/>
    </xf>
    <xf numFmtId="174" fontId="23" fillId="0" borderId="3" xfId="1" quotePrefix="1" applyNumberFormat="1" applyFont="1" applyFill="1" applyBorder="1" applyAlignment="1">
      <alignment vertical="center"/>
    </xf>
    <xf numFmtId="167" fontId="34" fillId="0" borderId="3" xfId="11" applyNumberFormat="1" applyFont="1" applyBorder="1" applyAlignment="1">
      <alignment horizontal="right" vertical="center"/>
    </xf>
    <xf numFmtId="167" fontId="37" fillId="4" borderId="3" xfId="11" applyNumberFormat="1" applyFont="1" applyFill="1" applyBorder="1" applyAlignment="1">
      <alignment horizontal="left" vertical="center"/>
    </xf>
    <xf numFmtId="167" fontId="37" fillId="4" borderId="3" xfId="11" applyNumberFormat="1" applyFont="1" applyFill="1" applyBorder="1" applyAlignment="1">
      <alignment horizontal="right" vertical="center"/>
    </xf>
    <xf numFmtId="167" fontId="37" fillId="4" borderId="20" xfId="11" applyNumberFormat="1" applyFont="1" applyFill="1" applyBorder="1" applyAlignment="1">
      <alignment horizontal="left" vertical="center"/>
    </xf>
    <xf numFmtId="167" fontId="37" fillId="4" borderId="20" xfId="11" applyNumberFormat="1" applyFont="1" applyFill="1" applyBorder="1" applyAlignment="1">
      <alignment horizontal="right" vertical="center"/>
    </xf>
    <xf numFmtId="174" fontId="22" fillId="4" borderId="19" xfId="1" applyNumberFormat="1" applyFont="1" applyFill="1" applyBorder="1" applyAlignment="1">
      <alignment vertical="center"/>
    </xf>
    <xf numFmtId="167" fontId="37" fillId="4" borderId="19" xfId="11" applyNumberFormat="1" applyFont="1" applyFill="1" applyBorder="1" applyAlignment="1">
      <alignment horizontal="right" vertical="center"/>
    </xf>
    <xf numFmtId="0" fontId="50" fillId="0" borderId="0" xfId="11" applyFont="1" applyAlignment="1">
      <alignment vertical="center"/>
    </xf>
    <xf numFmtId="0" fontId="23" fillId="0" borderId="19" xfId="1" applyNumberFormat="1" applyFont="1" applyFill="1" applyBorder="1" applyAlignment="1">
      <alignment horizontal="center" vertical="center"/>
    </xf>
    <xf numFmtId="174" fontId="23" fillId="0" borderId="19" xfId="1" applyNumberFormat="1" applyFont="1" applyFill="1" applyBorder="1" applyAlignment="1">
      <alignment vertical="center" wrapText="1"/>
    </xf>
    <xf numFmtId="167" fontId="34" fillId="0" borderId="19" xfId="11" applyNumberFormat="1" applyFont="1" applyBorder="1" applyAlignment="1">
      <alignment horizontal="right" vertical="center"/>
    </xf>
    <xf numFmtId="0" fontId="34" fillId="0" borderId="19" xfId="11" applyFont="1" applyBorder="1" applyAlignment="1">
      <alignment horizontal="center" vertical="center"/>
    </xf>
    <xf numFmtId="0" fontId="23" fillId="0" borderId="3" xfId="1" quotePrefix="1" applyNumberFormat="1" applyFont="1" applyFill="1" applyBorder="1" applyAlignment="1">
      <alignment horizontal="center" vertical="center"/>
    </xf>
    <xf numFmtId="174" fontId="23" fillId="0" borderId="3" xfId="1" quotePrefix="1" applyNumberFormat="1" applyFont="1" applyFill="1" applyBorder="1" applyAlignment="1">
      <alignment vertical="center" wrapText="1"/>
    </xf>
    <xf numFmtId="0" fontId="34" fillId="0" borderId="3" xfId="11" applyFont="1" applyBorder="1" applyAlignment="1">
      <alignment horizontal="center" vertical="center"/>
    </xf>
    <xf numFmtId="3" fontId="23" fillId="0" borderId="19" xfId="1" applyNumberFormat="1" applyFont="1" applyFill="1" applyBorder="1" applyAlignment="1">
      <alignment horizontal="center" vertical="center"/>
    </xf>
    <xf numFmtId="167" fontId="34" fillId="0" borderId="14" xfId="11" applyNumberFormat="1" applyFont="1" applyBorder="1" applyAlignment="1">
      <alignment horizontal="right" vertical="center"/>
    </xf>
    <xf numFmtId="0" fontId="37" fillId="0" borderId="14" xfId="11" applyFont="1" applyBorder="1" applyAlignment="1">
      <alignment horizontal="center" vertical="center"/>
    </xf>
    <xf numFmtId="167" fontId="37" fillId="0" borderId="14" xfId="11" applyNumberFormat="1" applyFont="1" applyBorder="1" applyAlignment="1">
      <alignment horizontal="center" vertical="center"/>
    </xf>
    <xf numFmtId="167" fontId="37" fillId="0" borderId="14" xfId="11" applyNumberFormat="1" applyFont="1" applyBorder="1" applyAlignment="1">
      <alignment horizontal="right" vertical="center"/>
    </xf>
    <xf numFmtId="167" fontId="34" fillId="0" borderId="14" xfId="11" applyNumberFormat="1" applyFont="1" applyBorder="1" applyAlignment="1">
      <alignment vertical="center"/>
    </xf>
    <xf numFmtId="49" fontId="34" fillId="0" borderId="19" xfId="11" applyNumberFormat="1" applyFont="1" applyBorder="1" applyAlignment="1">
      <alignment horizontal="center" vertical="center"/>
    </xf>
    <xf numFmtId="0" fontId="33" fillId="0" borderId="0" xfId="0" applyFont="1"/>
    <xf numFmtId="0" fontId="22" fillId="3" borderId="19" xfId="5" applyFont="1" applyFill="1" applyBorder="1"/>
    <xf numFmtId="0" fontId="22" fillId="3" borderId="2" xfId="5" applyFont="1" applyFill="1" applyBorder="1"/>
    <xf numFmtId="174" fontId="23" fillId="0" borderId="19" xfId="1" applyNumberFormat="1" applyFont="1" applyFill="1" applyBorder="1" applyAlignment="1">
      <alignment vertical="center"/>
    </xf>
    <xf numFmtId="167" fontId="50" fillId="0" borderId="0" xfId="11" applyNumberFormat="1" applyFont="1"/>
    <xf numFmtId="0" fontId="23" fillId="3" borderId="19" xfId="5" applyFont="1" applyFill="1" applyBorder="1" applyAlignment="1">
      <alignment vertical="center"/>
    </xf>
    <xf numFmtId="173" fontId="23" fillId="0" borderId="3" xfId="1" quotePrefix="1" applyNumberFormat="1" applyFont="1" applyFill="1" applyBorder="1" applyAlignment="1">
      <alignment horizontal="right" vertical="center"/>
    </xf>
    <xf numFmtId="0" fontId="23" fillId="3" borderId="3" xfId="5" applyFont="1" applyFill="1" applyBorder="1" applyAlignment="1">
      <alignment vertical="center"/>
    </xf>
    <xf numFmtId="0" fontId="23" fillId="3" borderId="4" xfId="5" applyFont="1" applyFill="1" applyBorder="1" applyAlignment="1">
      <alignment vertical="center"/>
    </xf>
    <xf numFmtId="0" fontId="8" fillId="0" borderId="0" xfId="9" applyAlignment="1">
      <alignment vertical="center"/>
    </xf>
    <xf numFmtId="0" fontId="60" fillId="0" borderId="0" xfId="9" applyFont="1" applyAlignment="1">
      <alignment horizontal="right"/>
    </xf>
    <xf numFmtId="0" fontId="60" fillId="0" borderId="0" xfId="9" applyFont="1" applyAlignment="1">
      <alignment horizontal="left"/>
    </xf>
    <xf numFmtId="174" fontId="60" fillId="0" borderId="0" xfId="10" applyNumberFormat="1" applyFont="1" applyFill="1" applyAlignment="1">
      <alignment horizontal="left"/>
    </xf>
    <xf numFmtId="0" fontId="8" fillId="0" borderId="0" xfId="9"/>
    <xf numFmtId="0" fontId="61" fillId="0" borderId="6" xfId="9" applyFont="1" applyBorder="1"/>
    <xf numFmtId="0" fontId="61" fillId="0" borderId="14" xfId="9" applyFont="1" applyBorder="1"/>
    <xf numFmtId="9" fontId="49" fillId="0" borderId="0" xfId="13" applyFont="1"/>
    <xf numFmtId="0" fontId="61" fillId="0" borderId="7" xfId="9" applyFont="1" applyBorder="1"/>
    <xf numFmtId="0" fontId="16" fillId="0" borderId="0" xfId="9" applyFont="1"/>
    <xf numFmtId="0" fontId="63" fillId="0" borderId="0" xfId="9" applyFont="1" applyAlignment="1">
      <alignment vertical="center"/>
    </xf>
    <xf numFmtId="0" fontId="64" fillId="0" borderId="0" xfId="9" applyFont="1"/>
    <xf numFmtId="0" fontId="63" fillId="0" borderId="0" xfId="9" applyFont="1"/>
    <xf numFmtId="0" fontId="65" fillId="0" borderId="0" xfId="9" applyFont="1"/>
    <xf numFmtId="0" fontId="66" fillId="0" borderId="0" xfId="9" applyFont="1"/>
    <xf numFmtId="0" fontId="67" fillId="0" borderId="0" xfId="9" applyFont="1"/>
    <xf numFmtId="0" fontId="48" fillId="0" borderId="0" xfId="9" applyFont="1" applyAlignment="1">
      <alignment vertical="center"/>
    </xf>
    <xf numFmtId="0" fontId="68" fillId="0" borderId="0" xfId="9" applyFont="1"/>
    <xf numFmtId="0" fontId="47" fillId="0" borderId="0" xfId="9" applyFont="1"/>
    <xf numFmtId="0" fontId="69" fillId="0" borderId="0" xfId="9" quotePrefix="1" applyFont="1" applyAlignment="1">
      <alignment vertical="center"/>
    </xf>
    <xf numFmtId="0" fontId="13" fillId="0" borderId="0" xfId="9" applyFont="1"/>
    <xf numFmtId="174" fontId="62" fillId="0" borderId="0" xfId="10" applyNumberFormat="1" applyFont="1"/>
    <xf numFmtId="0" fontId="13" fillId="0" borderId="0" xfId="9" applyFont="1" applyAlignment="1">
      <alignment vertical="center"/>
    </xf>
    <xf numFmtId="0" fontId="70" fillId="0" borderId="0" xfId="9" applyFont="1" applyAlignment="1">
      <alignment horizontal="right"/>
    </xf>
    <xf numFmtId="0" fontId="70" fillId="0" borderId="0" xfId="9" applyFont="1" applyAlignment="1">
      <alignment horizontal="left"/>
    </xf>
    <xf numFmtId="0" fontId="61" fillId="0" borderId="14" xfId="9" quotePrefix="1" applyFont="1" applyBorder="1"/>
    <xf numFmtId="0" fontId="13" fillId="0" borderId="14" xfId="9" applyFont="1" applyBorder="1"/>
    <xf numFmtId="0" fontId="61" fillId="0" borderId="0" xfId="9" applyFont="1"/>
    <xf numFmtId="0" fontId="61" fillId="0" borderId="0" xfId="9" applyFont="1" applyAlignment="1">
      <alignment vertical="center"/>
    </xf>
    <xf numFmtId="0" fontId="13" fillId="0" borderId="0" xfId="9" applyFont="1" applyAlignment="1">
      <alignment horizontal="left"/>
    </xf>
    <xf numFmtId="0" fontId="61" fillId="0" borderId="0" xfId="9" applyFont="1" applyAlignment="1">
      <alignment horizontal="left" vertical="center" indent="3"/>
    </xf>
    <xf numFmtId="0" fontId="64" fillId="0" borderId="0" xfId="9" applyFont="1" applyAlignment="1">
      <alignment vertical="center"/>
    </xf>
    <xf numFmtId="0" fontId="11" fillId="0" borderId="0" xfId="9" applyFont="1" applyAlignment="1">
      <alignment vertical="center"/>
    </xf>
    <xf numFmtId="0" fontId="11" fillId="0" borderId="0" xfId="9" applyFont="1" applyAlignment="1">
      <alignment horizontal="left"/>
    </xf>
    <xf numFmtId="0" fontId="13" fillId="0" borderId="0" xfId="9" applyFont="1" applyAlignment="1">
      <alignment horizontal="center" vertical="center"/>
    </xf>
    <xf numFmtId="0" fontId="63" fillId="0" borderId="0" xfId="9" quotePrefix="1" applyFont="1" applyAlignment="1">
      <alignment horizontal="center"/>
    </xf>
    <xf numFmtId="0" fontId="63" fillId="0" borderId="0" xfId="9" quotePrefix="1" applyFont="1" applyAlignment="1">
      <alignment horizontal="right" vertical="center" wrapText="1" indent="2"/>
    </xf>
    <xf numFmtId="3" fontId="63" fillId="0" borderId="0" xfId="9" quotePrefix="1" applyNumberFormat="1" applyFont="1" applyAlignment="1">
      <alignment horizontal="right" vertical="center" wrapText="1" indent="2"/>
    </xf>
    <xf numFmtId="0" fontId="63" fillId="0" borderId="0" xfId="9" applyFont="1" applyAlignment="1">
      <alignment horizontal="right" vertical="center" wrapText="1" indent="2"/>
    </xf>
    <xf numFmtId="3" fontId="63" fillId="0" borderId="0" xfId="9" applyNumberFormat="1" applyFont="1" applyAlignment="1">
      <alignment horizontal="right" vertical="center" wrapText="1" indent="2"/>
    </xf>
    <xf numFmtId="0" fontId="61" fillId="0" borderId="0" xfId="9" applyFont="1" applyAlignment="1">
      <alignment horizontal="right" vertical="center" wrapText="1" indent="2"/>
    </xf>
    <xf numFmtId="0" fontId="61" fillId="0" borderId="0" xfId="9" quotePrefix="1" applyFont="1" applyAlignment="1">
      <alignment horizontal="right" vertical="center" wrapText="1" indent="2"/>
    </xf>
    <xf numFmtId="0" fontId="11" fillId="0" borderId="0" xfId="9" applyFont="1"/>
    <xf numFmtId="0" fontId="13" fillId="0" borderId="0" xfId="9" applyFont="1" applyAlignment="1">
      <alignment horizontal="right"/>
    </xf>
    <xf numFmtId="0" fontId="53" fillId="0" borderId="0" xfId="9" applyFont="1" applyAlignment="1">
      <alignment vertical="center"/>
    </xf>
    <xf numFmtId="0" fontId="13" fillId="2" borderId="0" xfId="9" applyFont="1" applyFill="1" applyAlignment="1">
      <alignment horizontal="center" vertical="center"/>
    </xf>
    <xf numFmtId="0" fontId="61" fillId="3" borderId="0" xfId="9" applyFont="1" applyFill="1" applyAlignment="1">
      <alignment horizontal="center" vertical="center"/>
    </xf>
    <xf numFmtId="0" fontId="9" fillId="0" borderId="0" xfId="9" applyFont="1" applyAlignment="1">
      <alignment vertical="center"/>
    </xf>
    <xf numFmtId="0" fontId="9" fillId="0" borderId="26" xfId="9" applyFont="1" applyBorder="1" applyAlignment="1">
      <alignment vertical="center"/>
    </xf>
    <xf numFmtId="0" fontId="13" fillId="0" borderId="7" xfId="9" applyFont="1" applyBorder="1"/>
    <xf numFmtId="173" fontId="62" fillId="0" borderId="0" xfId="10" applyNumberFormat="1" applyFont="1" applyFill="1" applyBorder="1"/>
    <xf numFmtId="0" fontId="67" fillId="0" borderId="0" xfId="9" applyFont="1" applyAlignment="1">
      <alignment vertical="top"/>
    </xf>
    <xf numFmtId="0" fontId="11" fillId="0" borderId="0" xfId="9" applyFont="1" applyAlignment="1">
      <alignment vertical="top"/>
    </xf>
    <xf numFmtId="3" fontId="13" fillId="0" borderId="0" xfId="9" applyNumberFormat="1" applyFont="1" applyAlignment="1">
      <alignment horizontal="center" vertical="center"/>
    </xf>
    <xf numFmtId="1" fontId="13" fillId="0" borderId="0" xfId="9" quotePrefix="1" applyNumberFormat="1" applyFont="1" applyAlignment="1">
      <alignment horizontal="center" vertical="center"/>
    </xf>
    <xf numFmtId="0" fontId="13" fillId="0" borderId="0" xfId="14" applyFont="1" applyAlignment="1">
      <alignment horizontal="justify" vertical="center"/>
    </xf>
    <xf numFmtId="3" fontId="13" fillId="0" borderId="0" xfId="9" applyNumberFormat="1" applyFont="1" applyAlignment="1">
      <alignment horizontal="right" vertical="center"/>
    </xf>
    <xf numFmtId="3" fontId="13" fillId="0" borderId="0" xfId="9" quotePrefix="1" applyNumberFormat="1" applyFont="1" applyAlignment="1">
      <alignment horizontal="right" vertical="center"/>
    </xf>
    <xf numFmtId="0" fontId="76" fillId="0" borderId="0" xfId="12" applyFont="1"/>
    <xf numFmtId="0" fontId="11" fillId="0" borderId="0" xfId="9" quotePrefix="1" applyFont="1" applyAlignment="1">
      <alignment horizontal="left" vertical="center"/>
    </xf>
    <xf numFmtId="0" fontId="13" fillId="0" borderId="0" xfId="9" applyFont="1" applyAlignment="1">
      <alignment horizontal="right" vertical="center"/>
    </xf>
    <xf numFmtId="3" fontId="11" fillId="0" borderId="0" xfId="9" applyNumberFormat="1" applyFont="1" applyAlignment="1">
      <alignment vertical="center"/>
    </xf>
    <xf numFmtId="0" fontId="11" fillId="0" borderId="0" xfId="9" quotePrefix="1" applyFont="1" applyAlignment="1">
      <alignment vertical="center"/>
    </xf>
    <xf numFmtId="0" fontId="11" fillId="0" borderId="0" xfId="9" applyFont="1" applyAlignment="1">
      <alignment horizontal="left" vertical="center"/>
    </xf>
    <xf numFmtId="173" fontId="13" fillId="0" borderId="0" xfId="17" applyNumberFormat="1" applyFont="1"/>
    <xf numFmtId="0" fontId="11" fillId="0" borderId="0" xfId="9" quotePrefix="1" applyFont="1" applyAlignment="1">
      <alignment horizontal="left"/>
    </xf>
    <xf numFmtId="3" fontId="13" fillId="0" borderId="0" xfId="9" applyNumberFormat="1" applyFont="1" applyAlignment="1">
      <alignment horizontal="left" indent="1"/>
    </xf>
    <xf numFmtId="0" fontId="13" fillId="0" borderId="0" xfId="20" applyFont="1" applyAlignment="1">
      <alignment horizontal="right"/>
    </xf>
    <xf numFmtId="0" fontId="67" fillId="0" borderId="0" xfId="20" applyFont="1"/>
    <xf numFmtId="0" fontId="11" fillId="0" borderId="0" xfId="20" applyFont="1"/>
    <xf numFmtId="0" fontId="11" fillId="0" borderId="0" xfId="20" applyFont="1" applyAlignment="1">
      <alignment horizontal="left"/>
    </xf>
    <xf numFmtId="1" fontId="13" fillId="0" borderId="0" xfId="9" applyNumberFormat="1" applyFont="1"/>
    <xf numFmtId="0" fontId="12" fillId="0" borderId="0" xfId="9" applyFont="1" applyAlignment="1">
      <alignment horizontal="center"/>
    </xf>
    <xf numFmtId="0" fontId="66" fillId="0" borderId="0" xfId="9" applyFont="1" applyAlignment="1">
      <alignment horizontal="left" indent="3"/>
    </xf>
    <xf numFmtId="0" fontId="66" fillId="0" borderId="0" xfId="9" applyFont="1" applyAlignment="1">
      <alignment horizontal="left"/>
    </xf>
    <xf numFmtId="0" fontId="66" fillId="0" borderId="0" xfId="9" applyFont="1" applyAlignment="1">
      <alignment horizontal="left" indent="1"/>
    </xf>
    <xf numFmtId="173" fontId="13" fillId="0" borderId="0" xfId="10" applyNumberFormat="1" applyFont="1" applyFill="1" applyBorder="1" applyAlignment="1">
      <alignment horizontal="right" vertical="center" wrapText="1"/>
    </xf>
    <xf numFmtId="0" fontId="78" fillId="0" borderId="0" xfId="9" applyFont="1"/>
    <xf numFmtId="0" fontId="61" fillId="0" borderId="0" xfId="9" quotePrefix="1" applyFont="1" applyAlignment="1">
      <alignment horizontal="left" vertical="center"/>
    </xf>
    <xf numFmtId="1" fontId="66" fillId="0" borderId="0" xfId="9" applyNumberFormat="1" applyFont="1"/>
    <xf numFmtId="4" fontId="13" fillId="0" borderId="0" xfId="9" applyNumberFormat="1" applyFont="1"/>
    <xf numFmtId="0" fontId="22" fillId="4" borderId="19" xfId="2" applyFont="1" applyFill="1" applyBorder="1" applyAlignment="1">
      <alignment horizontal="left" indent="1"/>
    </xf>
    <xf numFmtId="168" fontId="23" fillId="4" borderId="19" xfId="2" applyNumberFormat="1" applyFont="1" applyFill="1" applyBorder="1" applyAlignment="1">
      <alignment horizontal="center"/>
    </xf>
    <xf numFmtId="168" fontId="23" fillId="4" borderId="19" xfId="2" quotePrefix="1" applyNumberFormat="1" applyFont="1" applyFill="1" applyBorder="1" applyAlignment="1">
      <alignment horizontal="center"/>
    </xf>
    <xf numFmtId="0" fontId="23" fillId="4" borderId="19" xfId="2" applyFont="1" applyFill="1" applyBorder="1"/>
    <xf numFmtId="0" fontId="22" fillId="4" borderId="19" xfId="2" applyFont="1" applyFill="1" applyBorder="1"/>
    <xf numFmtId="0" fontId="22" fillId="4" borderId="3" xfId="2" applyFont="1" applyFill="1" applyBorder="1"/>
    <xf numFmtId="169" fontId="23" fillId="4" borderId="3" xfId="4" applyNumberFormat="1" applyFont="1" applyFill="1" applyBorder="1" applyAlignment="1">
      <alignment horizontal="right" indent="1"/>
    </xf>
    <xf numFmtId="0" fontId="23" fillId="4" borderId="19" xfId="2" applyFont="1" applyFill="1" applyBorder="1" applyAlignment="1">
      <alignment horizontal="left"/>
    </xf>
    <xf numFmtId="0" fontId="22" fillId="4" borderId="19" xfId="2" applyFont="1" applyFill="1" applyBorder="1" applyAlignment="1">
      <alignment horizontal="left"/>
    </xf>
    <xf numFmtId="168" fontId="23" fillId="4" borderId="3" xfId="2" applyNumberFormat="1" applyFont="1" applyFill="1" applyBorder="1" applyAlignment="1">
      <alignment horizontal="left" indent="2"/>
    </xf>
    <xf numFmtId="0" fontId="22" fillId="4" borderId="3" xfId="2" applyFont="1" applyFill="1" applyBorder="1" applyAlignment="1">
      <alignment horizontal="left"/>
    </xf>
    <xf numFmtId="0" fontId="23" fillId="4" borderId="3" xfId="2" applyFont="1" applyFill="1" applyBorder="1" applyAlignment="1">
      <alignment horizontal="right" indent="1"/>
    </xf>
    <xf numFmtId="49" fontId="22" fillId="4" borderId="19" xfId="2" applyNumberFormat="1" applyFont="1" applyFill="1" applyBorder="1"/>
    <xf numFmtId="49" fontId="22" fillId="4" borderId="3" xfId="2" applyNumberFormat="1" applyFont="1" applyFill="1" applyBorder="1"/>
    <xf numFmtId="168" fontId="23" fillId="4" borderId="3" xfId="2" applyNumberFormat="1" applyFont="1" applyFill="1" applyBorder="1" applyAlignment="1">
      <alignment horizontal="right" indent="1"/>
    </xf>
    <xf numFmtId="168" fontId="23" fillId="4" borderId="3" xfId="2" applyNumberFormat="1" applyFont="1" applyFill="1" applyBorder="1"/>
    <xf numFmtId="168" fontId="23" fillId="4" borderId="19" xfId="2" applyNumberFormat="1" applyFont="1" applyFill="1" applyBorder="1" applyAlignment="1">
      <alignment horizontal="right" indent="1"/>
    </xf>
    <xf numFmtId="0" fontId="23" fillId="4" borderId="19" xfId="2" applyFont="1" applyFill="1" applyBorder="1" applyAlignment="1">
      <alignment horizontal="right" indent="1"/>
    </xf>
    <xf numFmtId="0" fontId="23" fillId="4" borderId="19" xfId="2" quotePrefix="1" applyFont="1" applyFill="1" applyBorder="1" applyAlignment="1">
      <alignment horizontal="right" indent="1"/>
    </xf>
    <xf numFmtId="0" fontId="23" fillId="4" borderId="19" xfId="2" applyFont="1" applyFill="1" applyBorder="1" applyAlignment="1">
      <alignment horizontal="right"/>
    </xf>
    <xf numFmtId="168" fontId="23" fillId="4" borderId="19" xfId="2" applyNumberFormat="1" applyFont="1" applyFill="1" applyBorder="1" applyAlignment="1">
      <alignment horizontal="right" vertical="center" indent="1"/>
    </xf>
    <xf numFmtId="167" fontId="23" fillId="4" borderId="19" xfId="2" applyNumberFormat="1" applyFont="1" applyFill="1" applyBorder="1" applyAlignment="1">
      <alignment horizontal="right" indent="1"/>
    </xf>
    <xf numFmtId="167" fontId="23" fillId="4" borderId="19" xfId="2" applyNumberFormat="1" applyFont="1" applyFill="1" applyBorder="1" applyAlignment="1">
      <alignment horizontal="center" vertical="center"/>
    </xf>
    <xf numFmtId="0" fontId="22" fillId="4" borderId="19" xfId="2" applyFont="1" applyFill="1" applyBorder="1" applyAlignment="1">
      <alignment horizontal="left" vertical="center" indent="1"/>
    </xf>
    <xf numFmtId="0" fontId="79" fillId="3" borderId="1" xfId="0" applyFont="1" applyFill="1" applyBorder="1" applyAlignment="1">
      <alignment wrapText="1"/>
    </xf>
    <xf numFmtId="0" fontId="80" fillId="0" borderId="1" xfId="0" quotePrefix="1" applyFont="1" applyBorder="1" applyAlignment="1">
      <alignment horizontal="center"/>
    </xf>
    <xf numFmtId="173" fontId="61" fillId="0" borderId="3" xfId="10" applyNumberFormat="1" applyFont="1" applyFill="1" applyBorder="1" applyAlignment="1">
      <alignment horizontal="right" indent="2"/>
    </xf>
    <xf numFmtId="173" fontId="61" fillId="0" borderId="2" xfId="10" applyNumberFormat="1" applyFont="1" applyFill="1" applyBorder="1" applyAlignment="1">
      <alignment horizontal="right" indent="2"/>
    </xf>
    <xf numFmtId="173" fontId="61" fillId="0" borderId="19" xfId="10" applyNumberFormat="1" applyFont="1" applyFill="1" applyBorder="1" applyAlignment="1">
      <alignment horizontal="right" indent="2"/>
    </xf>
    <xf numFmtId="43" fontId="61" fillId="0" borderId="3" xfId="10" applyFont="1" applyFill="1" applyBorder="1" applyAlignment="1">
      <alignment horizontal="right"/>
    </xf>
    <xf numFmtId="173" fontId="61" fillId="0" borderId="20" xfId="10" applyNumberFormat="1" applyFont="1" applyFill="1" applyBorder="1" applyAlignment="1">
      <alignment horizontal="right" indent="2"/>
    </xf>
    <xf numFmtId="0" fontId="61" fillId="0" borderId="19" xfId="9" quotePrefix="1" applyFont="1" applyBorder="1" applyAlignment="1">
      <alignment horizontal="center"/>
    </xf>
    <xf numFmtId="0" fontId="61" fillId="0" borderId="3" xfId="9" quotePrefix="1" applyFont="1" applyBorder="1" applyAlignment="1">
      <alignment horizontal="center"/>
    </xf>
    <xf numFmtId="173" fontId="61" fillId="0" borderId="0" xfId="10" applyNumberFormat="1" applyFont="1" applyFill="1" applyBorder="1" applyAlignment="1">
      <alignment horizontal="right" indent="2"/>
    </xf>
    <xf numFmtId="43" fontId="61" fillId="0" borderId="0" xfId="10" applyFont="1" applyFill="1" applyBorder="1" applyAlignment="1">
      <alignment horizontal="right" indent="2"/>
    </xf>
    <xf numFmtId="43" fontId="61" fillId="0" borderId="0" xfId="10" applyFont="1" applyFill="1" applyBorder="1" applyAlignment="1">
      <alignment horizontal="right" wrapText="1" indent="1"/>
    </xf>
    <xf numFmtId="43" fontId="61" fillId="0" borderId="0" xfId="10" applyFont="1" applyFill="1" applyBorder="1" applyAlignment="1">
      <alignment horizontal="right"/>
    </xf>
    <xf numFmtId="0" fontId="61" fillId="0" borderId="0" xfId="10" applyNumberFormat="1" applyFont="1" applyFill="1" applyBorder="1" applyAlignment="1">
      <alignment horizontal="right" indent="2"/>
    </xf>
    <xf numFmtId="168" fontId="61" fillId="0" borderId="0" xfId="10" applyNumberFormat="1" applyFont="1" applyFill="1" applyBorder="1" applyAlignment="1">
      <alignment horizontal="right"/>
    </xf>
    <xf numFmtId="173" fontId="61" fillId="0" borderId="0" xfId="10" applyNumberFormat="1" applyFont="1" applyFill="1" applyBorder="1" applyAlignment="1">
      <alignment horizontal="right"/>
    </xf>
    <xf numFmtId="43" fontId="61" fillId="0" borderId="20" xfId="10" applyFont="1" applyFill="1" applyBorder="1" applyAlignment="1">
      <alignment horizontal="right"/>
    </xf>
    <xf numFmtId="173" fontId="82" fillId="0" borderId="2" xfId="10" applyNumberFormat="1" applyFont="1" applyFill="1" applyBorder="1" applyAlignment="1">
      <alignment horizontal="right" indent="2"/>
    </xf>
    <xf numFmtId="173" fontId="82" fillId="0" borderId="3" xfId="10" applyNumberFormat="1" applyFont="1" applyFill="1" applyBorder="1" applyAlignment="1">
      <alignment horizontal="right" indent="2"/>
    </xf>
    <xf numFmtId="43" fontId="82" fillId="0" borderId="2" xfId="10" applyFont="1" applyFill="1" applyBorder="1" applyAlignment="1">
      <alignment horizontal="right" indent="2"/>
    </xf>
    <xf numFmtId="43" fontId="82" fillId="0" borderId="3" xfId="10" applyFont="1" applyFill="1" applyBorder="1" applyAlignment="1">
      <alignment horizontal="right" indent="2"/>
    </xf>
    <xf numFmtId="0" fontId="86" fillId="0" borderId="0" xfId="9" applyFont="1"/>
    <xf numFmtId="0" fontId="87" fillId="0" borderId="0" xfId="9" applyFont="1"/>
    <xf numFmtId="0" fontId="88" fillId="0" borderId="0" xfId="9" applyFont="1"/>
    <xf numFmtId="0" fontId="88" fillId="0" borderId="6" xfId="9" applyFont="1" applyBorder="1" applyAlignment="1">
      <alignment vertical="top"/>
    </xf>
    <xf numFmtId="0" fontId="87" fillId="0" borderId="0" xfId="9" applyFont="1" applyAlignment="1">
      <alignment vertical="top"/>
    </xf>
    <xf numFmtId="0" fontId="88" fillId="0" borderId="14" xfId="9" applyFont="1" applyBorder="1" applyAlignment="1">
      <alignment vertical="top"/>
    </xf>
    <xf numFmtId="0" fontId="88" fillId="0" borderId="7" xfId="9" applyFont="1" applyBorder="1" applyAlignment="1">
      <alignment vertical="top"/>
    </xf>
    <xf numFmtId="0" fontId="88" fillId="0" borderId="0" xfId="9" applyFont="1" applyAlignment="1">
      <alignment vertical="top"/>
    </xf>
    <xf numFmtId="0" fontId="88" fillId="0" borderId="0" xfId="9" quotePrefix="1" applyFont="1" applyAlignment="1">
      <alignment horizontal="center" vertical="top"/>
    </xf>
    <xf numFmtId="0" fontId="88" fillId="0" borderId="0" xfId="9" applyFont="1" applyAlignment="1">
      <alignment horizontal="left" indent="3"/>
    </xf>
    <xf numFmtId="0" fontId="89" fillId="0" borderId="0" xfId="9" applyFont="1" applyAlignment="1">
      <alignment vertical="center"/>
    </xf>
    <xf numFmtId="0" fontId="88" fillId="0" borderId="0" xfId="9" quotePrefix="1" applyFont="1" applyAlignment="1">
      <alignment horizontal="left" vertical="center" indent="3"/>
    </xf>
    <xf numFmtId="0" fontId="87" fillId="0" borderId="0" xfId="9" applyFont="1" applyAlignment="1">
      <alignment horizontal="left" indent="3"/>
    </xf>
    <xf numFmtId="1" fontId="87" fillId="0" borderId="0" xfId="9" applyNumberFormat="1" applyFont="1"/>
    <xf numFmtId="174" fontId="84" fillId="0" borderId="19" xfId="10" applyNumberFormat="1" applyFont="1" applyFill="1" applyBorder="1" applyAlignment="1">
      <alignment horizontal="center"/>
    </xf>
    <xf numFmtId="174" fontId="84" fillId="0" borderId="3" xfId="10" applyNumberFormat="1" applyFont="1" applyFill="1" applyBorder="1" applyAlignment="1">
      <alignment horizontal="center"/>
    </xf>
    <xf numFmtId="174" fontId="84" fillId="0" borderId="20" xfId="10" applyNumberFormat="1" applyFont="1" applyFill="1" applyBorder="1" applyAlignment="1">
      <alignment horizontal="center"/>
    </xf>
    <xf numFmtId="174" fontId="84" fillId="0" borderId="2" xfId="10" applyNumberFormat="1" applyFont="1" applyFill="1" applyBorder="1" applyAlignment="1">
      <alignment horizontal="center"/>
    </xf>
    <xf numFmtId="173" fontId="84" fillId="0" borderId="2" xfId="10" applyNumberFormat="1" applyFont="1" applyFill="1" applyBorder="1" applyAlignment="1">
      <alignment horizontal="center"/>
    </xf>
    <xf numFmtId="173" fontId="84" fillId="0" borderId="3" xfId="10" applyNumberFormat="1" applyFont="1" applyFill="1" applyBorder="1" applyAlignment="1">
      <alignment horizontal="center"/>
    </xf>
    <xf numFmtId="0" fontId="82" fillId="0" borderId="6" xfId="9" applyFont="1" applyBorder="1"/>
    <xf numFmtId="173" fontId="82" fillId="0" borderId="19" xfId="10" applyNumberFormat="1" applyFont="1" applyFill="1" applyBorder="1" applyAlignment="1">
      <alignment horizontal="right" indent="2"/>
    </xf>
    <xf numFmtId="0" fontId="82" fillId="0" borderId="14" xfId="9" applyFont="1" applyBorder="1"/>
    <xf numFmtId="0" fontId="83" fillId="0" borderId="14" xfId="14" applyFont="1" applyBorder="1"/>
    <xf numFmtId="0" fontId="82" fillId="0" borderId="7" xfId="9" applyFont="1" applyBorder="1"/>
    <xf numFmtId="173" fontId="82" fillId="0" borderId="20" xfId="10" applyNumberFormat="1" applyFont="1" applyFill="1" applyBorder="1" applyAlignment="1">
      <alignment horizontal="right" indent="2"/>
    </xf>
    <xf numFmtId="0" fontId="81" fillId="0" borderId="14" xfId="9" applyFont="1" applyBorder="1"/>
    <xf numFmtId="167" fontId="82" fillId="0" borderId="19" xfId="9" applyNumberFormat="1" applyFont="1" applyBorder="1" applyAlignment="1">
      <alignment horizontal="right" wrapText="1" indent="2"/>
    </xf>
    <xf numFmtId="167" fontId="82" fillId="0" borderId="19" xfId="10" applyNumberFormat="1" applyFont="1" applyFill="1" applyBorder="1" applyAlignment="1">
      <alignment horizontal="right" indent="2"/>
    </xf>
    <xf numFmtId="167" fontId="82" fillId="0" borderId="3" xfId="9" applyNumberFormat="1" applyFont="1" applyBorder="1" applyAlignment="1">
      <alignment horizontal="right" wrapText="1" indent="2"/>
    </xf>
    <xf numFmtId="167" fontId="82" fillId="0" borderId="3" xfId="10" applyNumberFormat="1" applyFont="1" applyFill="1" applyBorder="1" applyAlignment="1">
      <alignment horizontal="right" indent="2"/>
    </xf>
    <xf numFmtId="167" fontId="82" fillId="0" borderId="20" xfId="10" applyNumberFormat="1" applyFont="1" applyFill="1" applyBorder="1" applyAlignment="1">
      <alignment horizontal="right" indent="2"/>
    </xf>
    <xf numFmtId="0" fontId="67" fillId="0" borderId="0" xfId="9" applyFont="1" applyAlignment="1">
      <alignment vertical="center"/>
    </xf>
    <xf numFmtId="0" fontId="70" fillId="2" borderId="7" xfId="9" applyFont="1" applyFill="1" applyBorder="1" applyAlignment="1">
      <alignment horizontal="left" vertical="center"/>
    </xf>
    <xf numFmtId="175" fontId="70" fillId="2" borderId="7" xfId="9" applyNumberFormat="1" applyFont="1" applyFill="1" applyBorder="1" applyAlignment="1">
      <alignment horizontal="right" vertical="center"/>
    </xf>
    <xf numFmtId="0" fontId="61" fillId="0" borderId="0" xfId="9" applyFont="1" applyAlignment="1">
      <alignment horizontal="right" vertical="center"/>
    </xf>
    <xf numFmtId="167" fontId="61" fillId="2" borderId="0" xfId="9" applyNumberFormat="1" applyFont="1" applyFill="1" applyAlignment="1">
      <alignment horizontal="right" vertical="center"/>
    </xf>
    <xf numFmtId="3" fontId="13" fillId="0" borderId="0" xfId="9" applyNumberFormat="1" applyFont="1" applyAlignment="1">
      <alignment vertical="center"/>
    </xf>
    <xf numFmtId="167" fontId="13" fillId="0" borderId="0" xfId="9" applyNumberFormat="1" applyFont="1" applyAlignment="1">
      <alignment vertical="center"/>
    </xf>
    <xf numFmtId="0" fontId="61" fillId="2" borderId="3" xfId="9" applyFont="1" applyFill="1" applyBorder="1" applyAlignment="1">
      <alignment horizontal="left" vertical="center"/>
    </xf>
    <xf numFmtId="167" fontId="61" fillId="2" borderId="3" xfId="9" applyNumberFormat="1" applyFont="1" applyFill="1" applyBorder="1" applyAlignment="1">
      <alignment horizontal="right" vertical="center"/>
    </xf>
    <xf numFmtId="176" fontId="62" fillId="0" borderId="0" xfId="13" applyNumberFormat="1" applyFont="1" applyFill="1" applyAlignment="1">
      <alignment vertical="center"/>
    </xf>
    <xf numFmtId="3" fontId="61" fillId="0" borderId="0" xfId="9" applyNumberFormat="1" applyFont="1" applyAlignment="1">
      <alignment horizontal="right" vertical="center"/>
    </xf>
    <xf numFmtId="0" fontId="61" fillId="2" borderId="3" xfId="9" quotePrefix="1" applyFont="1" applyFill="1" applyBorder="1" applyAlignment="1">
      <alignment horizontal="left" vertical="center"/>
    </xf>
    <xf numFmtId="0" fontId="61" fillId="2" borderId="3" xfId="9" applyFont="1" applyFill="1" applyBorder="1" applyAlignment="1">
      <alignment vertical="center"/>
    </xf>
    <xf numFmtId="168" fontId="13" fillId="0" borderId="0" xfId="9" applyNumberFormat="1" applyFont="1" applyAlignment="1">
      <alignment vertical="center"/>
    </xf>
    <xf numFmtId="3" fontId="47" fillId="0" borderId="0" xfId="9" applyNumberFormat="1" applyFont="1" applyAlignment="1">
      <alignment vertical="center"/>
    </xf>
    <xf numFmtId="0" fontId="49" fillId="0" borderId="0" xfId="9" applyFont="1" applyAlignment="1">
      <alignment vertical="center"/>
    </xf>
    <xf numFmtId="0" fontId="48" fillId="0" borderId="0" xfId="9" applyFont="1" applyAlignment="1">
      <alignment horizontal="left" vertical="center"/>
    </xf>
    <xf numFmtId="0" fontId="73" fillId="0" borderId="0" xfId="9" applyFont="1" applyAlignment="1">
      <alignment vertical="center"/>
    </xf>
    <xf numFmtId="43" fontId="47" fillId="0" borderId="0" xfId="10" applyFont="1" applyFill="1" applyAlignment="1">
      <alignment vertical="center"/>
    </xf>
    <xf numFmtId="0" fontId="74" fillId="0" borderId="0" xfId="9" applyFont="1" applyAlignment="1">
      <alignment vertical="center"/>
    </xf>
    <xf numFmtId="0" fontId="61" fillId="0" borderId="0" xfId="9" applyFont="1" applyAlignment="1">
      <alignment horizontal="left" vertical="center"/>
    </xf>
    <xf numFmtId="167" fontId="61" fillId="2" borderId="0" xfId="16" applyNumberFormat="1" applyFont="1" applyFill="1" applyBorder="1" applyAlignment="1">
      <alignment vertical="center"/>
    </xf>
    <xf numFmtId="0" fontId="11" fillId="2" borderId="0" xfId="9" applyFont="1" applyFill="1" applyAlignment="1">
      <alignment vertical="center"/>
    </xf>
    <xf numFmtId="174" fontId="63" fillId="0" borderId="0" xfId="9" applyNumberFormat="1" applyFont="1" applyAlignment="1">
      <alignment vertical="center"/>
    </xf>
    <xf numFmtId="174" fontId="61" fillId="0" borderId="0" xfId="9" applyNumberFormat="1" applyFont="1" applyAlignment="1">
      <alignment vertical="center"/>
    </xf>
    <xf numFmtId="167" fontId="63" fillId="0" borderId="0" xfId="9" applyNumberFormat="1" applyFont="1" applyAlignment="1">
      <alignment vertical="center"/>
    </xf>
    <xf numFmtId="167" fontId="61" fillId="0" borderId="0" xfId="9" applyNumberFormat="1" applyFont="1" applyAlignment="1">
      <alignment vertical="center"/>
    </xf>
    <xf numFmtId="0" fontId="13" fillId="2" borderId="0" xfId="9" applyFont="1" applyFill="1" applyAlignment="1">
      <alignment vertical="center"/>
    </xf>
    <xf numFmtId="0" fontId="75" fillId="0" borderId="0" xfId="9" applyFont="1" applyAlignment="1">
      <alignment horizontal="left" vertical="center"/>
    </xf>
    <xf numFmtId="0" fontId="75" fillId="0" borderId="0" xfId="9" applyFont="1" applyAlignment="1">
      <alignment vertical="center"/>
    </xf>
    <xf numFmtId="174" fontId="13" fillId="0" borderId="0" xfId="9" applyNumberFormat="1" applyFont="1" applyAlignment="1">
      <alignment vertical="center"/>
    </xf>
    <xf numFmtId="173" fontId="61" fillId="2" borderId="0" xfId="16" applyNumberFormat="1" applyFont="1" applyFill="1" applyBorder="1" applyAlignment="1">
      <alignment vertical="center"/>
    </xf>
    <xf numFmtId="176" fontId="62" fillId="0" borderId="0" xfId="13" applyNumberFormat="1" applyFont="1" applyAlignment="1">
      <alignment vertical="center"/>
    </xf>
    <xf numFmtId="3" fontId="61" fillId="2" borderId="0" xfId="9" applyNumberFormat="1" applyFont="1" applyFill="1" applyAlignment="1">
      <alignment horizontal="right" vertical="center"/>
    </xf>
    <xf numFmtId="173" fontId="61" fillId="0" borderId="0" xfId="9" applyNumberFormat="1" applyFont="1" applyAlignment="1">
      <alignment vertical="center"/>
    </xf>
    <xf numFmtId="177" fontId="13" fillId="0" borderId="0" xfId="9" applyNumberFormat="1" applyFont="1" applyAlignment="1">
      <alignment vertical="center"/>
    </xf>
    <xf numFmtId="0" fontId="70" fillId="7" borderId="3" xfId="9" applyFont="1" applyFill="1" applyBorder="1" applyAlignment="1">
      <alignment horizontal="left" vertical="center"/>
    </xf>
    <xf numFmtId="167" fontId="70" fillId="7" borderId="3" xfId="9" applyNumberFormat="1" applyFont="1" applyFill="1" applyBorder="1" applyAlignment="1">
      <alignment horizontal="right" vertical="center"/>
    </xf>
    <xf numFmtId="0" fontId="70" fillId="2" borderId="19" xfId="9" quotePrefix="1" applyFont="1" applyFill="1" applyBorder="1" applyAlignment="1">
      <alignment horizontal="left" vertical="center"/>
    </xf>
    <xf numFmtId="167" fontId="70" fillId="2" borderId="19" xfId="9" applyNumberFormat="1" applyFont="1" applyFill="1" applyBorder="1" applyAlignment="1">
      <alignment horizontal="right" vertical="center"/>
    </xf>
    <xf numFmtId="0" fontId="70" fillId="2" borderId="3" xfId="9" applyFont="1" applyFill="1" applyBorder="1" applyAlignment="1">
      <alignment horizontal="left" vertical="center"/>
    </xf>
    <xf numFmtId="167" fontId="70" fillId="2" borderId="3" xfId="9" applyNumberFormat="1" applyFont="1" applyFill="1" applyBorder="1" applyAlignment="1">
      <alignment horizontal="right" vertical="center"/>
    </xf>
    <xf numFmtId="0" fontId="70" fillId="7" borderId="3" xfId="9" applyFont="1" applyFill="1" applyBorder="1" applyAlignment="1">
      <alignment vertical="center"/>
    </xf>
    <xf numFmtId="0" fontId="70" fillId="2" borderId="0" xfId="9" applyFont="1" applyFill="1" applyAlignment="1">
      <alignment horizontal="left" vertical="center"/>
    </xf>
    <xf numFmtId="175" fontId="70" fillId="2" borderId="0" xfId="9" applyNumberFormat="1" applyFont="1" applyFill="1" applyAlignment="1">
      <alignment horizontal="right" vertical="center"/>
    </xf>
    <xf numFmtId="0" fontId="13" fillId="0" borderId="29" xfId="9" applyFont="1" applyBorder="1" applyAlignment="1">
      <alignment vertical="center"/>
    </xf>
    <xf numFmtId="0" fontId="13" fillId="0" borderId="28" xfId="9" applyFont="1" applyBorder="1" applyAlignment="1">
      <alignment vertical="center"/>
    </xf>
    <xf numFmtId="173" fontId="13" fillId="0" borderId="6" xfId="10" applyNumberFormat="1" applyFont="1" applyBorder="1" applyAlignment="1">
      <alignment vertical="center"/>
    </xf>
    <xf numFmtId="173" fontId="13" fillId="0" borderId="6" xfId="10" applyNumberFormat="1" applyFont="1" applyBorder="1" applyAlignment="1">
      <alignment horizontal="right" vertical="center"/>
    </xf>
    <xf numFmtId="43" fontId="13" fillId="0" borderId="0" xfId="9" applyNumberFormat="1" applyFont="1" applyAlignment="1">
      <alignment vertical="center"/>
    </xf>
    <xf numFmtId="173" fontId="13" fillId="0" borderId="14" xfId="10" applyNumberFormat="1" applyFont="1" applyBorder="1" applyAlignment="1">
      <alignment vertical="center"/>
    </xf>
    <xf numFmtId="173" fontId="13" fillId="0" borderId="14" xfId="10" applyNumberFormat="1" applyFont="1" applyBorder="1" applyAlignment="1">
      <alignment horizontal="right" vertical="center"/>
    </xf>
    <xf numFmtId="168" fontId="13" fillId="0" borderId="14" xfId="10" quotePrefix="1" applyNumberFormat="1" applyFont="1" applyBorder="1" applyAlignment="1">
      <alignment horizontal="right" vertical="center"/>
    </xf>
    <xf numFmtId="0" fontId="12" fillId="0" borderId="0" xfId="9" applyFont="1" applyAlignment="1">
      <alignment vertical="center"/>
    </xf>
    <xf numFmtId="173" fontId="12" fillId="0" borderId="0" xfId="10" applyNumberFormat="1" applyFont="1" applyFill="1" applyBorder="1" applyAlignment="1">
      <alignment vertical="center"/>
    </xf>
    <xf numFmtId="173" fontId="12" fillId="0" borderId="0" xfId="10" applyNumberFormat="1" applyFont="1" applyFill="1" applyBorder="1" applyAlignment="1">
      <alignment horizontal="right" vertical="center"/>
    </xf>
    <xf numFmtId="0" fontId="13" fillId="0" borderId="14" xfId="9" applyFont="1" applyBorder="1" applyAlignment="1">
      <alignment vertical="center"/>
    </xf>
    <xf numFmtId="43" fontId="62" fillId="0" borderId="0" xfId="10" applyFont="1" applyAlignment="1">
      <alignment vertical="center"/>
    </xf>
    <xf numFmtId="0" fontId="13" fillId="0" borderId="6" xfId="9" applyFont="1" applyBorder="1" applyAlignment="1">
      <alignment vertical="center"/>
    </xf>
    <xf numFmtId="0" fontId="13" fillId="0" borderId="7" xfId="9" applyFont="1" applyBorder="1" applyAlignment="1">
      <alignment vertical="center"/>
    </xf>
    <xf numFmtId="173" fontId="13" fillId="0" borderId="7" xfId="10" applyNumberFormat="1" applyFont="1" applyBorder="1" applyAlignment="1">
      <alignment vertical="center"/>
    </xf>
    <xf numFmtId="173" fontId="12" fillId="8" borderId="1" xfId="10" applyNumberFormat="1" applyFont="1" applyFill="1" applyBorder="1" applyAlignment="1">
      <alignment vertical="center"/>
    </xf>
    <xf numFmtId="173" fontId="12" fillId="8" borderId="7" xfId="10" applyNumberFormat="1" applyFont="1" applyFill="1" applyBorder="1" applyAlignment="1">
      <alignment vertical="center"/>
    </xf>
    <xf numFmtId="173" fontId="14" fillId="0" borderId="0" xfId="10" applyNumberFormat="1" applyFont="1" applyFill="1" applyBorder="1" applyAlignment="1">
      <alignment vertical="center"/>
    </xf>
    <xf numFmtId="0" fontId="32" fillId="0" borderId="0" xfId="7" applyAlignment="1">
      <alignment vertical="center"/>
    </xf>
    <xf numFmtId="0" fontId="34" fillId="0" borderId="0" xfId="0" applyFont="1" applyAlignment="1">
      <alignment vertical="center"/>
    </xf>
    <xf numFmtId="0" fontId="23" fillId="0" borderId="0" xfId="0" applyFont="1" applyAlignment="1">
      <alignment horizontal="right" vertical="center"/>
    </xf>
    <xf numFmtId="43" fontId="23" fillId="0" borderId="0" xfId="1" applyFont="1" applyAlignment="1">
      <alignment vertical="center"/>
    </xf>
    <xf numFmtId="0" fontId="23" fillId="3" borderId="20" xfId="5" applyFont="1" applyFill="1" applyBorder="1" applyAlignment="1">
      <alignment vertical="center"/>
    </xf>
    <xf numFmtId="173" fontId="23" fillId="0" borderId="0" xfId="1" applyNumberFormat="1" applyFont="1" applyAlignment="1">
      <alignment vertical="center"/>
    </xf>
    <xf numFmtId="0" fontId="50" fillId="0" borderId="0" xfId="0" applyFont="1" applyAlignment="1">
      <alignment horizontal="left" vertical="center"/>
    </xf>
    <xf numFmtId="0" fontId="34" fillId="0" borderId="0" xfId="0" applyFont="1" applyAlignment="1">
      <alignment horizontal="left" vertical="center"/>
    </xf>
    <xf numFmtId="0" fontId="40" fillId="0" borderId="0" xfId="0" applyFont="1" applyAlignment="1">
      <alignment vertical="center"/>
    </xf>
    <xf numFmtId="167" fontId="40" fillId="0" borderId="0" xfId="0" applyNumberFormat="1" applyFont="1" applyAlignment="1">
      <alignment vertical="center"/>
    </xf>
    <xf numFmtId="0" fontId="35" fillId="0" borderId="0" xfId="0" applyFont="1" applyAlignment="1">
      <alignment horizontal="left" vertical="center"/>
    </xf>
    <xf numFmtId="0" fontId="35" fillId="0" borderId="0" xfId="0" applyFont="1" applyAlignment="1">
      <alignment vertical="center"/>
    </xf>
    <xf numFmtId="175" fontId="23" fillId="0" borderId="3" xfId="1" quotePrefix="1" applyNumberFormat="1" applyFont="1" applyFill="1" applyBorder="1" applyAlignment="1">
      <alignment horizontal="right" vertical="center"/>
    </xf>
    <xf numFmtId="175" fontId="23" fillId="0" borderId="20" xfId="1" quotePrefix="1" applyNumberFormat="1" applyFont="1" applyFill="1" applyBorder="1" applyAlignment="1">
      <alignment horizontal="right" vertical="center"/>
    </xf>
    <xf numFmtId="175" fontId="23" fillId="0" borderId="4" xfId="1" quotePrefix="1" applyNumberFormat="1" applyFont="1" applyFill="1" applyBorder="1" applyAlignment="1">
      <alignment horizontal="right" vertical="center"/>
    </xf>
    <xf numFmtId="179" fontId="23" fillId="3" borderId="2" xfId="5" applyNumberFormat="1" applyFont="1" applyFill="1" applyBorder="1"/>
    <xf numFmtId="0" fontId="13" fillId="0" borderId="3" xfId="9" applyFont="1" applyBorder="1"/>
    <xf numFmtId="0" fontId="13" fillId="0" borderId="3" xfId="9" applyFont="1" applyBorder="1" applyAlignment="1">
      <alignment vertical="center"/>
    </xf>
    <xf numFmtId="173" fontId="62" fillId="0" borderId="3" xfId="10" applyNumberFormat="1" applyFont="1" applyFill="1" applyBorder="1" applyAlignment="1">
      <alignment vertical="center"/>
    </xf>
    <xf numFmtId="0" fontId="13" fillId="0" borderId="20" xfId="9" applyFont="1" applyBorder="1" applyAlignment="1">
      <alignment vertical="center"/>
    </xf>
    <xf numFmtId="43" fontId="62" fillId="0" borderId="0" xfId="10" applyFont="1" applyFill="1" applyAlignment="1">
      <alignment vertical="center"/>
    </xf>
    <xf numFmtId="0" fontId="12" fillId="4" borderId="3" xfId="9" applyFont="1" applyFill="1" applyBorder="1" applyAlignment="1">
      <alignment vertical="center"/>
    </xf>
    <xf numFmtId="173" fontId="92" fillId="4" borderId="3" xfId="10" applyNumberFormat="1" applyFont="1" applyFill="1" applyBorder="1" applyAlignment="1">
      <alignment vertical="center"/>
    </xf>
    <xf numFmtId="0" fontId="12" fillId="0" borderId="3" xfId="9" applyFont="1" applyBorder="1" applyAlignment="1">
      <alignment vertical="center"/>
    </xf>
    <xf numFmtId="173" fontId="92" fillId="0" borderId="3" xfId="10" applyNumberFormat="1" applyFont="1" applyFill="1" applyBorder="1" applyAlignment="1">
      <alignment vertical="center"/>
    </xf>
    <xf numFmtId="173" fontId="92" fillId="0" borderId="20" xfId="10" applyNumberFormat="1" applyFont="1" applyFill="1" applyBorder="1" applyAlignment="1">
      <alignment vertical="center"/>
    </xf>
    <xf numFmtId="0" fontId="12" fillId="0" borderId="20" xfId="9" applyFont="1" applyBorder="1" applyAlignment="1">
      <alignment vertical="center"/>
    </xf>
    <xf numFmtId="173" fontId="13" fillId="0" borderId="0" xfId="10" applyNumberFormat="1" applyFont="1" applyFill="1" applyBorder="1" applyAlignment="1">
      <alignment vertical="center"/>
    </xf>
    <xf numFmtId="0" fontId="12" fillId="4" borderId="19" xfId="9" applyFont="1" applyFill="1" applyBorder="1" applyAlignment="1">
      <alignment vertical="center"/>
    </xf>
    <xf numFmtId="173" fontId="62" fillId="0" borderId="3" xfId="10" applyNumberFormat="1" applyFont="1" applyFill="1" applyBorder="1" applyAlignment="1">
      <alignment horizontal="right"/>
    </xf>
    <xf numFmtId="0" fontId="12" fillId="0" borderId="19" xfId="9" applyFont="1" applyBorder="1"/>
    <xf numFmtId="173" fontId="92" fillId="0" borderId="19" xfId="10" applyNumberFormat="1" applyFont="1" applyFill="1" applyBorder="1" applyAlignment="1">
      <alignment horizontal="right"/>
    </xf>
    <xf numFmtId="0" fontId="12" fillId="0" borderId="3" xfId="9" applyFont="1" applyBorder="1"/>
    <xf numFmtId="173" fontId="92" fillId="0" borderId="3" xfId="10" applyNumberFormat="1" applyFont="1" applyFill="1" applyBorder="1" applyAlignment="1">
      <alignment horizontal="right"/>
    </xf>
    <xf numFmtId="0" fontId="12" fillId="0" borderId="20" xfId="9" applyFont="1" applyBorder="1"/>
    <xf numFmtId="173" fontId="92" fillId="0" borderId="20" xfId="10" applyNumberFormat="1" applyFont="1" applyFill="1" applyBorder="1" applyAlignment="1">
      <alignment horizontal="right"/>
    </xf>
    <xf numFmtId="0" fontId="12" fillId="0" borderId="0" xfId="9" applyFont="1"/>
    <xf numFmtId="173" fontId="92" fillId="0" borderId="0" xfId="10" applyNumberFormat="1" applyFont="1" applyFill="1" applyBorder="1" applyAlignment="1">
      <alignment horizontal="right"/>
    </xf>
    <xf numFmtId="0" fontId="12" fillId="7" borderId="19" xfId="9" applyFont="1" applyFill="1" applyBorder="1" applyAlignment="1">
      <alignment horizontal="left" vertical="center"/>
    </xf>
    <xf numFmtId="0" fontId="13" fillId="7" borderId="19" xfId="9" applyFont="1" applyFill="1" applyBorder="1" applyAlignment="1">
      <alignment vertical="center"/>
    </xf>
    <xf numFmtId="0" fontId="12" fillId="7" borderId="3" xfId="9" applyFont="1" applyFill="1" applyBorder="1" applyAlignment="1">
      <alignment horizontal="left" vertical="center"/>
    </xf>
    <xf numFmtId="0" fontId="12" fillId="7" borderId="2" xfId="9" applyFont="1" applyFill="1" applyBorder="1" applyAlignment="1">
      <alignment horizontal="left" vertical="center"/>
    </xf>
    <xf numFmtId="173" fontId="62" fillId="7" borderId="3" xfId="10" applyNumberFormat="1" applyFont="1" applyFill="1" applyBorder="1" applyAlignment="1">
      <alignment vertical="center"/>
    </xf>
    <xf numFmtId="173" fontId="62" fillId="7" borderId="2" xfId="10" applyNumberFormat="1" applyFont="1" applyFill="1" applyBorder="1" applyAlignment="1">
      <alignment vertical="center"/>
    </xf>
    <xf numFmtId="174" fontId="62" fillId="0" borderId="0" xfId="10" applyNumberFormat="1" applyFont="1" applyFill="1" applyBorder="1" applyAlignment="1">
      <alignment horizontal="right" vertical="center"/>
    </xf>
    <xf numFmtId="174" fontId="62" fillId="0" borderId="0" xfId="10" applyNumberFormat="1" applyFont="1" applyFill="1" applyBorder="1" applyAlignment="1">
      <alignment vertical="center"/>
    </xf>
    <xf numFmtId="0" fontId="13" fillId="0" borderId="0" xfId="9" applyFont="1" applyAlignment="1">
      <alignment horizontal="center"/>
    </xf>
    <xf numFmtId="0" fontId="13" fillId="0" borderId="19" xfId="9" applyFont="1" applyBorder="1" applyAlignment="1">
      <alignment horizontal="center" vertical="center"/>
    </xf>
    <xf numFmtId="0" fontId="13" fillId="0" borderId="3" xfId="9" applyFont="1" applyBorder="1" applyAlignment="1">
      <alignment horizontal="center" vertical="center"/>
    </xf>
    <xf numFmtId="0" fontId="13" fillId="0" borderId="20" xfId="9" applyFont="1" applyBorder="1" applyAlignment="1">
      <alignment horizontal="center" vertical="center"/>
    </xf>
    <xf numFmtId="0" fontId="11" fillId="0" borderId="0" xfId="9" applyFont="1" applyAlignment="1">
      <alignment wrapText="1"/>
    </xf>
    <xf numFmtId="3" fontId="13" fillId="0" borderId="19" xfId="9" applyNumberFormat="1" applyFont="1" applyBorder="1" applyAlignment="1">
      <alignment horizontal="left" vertical="center" wrapText="1"/>
    </xf>
    <xf numFmtId="3" fontId="13" fillId="0" borderId="3" xfId="9" applyNumberFormat="1" applyFont="1" applyBorder="1" applyAlignment="1">
      <alignment horizontal="left" vertical="center" wrapText="1"/>
    </xf>
    <xf numFmtId="3" fontId="13" fillId="0" borderId="4" xfId="9" applyNumberFormat="1" applyFont="1" applyBorder="1" applyAlignment="1">
      <alignment horizontal="left" vertical="center" wrapText="1"/>
    </xf>
    <xf numFmtId="0" fontId="62" fillId="0" borderId="0" xfId="12" applyFont="1" applyAlignment="1">
      <alignment vertical="center"/>
    </xf>
    <xf numFmtId="0" fontId="76" fillId="0" borderId="0" xfId="12" applyFont="1" applyAlignment="1">
      <alignment vertical="center"/>
    </xf>
    <xf numFmtId="0" fontId="77" fillId="0" borderId="0" xfId="9" applyFont="1" applyAlignment="1">
      <alignment horizontal="left" vertical="center"/>
    </xf>
    <xf numFmtId="3" fontId="77" fillId="0" borderId="0" xfId="9" applyNumberFormat="1" applyFont="1" applyAlignment="1">
      <alignment vertical="center"/>
    </xf>
    <xf numFmtId="174" fontId="13" fillId="0" borderId="19" xfId="1" applyNumberFormat="1" applyFont="1" applyFill="1" applyBorder="1" applyAlignment="1">
      <alignment horizontal="right" vertical="center"/>
    </xf>
    <xf numFmtId="174" fontId="13" fillId="0" borderId="3" xfId="1" quotePrefix="1" applyNumberFormat="1" applyFont="1" applyFill="1" applyBorder="1" applyAlignment="1">
      <alignment horizontal="right" vertical="center"/>
    </xf>
    <xf numFmtId="174" fontId="13" fillId="0" borderId="3" xfId="1" applyNumberFormat="1" applyFont="1" applyFill="1" applyBorder="1" applyAlignment="1">
      <alignment horizontal="right" vertical="center"/>
    </xf>
    <xf numFmtId="174" fontId="13" fillId="0" borderId="4" xfId="1" applyNumberFormat="1" applyFont="1" applyFill="1" applyBorder="1" applyAlignment="1">
      <alignment horizontal="right" vertical="center"/>
    </xf>
    <xf numFmtId="0" fontId="13" fillId="4" borderId="19" xfId="9" applyFont="1" applyFill="1" applyBorder="1" applyAlignment="1">
      <alignment vertical="center"/>
    </xf>
    <xf numFmtId="0" fontId="13" fillId="0" borderId="31" xfId="9" applyFont="1" applyBorder="1" applyAlignment="1">
      <alignment horizontal="center"/>
    </xf>
    <xf numFmtId="0" fontId="12" fillId="4" borderId="31" xfId="9" applyFont="1" applyFill="1" applyBorder="1" applyAlignment="1">
      <alignment horizontal="left" vertical="center"/>
    </xf>
    <xf numFmtId="0" fontId="13" fillId="0" borderId="32" xfId="9" applyFont="1" applyBorder="1" applyAlignment="1">
      <alignment horizontal="center"/>
    </xf>
    <xf numFmtId="168" fontId="13" fillId="0" borderId="0" xfId="9" quotePrefix="1" applyNumberFormat="1" applyFont="1" applyAlignment="1">
      <alignment horizontal="right"/>
    </xf>
    <xf numFmtId="168" fontId="13" fillId="0" borderId="0" xfId="9" applyNumberFormat="1" applyFont="1" applyAlignment="1">
      <alignment horizontal="right"/>
    </xf>
    <xf numFmtId="180" fontId="13" fillId="0" borderId="3" xfId="9" applyNumberFormat="1" applyFont="1" applyBorder="1" applyAlignment="1">
      <alignment horizontal="right"/>
    </xf>
    <xf numFmtId="180" fontId="13" fillId="4" borderId="3" xfId="9" applyNumberFormat="1" applyFont="1" applyFill="1" applyBorder="1" applyAlignment="1">
      <alignment horizontal="right"/>
    </xf>
    <xf numFmtId="180" fontId="13" fillId="0" borderId="20" xfId="9" applyNumberFormat="1" applyFont="1" applyBorder="1" applyAlignment="1">
      <alignment horizontal="right"/>
    </xf>
    <xf numFmtId="0" fontId="12" fillId="6" borderId="19" xfId="9" applyFont="1" applyFill="1" applyBorder="1" applyAlignment="1">
      <alignment horizontal="center" vertical="center"/>
    </xf>
    <xf numFmtId="0" fontId="13" fillId="0" borderId="3" xfId="9" applyFont="1" applyBorder="1" applyAlignment="1">
      <alignment horizontal="justify" vertical="center"/>
    </xf>
    <xf numFmtId="0" fontId="13" fillId="0" borderId="3" xfId="9" applyFont="1" applyBorder="1" applyAlignment="1">
      <alignment vertical="center" wrapText="1"/>
    </xf>
    <xf numFmtId="0" fontId="12" fillId="6" borderId="3" xfId="9" applyFont="1" applyFill="1" applyBorder="1" applyAlignment="1">
      <alignment horizontal="center" vertical="center"/>
    </xf>
    <xf numFmtId="181" fontId="12" fillId="6" borderId="19" xfId="9" quotePrefix="1" applyNumberFormat="1" applyFont="1" applyFill="1" applyBorder="1" applyAlignment="1">
      <alignment horizontal="right" vertical="center"/>
    </xf>
    <xf numFmtId="181" fontId="13" fillId="0" borderId="3" xfId="9" applyNumberFormat="1" applyFont="1" applyBorder="1" applyAlignment="1">
      <alignment horizontal="right" vertical="center"/>
    </xf>
    <xf numFmtId="181" fontId="13" fillId="0" borderId="3" xfId="9" quotePrefix="1" applyNumberFormat="1" applyFont="1" applyBorder="1" applyAlignment="1">
      <alignment horizontal="right" vertical="center"/>
    </xf>
    <xf numFmtId="181" fontId="13" fillId="6" borderId="3" xfId="9" applyNumberFormat="1" applyFont="1" applyFill="1" applyBorder="1" applyAlignment="1">
      <alignment horizontal="right" vertical="center"/>
    </xf>
    <xf numFmtId="181" fontId="12" fillId="0" borderId="0" xfId="9" quotePrefix="1" applyNumberFormat="1" applyFont="1" applyAlignment="1">
      <alignment horizontal="right" vertical="center"/>
    </xf>
    <xf numFmtId="181" fontId="12" fillId="0" borderId="0" xfId="9" applyNumberFormat="1" applyFont="1" applyAlignment="1">
      <alignment horizontal="right" vertical="center"/>
    </xf>
    <xf numFmtId="181" fontId="12" fillId="2" borderId="0" xfId="9" applyNumberFormat="1" applyFont="1" applyFill="1" applyAlignment="1">
      <alignment horizontal="right" vertical="center"/>
    </xf>
    <xf numFmtId="0" fontId="13" fillId="0" borderId="4" xfId="9" applyFont="1" applyBorder="1" applyAlignment="1">
      <alignment vertical="center"/>
    </xf>
    <xf numFmtId="181" fontId="13" fillId="0" borderId="4" xfId="9" applyNumberFormat="1" applyFont="1" applyBorder="1" applyAlignment="1">
      <alignment horizontal="right" vertical="center"/>
    </xf>
    <xf numFmtId="181" fontId="13" fillId="0" borderId="0" xfId="9" quotePrefix="1" applyNumberFormat="1" applyFont="1" applyAlignment="1">
      <alignment horizontal="left" vertical="center"/>
    </xf>
    <xf numFmtId="182" fontId="23" fillId="0" borderId="3" xfId="1" quotePrefix="1" applyNumberFormat="1" applyFont="1" applyFill="1" applyBorder="1" applyAlignment="1">
      <alignment horizontal="right" indent="1"/>
    </xf>
    <xf numFmtId="182" fontId="23" fillId="0" borderId="20" xfId="1" quotePrefix="1" applyNumberFormat="1" applyFont="1" applyFill="1" applyBorder="1" applyAlignment="1">
      <alignment horizontal="right" indent="1"/>
    </xf>
    <xf numFmtId="0" fontId="11" fillId="0" borderId="0" xfId="20" applyFont="1" applyAlignment="1">
      <alignment vertical="top"/>
    </xf>
    <xf numFmtId="0" fontId="22" fillId="4" borderId="19" xfId="5" applyFont="1" applyFill="1" applyBorder="1"/>
    <xf numFmtId="173" fontId="22" fillId="4" borderId="3" xfId="1" quotePrefix="1" applyNumberFormat="1" applyFont="1" applyFill="1" applyBorder="1" applyAlignment="1">
      <alignment horizontal="right" indent="1"/>
    </xf>
    <xf numFmtId="0" fontId="22" fillId="4" borderId="3" xfId="5" applyFont="1" applyFill="1" applyBorder="1"/>
    <xf numFmtId="0" fontId="23" fillId="0" borderId="19" xfId="1" applyNumberFormat="1" applyFont="1" applyFill="1" applyBorder="1" applyAlignment="1">
      <alignment vertical="center"/>
    </xf>
    <xf numFmtId="0" fontId="13" fillId="3" borderId="3" xfId="9" applyFont="1" applyFill="1" applyBorder="1" applyAlignment="1">
      <alignment vertical="center"/>
    </xf>
    <xf numFmtId="167" fontId="13" fillId="3" borderId="3" xfId="9" applyNumberFormat="1" applyFont="1" applyFill="1" applyBorder="1" applyAlignment="1">
      <alignment horizontal="right" vertical="center"/>
    </xf>
    <xf numFmtId="0" fontId="13" fillId="3" borderId="2" xfId="9" applyFont="1" applyFill="1" applyBorder="1" applyAlignment="1">
      <alignment vertical="center"/>
    </xf>
    <xf numFmtId="167" fontId="13" fillId="3" borderId="2" xfId="9" applyNumberFormat="1" applyFont="1" applyFill="1" applyBorder="1" applyAlignment="1">
      <alignment horizontal="right" vertical="center"/>
    </xf>
    <xf numFmtId="167" fontId="13" fillId="3" borderId="2" xfId="9" quotePrefix="1" applyNumberFormat="1" applyFont="1" applyFill="1" applyBorder="1" applyAlignment="1">
      <alignment horizontal="right" vertical="center"/>
    </xf>
    <xf numFmtId="0" fontId="13" fillId="3" borderId="4" xfId="9" applyFont="1" applyFill="1" applyBorder="1" applyAlignment="1">
      <alignment vertical="center"/>
    </xf>
    <xf numFmtId="167" fontId="13" fillId="3" borderId="4" xfId="9" applyNumberFormat="1" applyFont="1" applyFill="1" applyBorder="1" applyAlignment="1">
      <alignment horizontal="right" vertical="center"/>
    </xf>
    <xf numFmtId="0" fontId="76" fillId="0" borderId="0" xfId="12" applyFont="1" applyAlignment="1">
      <alignment wrapText="1"/>
    </xf>
    <xf numFmtId="173" fontId="13" fillId="0" borderId="19" xfId="10" applyNumberFormat="1" applyFont="1" applyFill="1" applyBorder="1" applyAlignment="1">
      <alignment horizontal="right" vertical="center" wrapText="1"/>
    </xf>
    <xf numFmtId="173" fontId="13" fillId="0" borderId="3" xfId="10" quotePrefix="1" applyNumberFormat="1" applyFont="1" applyFill="1" applyBorder="1" applyAlignment="1">
      <alignment horizontal="right" vertical="center" wrapText="1"/>
    </xf>
    <xf numFmtId="173" fontId="13" fillId="0" borderId="3" xfId="10" applyNumberFormat="1" applyFont="1" applyFill="1" applyBorder="1" applyAlignment="1">
      <alignment horizontal="right" vertical="center" wrapText="1"/>
    </xf>
    <xf numFmtId="173" fontId="13" fillId="0" borderId="20" xfId="10" applyNumberFormat="1" applyFont="1" applyFill="1" applyBorder="1" applyAlignment="1">
      <alignment horizontal="right" vertical="center" wrapText="1"/>
    </xf>
    <xf numFmtId="0" fontId="13" fillId="0" borderId="19" xfId="9" quotePrefix="1" applyFont="1" applyBorder="1" applyAlignment="1">
      <alignment horizontal="center" vertical="center"/>
    </xf>
    <xf numFmtId="168" fontId="13" fillId="0" borderId="19" xfId="10" quotePrefix="1" applyNumberFormat="1" applyFont="1" applyFill="1" applyBorder="1" applyAlignment="1">
      <alignment horizontal="right" vertical="center" wrapText="1"/>
    </xf>
    <xf numFmtId="0" fontId="13" fillId="0" borderId="3" xfId="9" quotePrefix="1" applyFont="1" applyBorder="1" applyAlignment="1">
      <alignment horizontal="center" vertical="center"/>
    </xf>
    <xf numFmtId="168" fontId="13" fillId="0" borderId="3" xfId="10" quotePrefix="1" applyNumberFormat="1" applyFont="1" applyFill="1" applyBorder="1" applyAlignment="1">
      <alignment horizontal="right" vertical="center" wrapText="1"/>
    </xf>
    <xf numFmtId="168" fontId="13" fillId="0" borderId="20" xfId="10" quotePrefix="1" applyNumberFormat="1" applyFont="1" applyFill="1" applyBorder="1" applyAlignment="1">
      <alignment horizontal="right" vertical="center" wrapText="1"/>
    </xf>
    <xf numFmtId="0" fontId="95" fillId="0" borderId="0" xfId="9" applyFont="1" applyAlignment="1">
      <alignment vertical="top"/>
    </xf>
    <xf numFmtId="0" fontId="96" fillId="0" borderId="11" xfId="7" applyNumberFormat="1" applyFont="1" applyFill="1" applyBorder="1" applyAlignment="1">
      <alignment horizontal="center"/>
    </xf>
    <xf numFmtId="0" fontId="97" fillId="0" borderId="11" xfId="0" applyFont="1" applyBorder="1" applyAlignment="1">
      <alignment horizontal="center"/>
    </xf>
    <xf numFmtId="0" fontId="32" fillId="0" borderId="13" xfId="7" applyNumberFormat="1" applyFill="1" applyBorder="1" applyAlignment="1">
      <alignment horizontal="center"/>
    </xf>
    <xf numFmtId="168" fontId="71" fillId="0" borderId="0" xfId="9" applyNumberFormat="1" applyFont="1" applyAlignment="1">
      <alignment vertical="center"/>
    </xf>
    <xf numFmtId="0" fontId="72" fillId="0" borderId="0" xfId="14" applyFont="1" applyAlignment="1">
      <alignment vertical="center"/>
    </xf>
    <xf numFmtId="43" fontId="13" fillId="0" borderId="0" xfId="17" applyFont="1" applyAlignment="1">
      <alignment vertical="center"/>
    </xf>
    <xf numFmtId="173" fontId="13" fillId="2" borderId="2" xfId="10" applyNumberFormat="1" applyFont="1" applyFill="1" applyBorder="1" applyAlignment="1">
      <alignment horizontal="right" vertical="center"/>
    </xf>
    <xf numFmtId="173" fontId="13" fillId="2" borderId="3" xfId="10" applyNumberFormat="1" applyFont="1" applyFill="1" applyBorder="1" applyAlignment="1">
      <alignment horizontal="right" vertical="center"/>
    </xf>
    <xf numFmtId="173" fontId="13" fillId="2" borderId="4" xfId="10" applyNumberFormat="1" applyFont="1" applyFill="1" applyBorder="1" applyAlignment="1">
      <alignment horizontal="right" vertical="center"/>
    </xf>
    <xf numFmtId="43" fontId="72" fillId="0" borderId="0" xfId="14" applyNumberFormat="1" applyFont="1" applyAlignment="1">
      <alignment vertical="center"/>
    </xf>
    <xf numFmtId="0" fontId="12" fillId="3" borderId="1" xfId="9" applyFont="1" applyFill="1" applyBorder="1" applyAlignment="1">
      <alignment vertical="center"/>
    </xf>
    <xf numFmtId="0" fontId="13" fillId="5" borderId="28" xfId="9" applyFont="1" applyFill="1" applyBorder="1" applyAlignment="1">
      <alignment horizontal="right" vertical="center"/>
    </xf>
    <xf numFmtId="0" fontId="13" fillId="5" borderId="15" xfId="9" applyFont="1" applyFill="1" applyBorder="1" applyAlignment="1">
      <alignment horizontal="right" vertical="center"/>
    </xf>
    <xf numFmtId="168" fontId="13" fillId="5" borderId="15" xfId="9" applyNumberFormat="1" applyFont="1" applyFill="1" applyBorder="1" applyAlignment="1">
      <alignment horizontal="right" vertical="center"/>
    </xf>
    <xf numFmtId="168" fontId="13" fillId="5" borderId="25" xfId="9" applyNumberFormat="1" applyFont="1" applyFill="1" applyBorder="1" applyAlignment="1">
      <alignment horizontal="right" vertical="center"/>
    </xf>
    <xf numFmtId="173" fontId="13" fillId="2" borderId="1" xfId="10" applyNumberFormat="1" applyFont="1" applyFill="1" applyBorder="1" applyAlignment="1">
      <alignment horizontal="right" vertical="center"/>
    </xf>
    <xf numFmtId="0" fontId="13" fillId="5" borderId="30" xfId="9" applyFont="1" applyFill="1" applyBorder="1" applyAlignment="1">
      <alignment horizontal="right" vertical="center"/>
    </xf>
    <xf numFmtId="0" fontId="13" fillId="5" borderId="26" xfId="9" applyFont="1" applyFill="1" applyBorder="1" applyAlignment="1">
      <alignment horizontal="right" vertical="center"/>
    </xf>
    <xf numFmtId="168" fontId="13" fillId="5" borderId="26" xfId="9" applyNumberFormat="1" applyFont="1" applyFill="1" applyBorder="1" applyAlignment="1">
      <alignment horizontal="right" vertical="center"/>
    </xf>
    <xf numFmtId="168" fontId="13" fillId="5" borderId="27" xfId="9" applyNumberFormat="1" applyFont="1" applyFill="1" applyBorder="1" applyAlignment="1">
      <alignment horizontal="right" vertical="center"/>
    </xf>
    <xf numFmtId="0" fontId="71" fillId="0" borderId="0" xfId="9" applyFont="1" applyAlignment="1">
      <alignment vertical="center"/>
    </xf>
    <xf numFmtId="17" fontId="13" fillId="0" borderId="0" xfId="9" quotePrefix="1" applyNumberFormat="1" applyFont="1" applyAlignment="1">
      <alignment vertical="center"/>
    </xf>
    <xf numFmtId="0" fontId="32" fillId="0" borderId="10" xfId="7" applyFill="1" applyBorder="1"/>
    <xf numFmtId="0" fontId="32" fillId="0" borderId="0" xfId="7" applyAlignment="1">
      <alignment horizontal="left" vertical="center"/>
    </xf>
    <xf numFmtId="0" fontId="32" fillId="0" borderId="8" xfId="7" applyFill="1" applyBorder="1"/>
    <xf numFmtId="168" fontId="23" fillId="0" borderId="33" xfId="2" applyNumberFormat="1" applyFont="1" applyBorder="1" applyAlignment="1">
      <alignment horizontal="right" vertical="center" indent="1"/>
    </xf>
    <xf numFmtId="168" fontId="23" fillId="0" borderId="33" xfId="2" applyNumberFormat="1" applyFont="1" applyBorder="1" applyAlignment="1">
      <alignment horizontal="right" indent="1"/>
    </xf>
    <xf numFmtId="167" fontId="23" fillId="0" borderId="33" xfId="3" quotePrefix="1" applyNumberFormat="1" applyFont="1" applyFill="1" applyBorder="1" applyAlignment="1">
      <alignment horizontal="right" indent="1"/>
    </xf>
    <xf numFmtId="167" fontId="23" fillId="0" borderId="33" xfId="2" quotePrefix="1" applyNumberFormat="1" applyFont="1" applyBorder="1" applyAlignment="1">
      <alignment horizontal="right" indent="1"/>
    </xf>
    <xf numFmtId="167" fontId="23" fillId="0" borderId="33" xfId="4" quotePrefix="1" applyNumberFormat="1" applyFont="1" applyFill="1" applyBorder="1" applyAlignment="1">
      <alignment horizontal="right" indent="1"/>
    </xf>
    <xf numFmtId="168" fontId="23" fillId="0" borderId="33" xfId="2" quotePrefix="1" applyNumberFormat="1" applyFont="1" applyBorder="1" applyAlignment="1">
      <alignment horizontal="right" indent="1"/>
    </xf>
    <xf numFmtId="173" fontId="23" fillId="0" borderId="33" xfId="1" quotePrefix="1" applyNumberFormat="1" applyFont="1" applyFill="1" applyBorder="1" applyAlignment="1">
      <alignment horizontal="right" indent="1"/>
    </xf>
    <xf numFmtId="0" fontId="23" fillId="2" borderId="19" xfId="5" applyFont="1" applyFill="1" applyBorder="1" applyAlignment="1">
      <alignment horizontal="center" vertical="center"/>
    </xf>
    <xf numFmtId="0" fontId="23" fillId="2" borderId="3" xfId="5" applyFont="1" applyFill="1" applyBorder="1" applyAlignment="1">
      <alignment horizontal="center" vertical="center"/>
    </xf>
    <xf numFmtId="0" fontId="23" fillId="4" borderId="3" xfId="5" applyFont="1" applyFill="1" applyBorder="1" applyAlignment="1">
      <alignment horizontal="center" vertical="center"/>
    </xf>
    <xf numFmtId="0" fontId="23" fillId="4" borderId="20" xfId="5" applyFont="1" applyFill="1" applyBorder="1" applyAlignment="1">
      <alignment horizontal="center" vertical="center"/>
    </xf>
    <xf numFmtId="0" fontId="45" fillId="3" borderId="2" xfId="0" applyFont="1" applyFill="1" applyBorder="1" applyAlignment="1">
      <alignment wrapText="1"/>
    </xf>
    <xf numFmtId="166" fontId="45" fillId="3" borderId="2" xfId="0" applyNumberFormat="1" applyFont="1" applyFill="1" applyBorder="1" applyAlignment="1">
      <alignment horizontal="right" wrapText="1"/>
    </xf>
    <xf numFmtId="166" fontId="45" fillId="3" borderId="3" xfId="0" applyNumberFormat="1" applyFont="1" applyFill="1" applyBorder="1" applyAlignment="1">
      <alignment horizontal="right" wrapText="1"/>
    </xf>
    <xf numFmtId="0" fontId="45" fillId="3" borderId="4" xfId="0" applyFont="1" applyFill="1" applyBorder="1" applyAlignment="1">
      <alignment wrapText="1"/>
    </xf>
    <xf numFmtId="166" fontId="45" fillId="3" borderId="4" xfId="0" applyNumberFormat="1" applyFont="1" applyFill="1" applyBorder="1" applyAlignment="1">
      <alignment horizontal="right" wrapText="1"/>
    </xf>
    <xf numFmtId="167" fontId="55" fillId="0" borderId="1" xfId="0" quotePrefix="1" applyNumberFormat="1" applyFont="1" applyBorder="1" applyAlignment="1">
      <alignment horizontal="center"/>
    </xf>
    <xf numFmtId="0" fontId="45" fillId="0" borderId="4" xfId="0" applyFont="1" applyBorder="1" applyAlignment="1">
      <alignment wrapText="1"/>
    </xf>
    <xf numFmtId="167" fontId="45" fillId="3" borderId="4" xfId="0" applyNumberFormat="1" applyFont="1" applyFill="1" applyBorder="1" applyAlignment="1">
      <alignment horizontal="right" wrapText="1"/>
    </xf>
    <xf numFmtId="183" fontId="45" fillId="3" borderId="2" xfId="0" applyNumberFormat="1" applyFont="1" applyFill="1" applyBorder="1" applyAlignment="1">
      <alignment horizontal="right" wrapText="1"/>
    </xf>
    <xf numFmtId="0" fontId="32" fillId="0" borderId="10" xfId="7" applyBorder="1"/>
    <xf numFmtId="0" fontId="37" fillId="0" borderId="0" xfId="0" applyFont="1" applyAlignment="1">
      <alignment horizontal="center"/>
    </xf>
    <xf numFmtId="0" fontId="23" fillId="3" borderId="19" xfId="19" applyFont="1" applyFill="1" applyBorder="1" applyAlignment="1">
      <alignment vertical="center"/>
    </xf>
    <xf numFmtId="43" fontId="23" fillId="0" borderId="0" xfId="17" applyFont="1"/>
    <xf numFmtId="0" fontId="23" fillId="3" borderId="3" xfId="19" applyFont="1" applyFill="1" applyBorder="1" applyAlignment="1">
      <alignment vertical="center"/>
    </xf>
    <xf numFmtId="0" fontId="23" fillId="3" borderId="4" xfId="19" applyFont="1" applyFill="1" applyBorder="1" applyAlignment="1">
      <alignment vertical="center"/>
    </xf>
    <xf numFmtId="173" fontId="23" fillId="0" borderId="0" xfId="17" applyNumberFormat="1" applyFont="1"/>
    <xf numFmtId="185" fontId="23" fillId="0" borderId="3" xfId="2" quotePrefix="1" applyNumberFormat="1" applyFont="1" applyBorder="1" applyAlignment="1">
      <alignment horizontal="left" indent="2"/>
    </xf>
    <xf numFmtId="173" fontId="13" fillId="0" borderId="19" xfId="1" applyNumberFormat="1" applyFont="1" applyFill="1" applyBorder="1" applyAlignment="1">
      <alignment horizontal="right" vertical="center"/>
    </xf>
    <xf numFmtId="173" fontId="13" fillId="0" borderId="3" xfId="1" applyNumberFormat="1" applyFont="1" applyFill="1" applyBorder="1" applyAlignment="1">
      <alignment horizontal="right" vertical="center"/>
    </xf>
    <xf numFmtId="173" fontId="13" fillId="0" borderId="3" xfId="1" quotePrefix="1" applyNumberFormat="1" applyFont="1" applyFill="1" applyBorder="1" applyAlignment="1">
      <alignment horizontal="right" vertical="center"/>
    </xf>
    <xf numFmtId="173" fontId="13" fillId="0" borderId="4" xfId="1" applyNumberFormat="1" applyFont="1" applyFill="1" applyBorder="1" applyAlignment="1">
      <alignment horizontal="right" vertical="center"/>
    </xf>
    <xf numFmtId="181" fontId="11" fillId="0" borderId="0" xfId="9" applyNumberFormat="1" applyFont="1" applyAlignment="1">
      <alignment horizontal="left" vertical="center"/>
    </xf>
    <xf numFmtId="181" fontId="11" fillId="0" borderId="0" xfId="9" applyNumberFormat="1" applyFont="1" applyAlignment="1">
      <alignment horizontal="right" vertical="center"/>
    </xf>
    <xf numFmtId="181" fontId="11" fillId="2" borderId="0" xfId="9" applyNumberFormat="1" applyFont="1" applyFill="1" applyAlignment="1">
      <alignment horizontal="right" vertical="center"/>
    </xf>
    <xf numFmtId="181" fontId="11" fillId="0" borderId="0" xfId="9" quotePrefix="1" applyNumberFormat="1" applyFont="1" applyAlignment="1">
      <alignment horizontal="left" vertical="center"/>
    </xf>
    <xf numFmtId="181" fontId="14" fillId="0" borderId="0" xfId="9" applyNumberFormat="1" applyFont="1" applyAlignment="1">
      <alignment horizontal="right" vertical="center"/>
    </xf>
    <xf numFmtId="181" fontId="14" fillId="2" borderId="0" xfId="9" applyNumberFormat="1" applyFont="1" applyFill="1" applyAlignment="1">
      <alignment horizontal="right" vertical="center"/>
    </xf>
    <xf numFmtId="0" fontId="0" fillId="10" borderId="0" xfId="0" applyFill="1"/>
    <xf numFmtId="0" fontId="98" fillId="10" borderId="0" xfId="0" applyFont="1" applyFill="1"/>
    <xf numFmtId="0" fontId="99" fillId="10" borderId="0" xfId="0" applyFont="1" applyFill="1"/>
    <xf numFmtId="0" fontId="100" fillId="10" borderId="0" xfId="0" applyFont="1" applyFill="1"/>
    <xf numFmtId="0" fontId="43" fillId="10" borderId="0" xfId="0" applyFont="1" applyFill="1"/>
    <xf numFmtId="0" fontId="76" fillId="0" borderId="0" xfId="0" applyFont="1"/>
    <xf numFmtId="167" fontId="23" fillId="0" borderId="3" xfId="1" quotePrefix="1" applyNumberFormat="1" applyFont="1" applyFill="1" applyBorder="1" applyAlignment="1">
      <alignment horizontal="right" indent="1"/>
    </xf>
    <xf numFmtId="167" fontId="23" fillId="0" borderId="4" xfId="1" quotePrefix="1" applyNumberFormat="1" applyFont="1" applyFill="1" applyBorder="1" applyAlignment="1">
      <alignment horizontal="right" indent="1"/>
    </xf>
    <xf numFmtId="167" fontId="22" fillId="0" borderId="3" xfId="1" quotePrefix="1" applyNumberFormat="1" applyFont="1" applyFill="1" applyBorder="1" applyAlignment="1">
      <alignment horizontal="right" indent="1"/>
    </xf>
    <xf numFmtId="167" fontId="23" fillId="0" borderId="3" xfId="1" quotePrefix="1" applyNumberFormat="1" applyFont="1" applyFill="1" applyBorder="1" applyAlignment="1">
      <alignment horizontal="right" vertical="center"/>
    </xf>
    <xf numFmtId="167" fontId="23" fillId="0" borderId="4" xfId="1" quotePrefix="1" applyNumberFormat="1" applyFont="1" applyFill="1" applyBorder="1" applyAlignment="1">
      <alignment horizontal="right" vertical="center"/>
    </xf>
    <xf numFmtId="167" fontId="23" fillId="0" borderId="3" xfId="17" quotePrefix="1" applyNumberFormat="1" applyFont="1" applyFill="1" applyBorder="1" applyAlignment="1">
      <alignment horizontal="right" vertical="center"/>
    </xf>
    <xf numFmtId="167" fontId="23" fillId="0" borderId="4" xfId="17" quotePrefix="1" applyNumberFormat="1" applyFont="1" applyFill="1" applyBorder="1" applyAlignment="1">
      <alignment horizontal="right" vertical="center"/>
    </xf>
    <xf numFmtId="0" fontId="107" fillId="0" borderId="0" xfId="0" applyFont="1"/>
    <xf numFmtId="175" fontId="23" fillId="0" borderId="3" xfId="1" quotePrefix="1" applyNumberFormat="1" applyFont="1" applyFill="1" applyBorder="1" applyAlignment="1">
      <alignment horizontal="right" indent="1"/>
    </xf>
    <xf numFmtId="184" fontId="13" fillId="2" borderId="2" xfId="0" applyNumberFormat="1" applyFont="1" applyFill="1" applyBorder="1" applyAlignment="1">
      <alignment horizontal="right" vertical="center"/>
    </xf>
    <xf numFmtId="184" fontId="13" fillId="2" borderId="3" xfId="0" applyNumberFormat="1" applyFont="1" applyFill="1" applyBorder="1" applyAlignment="1">
      <alignment horizontal="right" vertical="center"/>
    </xf>
    <xf numFmtId="184" fontId="13" fillId="2" borderId="4" xfId="0" applyNumberFormat="1" applyFont="1" applyFill="1" applyBorder="1" applyAlignment="1">
      <alignment horizontal="right" vertical="center"/>
    </xf>
    <xf numFmtId="184" fontId="13" fillId="0" borderId="3" xfId="0" applyNumberFormat="1" applyFont="1" applyBorder="1" applyAlignment="1">
      <alignment horizontal="right" vertical="center"/>
    </xf>
    <xf numFmtId="1" fontId="23" fillId="0" borderId="3" xfId="2" quotePrefix="1" applyNumberFormat="1" applyFont="1" applyBorder="1" applyAlignment="1">
      <alignment horizontal="right" indent="1"/>
    </xf>
    <xf numFmtId="1" fontId="23" fillId="0" borderId="3" xfId="2" applyNumberFormat="1" applyFont="1" applyBorder="1" applyAlignment="1">
      <alignment horizontal="right" indent="1"/>
    </xf>
    <xf numFmtId="0" fontId="20" fillId="0" borderId="0" xfId="23" applyFont="1"/>
    <xf numFmtId="0" fontId="43" fillId="0" borderId="0" xfId="23" applyFont="1" applyAlignment="1">
      <alignment horizontal="center" vertical="center"/>
    </xf>
    <xf numFmtId="0" fontId="45" fillId="0" borderId="0" xfId="23" applyFont="1"/>
    <xf numFmtId="0" fontId="45" fillId="0" borderId="0" xfId="23" applyFont="1" applyAlignment="1">
      <alignment horizontal="right" vertical="center"/>
    </xf>
    <xf numFmtId="0" fontId="45" fillId="0" borderId="0" xfId="23" applyFont="1" applyAlignment="1">
      <alignment vertical="center"/>
    </xf>
    <xf numFmtId="0" fontId="23" fillId="0" borderId="0" xfId="23" applyFont="1" applyAlignment="1">
      <alignment horizontal="right" vertical="center"/>
    </xf>
    <xf numFmtId="0" fontId="23" fillId="0" borderId="19" xfId="23" applyFont="1" applyBorder="1"/>
    <xf numFmtId="168" fontId="23" fillId="0" borderId="19" xfId="23" quotePrefix="1" applyNumberFormat="1" applyFont="1" applyBorder="1" applyAlignment="1">
      <alignment horizontal="right" indent="1"/>
    </xf>
    <xf numFmtId="0" fontId="23" fillId="0" borderId="3" xfId="23" applyFont="1" applyBorder="1"/>
    <xf numFmtId="168" fontId="23" fillId="0" borderId="3" xfId="23" quotePrefix="1" applyNumberFormat="1" applyFont="1" applyBorder="1" applyAlignment="1">
      <alignment horizontal="right" indent="1"/>
    </xf>
    <xf numFmtId="168" fontId="23" fillId="0" borderId="3" xfId="23" applyNumberFormat="1" applyFont="1" applyBorder="1" applyAlignment="1">
      <alignment horizontal="right" indent="1"/>
    </xf>
    <xf numFmtId="168" fontId="23" fillId="0" borderId="3" xfId="24" quotePrefix="1" applyNumberFormat="1" applyFont="1" applyFill="1" applyBorder="1" applyAlignment="1">
      <alignment horizontal="right" indent="1"/>
    </xf>
    <xf numFmtId="0" fontId="23" fillId="0" borderId="20" xfId="23" applyFont="1" applyBorder="1"/>
    <xf numFmtId="168" fontId="23" fillId="0" borderId="20" xfId="23" quotePrefix="1" applyNumberFormat="1" applyFont="1" applyBorder="1" applyAlignment="1">
      <alignment horizontal="right" indent="1"/>
    </xf>
    <xf numFmtId="0" fontId="38" fillId="0" borderId="0" xfId="23" applyFont="1"/>
    <xf numFmtId="0" fontId="23" fillId="0" borderId="0" xfId="23" applyFont="1"/>
    <xf numFmtId="0" fontId="28" fillId="0" borderId="0" xfId="23" applyFont="1"/>
    <xf numFmtId="0" fontId="33" fillId="0" borderId="0" xfId="23" applyFont="1"/>
    <xf numFmtId="173" fontId="28" fillId="0" borderId="0" xfId="24" applyNumberFormat="1" applyFont="1" applyFill="1" applyBorder="1"/>
    <xf numFmtId="173" fontId="23" fillId="0" borderId="0" xfId="24" applyNumberFormat="1" applyFont="1" applyFill="1" applyBorder="1"/>
    <xf numFmtId="168" fontId="20" fillId="0" borderId="0" xfId="23" applyNumberFormat="1" applyFont="1"/>
    <xf numFmtId="0" fontId="28" fillId="0" borderId="0" xfId="23" applyFont="1" applyAlignment="1">
      <alignment horizontal="left"/>
    </xf>
    <xf numFmtId="0" fontId="28" fillId="0" borderId="0" xfId="23" applyFont="1" applyAlignment="1">
      <alignment horizontal="left" indent="3"/>
    </xf>
    <xf numFmtId="0" fontId="28" fillId="0" borderId="0" xfId="23" applyFont="1" applyAlignment="1">
      <alignment horizontal="left" indent="4"/>
    </xf>
    <xf numFmtId="168" fontId="28" fillId="0" borderId="0" xfId="23" applyNumberFormat="1" applyFont="1"/>
    <xf numFmtId="168" fontId="23" fillId="0" borderId="0" xfId="23" applyNumberFormat="1" applyFont="1"/>
    <xf numFmtId="0" fontId="23" fillId="0" borderId="0" xfId="23" applyFont="1" applyAlignment="1">
      <alignment horizontal="left" indent="3"/>
    </xf>
    <xf numFmtId="1" fontId="44" fillId="0" borderId="0" xfId="0" applyNumberFormat="1" applyFont="1" applyAlignment="1">
      <alignment horizontal="center"/>
    </xf>
    <xf numFmtId="0" fontId="9" fillId="0" borderId="0" xfId="9" applyFont="1" applyAlignment="1">
      <alignment horizontal="center" vertical="center" wrapText="1"/>
    </xf>
    <xf numFmtId="3" fontId="9" fillId="0" borderId="0" xfId="9" applyNumberFormat="1" applyFont="1" applyAlignment="1">
      <alignment horizontal="center" vertical="center"/>
    </xf>
    <xf numFmtId="0" fontId="9" fillId="0" borderId="0" xfId="18" applyFont="1" applyAlignment="1">
      <alignment horizontal="center" vertical="center"/>
    </xf>
    <xf numFmtId="3" fontId="23" fillId="0" borderId="3" xfId="5" quotePrefix="1" applyNumberFormat="1" applyFont="1" applyBorder="1" applyAlignment="1">
      <alignment horizontal="right" indent="1"/>
    </xf>
    <xf numFmtId="3" fontId="23" fillId="4" borderId="3" xfId="5" quotePrefix="1" applyNumberFormat="1" applyFont="1" applyFill="1" applyBorder="1" applyAlignment="1">
      <alignment horizontal="right" indent="1"/>
    </xf>
    <xf numFmtId="3" fontId="23" fillId="4" borderId="20" xfId="5" quotePrefix="1" applyNumberFormat="1" applyFont="1" applyFill="1" applyBorder="1" applyAlignment="1">
      <alignment horizontal="right" indent="1"/>
    </xf>
    <xf numFmtId="165" fontId="82" fillId="0" borderId="3" xfId="10" applyNumberFormat="1" applyFont="1" applyFill="1" applyBorder="1" applyAlignment="1">
      <alignment horizontal="right" indent="2"/>
    </xf>
    <xf numFmtId="165" fontId="82" fillId="0" borderId="20" xfId="10" applyNumberFormat="1" applyFont="1" applyFill="1" applyBorder="1" applyAlignment="1">
      <alignment horizontal="right" indent="2"/>
    </xf>
    <xf numFmtId="165" fontId="82" fillId="0" borderId="19" xfId="10" applyNumberFormat="1" applyFont="1" applyFill="1" applyBorder="1" applyAlignment="1">
      <alignment horizontal="right" indent="2"/>
    </xf>
    <xf numFmtId="0" fontId="64" fillId="0" borderId="0" xfId="9" applyFont="1" applyAlignment="1">
      <alignment vertical="top"/>
    </xf>
    <xf numFmtId="165" fontId="13" fillId="0" borderId="3" xfId="9" applyNumberFormat="1" applyFont="1" applyBorder="1" applyAlignment="1">
      <alignment horizontal="right" vertical="center"/>
    </xf>
    <xf numFmtId="165" fontId="13" fillId="0" borderId="3" xfId="9" quotePrefix="1" applyNumberFormat="1" applyFont="1" applyBorder="1" applyAlignment="1">
      <alignment horizontal="right" vertical="center"/>
    </xf>
    <xf numFmtId="165" fontId="23" fillId="0" borderId="3" xfId="4" quotePrefix="1" applyNumberFormat="1" applyFont="1" applyFill="1" applyBorder="1" applyAlignment="1">
      <alignment horizontal="right" indent="1"/>
    </xf>
    <xf numFmtId="0" fontId="109" fillId="3" borderId="4" xfId="0" applyFont="1" applyFill="1" applyBorder="1" applyAlignment="1">
      <alignment wrapText="1"/>
    </xf>
    <xf numFmtId="165" fontId="70" fillId="2" borderId="19" xfId="9" applyNumberFormat="1" applyFont="1" applyFill="1" applyBorder="1" applyAlignment="1">
      <alignment horizontal="right" vertical="center"/>
    </xf>
    <xf numFmtId="165" fontId="70" fillId="2" borderId="3" xfId="9" applyNumberFormat="1" applyFont="1" applyFill="1" applyBorder="1" applyAlignment="1">
      <alignment horizontal="right" vertical="center"/>
    </xf>
    <xf numFmtId="165" fontId="70" fillId="7" borderId="3" xfId="9" applyNumberFormat="1" applyFont="1" applyFill="1" applyBorder="1" applyAlignment="1">
      <alignment horizontal="right" vertical="center"/>
    </xf>
    <xf numFmtId="165" fontId="61" fillId="2" borderId="3" xfId="9" applyNumberFormat="1" applyFont="1" applyFill="1" applyBorder="1" applyAlignment="1">
      <alignment horizontal="right" vertical="center"/>
    </xf>
    <xf numFmtId="165" fontId="70" fillId="2" borderId="7" xfId="9" applyNumberFormat="1" applyFont="1" applyFill="1" applyBorder="1" applyAlignment="1">
      <alignment horizontal="right" vertical="center"/>
    </xf>
    <xf numFmtId="186" fontId="34" fillId="0" borderId="19" xfId="11" applyNumberFormat="1" applyFont="1" applyBorder="1" applyAlignment="1">
      <alignment horizontal="center" vertical="center"/>
    </xf>
    <xf numFmtId="186" fontId="34" fillId="0" borderId="3" xfId="11" applyNumberFormat="1" applyFont="1" applyBorder="1" applyAlignment="1">
      <alignment horizontal="center" vertical="center"/>
    </xf>
    <xf numFmtId="3" fontId="39" fillId="0" borderId="0" xfId="11" applyNumberFormat="1" applyFont="1" applyAlignment="1">
      <alignment vertical="center"/>
    </xf>
    <xf numFmtId="3" fontId="37" fillId="0" borderId="14" xfId="11" applyNumberFormat="1" applyFont="1" applyBorder="1" applyAlignment="1">
      <alignment horizontal="center" vertical="center"/>
    </xf>
    <xf numFmtId="174" fontId="23" fillId="0" borderId="19" xfId="1" applyNumberFormat="1" applyFont="1" applyFill="1" applyBorder="1" applyAlignment="1">
      <alignment horizontal="center" vertical="center" wrapText="1"/>
    </xf>
    <xf numFmtId="0" fontId="111" fillId="0" borderId="0" xfId="0" applyFont="1"/>
    <xf numFmtId="0" fontId="113" fillId="0" borderId="0" xfId="0" applyFont="1"/>
    <xf numFmtId="0" fontId="23" fillId="0" borderId="0" xfId="0" quotePrefix="1" applyFont="1"/>
    <xf numFmtId="0" fontId="94" fillId="0" borderId="0" xfId="0" applyFont="1"/>
    <xf numFmtId="0" fontId="23" fillId="0" borderId="10" xfId="0" applyFont="1" applyBorder="1" applyAlignment="1">
      <alignment wrapText="1"/>
    </xf>
    <xf numFmtId="170" fontId="23" fillId="0" borderId="3" xfId="1" quotePrefix="1" applyNumberFormat="1" applyFont="1" applyFill="1" applyBorder="1" applyAlignment="1">
      <alignment horizontal="right" indent="1"/>
    </xf>
    <xf numFmtId="170" fontId="22" fillId="4" borderId="3" xfId="1" quotePrefix="1" applyNumberFormat="1" applyFont="1" applyFill="1" applyBorder="1" applyAlignment="1">
      <alignment horizontal="right" indent="1"/>
    </xf>
    <xf numFmtId="170" fontId="23" fillId="0" borderId="20" xfId="1" quotePrefix="1" applyNumberFormat="1" applyFont="1" applyFill="1" applyBorder="1" applyAlignment="1">
      <alignment horizontal="right" indent="1"/>
    </xf>
    <xf numFmtId="168" fontId="13" fillId="0" borderId="4" xfId="1" applyNumberFormat="1" applyFont="1" applyFill="1" applyBorder="1" applyAlignment="1">
      <alignment horizontal="right" vertical="center"/>
    </xf>
    <xf numFmtId="168" fontId="13" fillId="0" borderId="19" xfId="1" applyNumberFormat="1" applyFont="1" applyFill="1" applyBorder="1" applyAlignment="1">
      <alignment horizontal="right" vertical="center"/>
    </xf>
    <xf numFmtId="168" fontId="13" fillId="0" borderId="3" xfId="1" applyNumberFormat="1" applyFont="1" applyFill="1" applyBorder="1" applyAlignment="1">
      <alignment horizontal="right" vertical="center"/>
    </xf>
    <xf numFmtId="168" fontId="13" fillId="0" borderId="3" xfId="1" quotePrefix="1" applyNumberFormat="1" applyFont="1" applyFill="1" applyBorder="1" applyAlignment="1">
      <alignment horizontal="right" vertical="center"/>
    </xf>
    <xf numFmtId="2" fontId="13" fillId="0" borderId="3" xfId="9" applyNumberFormat="1" applyFont="1" applyBorder="1" applyAlignment="1">
      <alignment horizontal="right" vertical="center"/>
    </xf>
    <xf numFmtId="0" fontId="113" fillId="0" borderId="0" xfId="9" applyFont="1" applyAlignment="1">
      <alignment horizontal="left" vertical="center"/>
    </xf>
    <xf numFmtId="168" fontId="13" fillId="0" borderId="3" xfId="9" applyNumberFormat="1" applyFont="1" applyBorder="1" applyAlignment="1">
      <alignment horizontal="right" vertical="center"/>
    </xf>
    <xf numFmtId="168" fontId="13" fillId="0" borderId="3" xfId="9" quotePrefix="1" applyNumberFormat="1" applyFont="1" applyBorder="1" applyAlignment="1">
      <alignment horizontal="right" vertical="center"/>
    </xf>
    <xf numFmtId="0" fontId="113" fillId="0" borderId="0" xfId="9" applyFont="1" applyAlignment="1">
      <alignment vertical="center"/>
    </xf>
    <xf numFmtId="0" fontId="112" fillId="0" borderId="0" xfId="0" applyFont="1" applyAlignment="1">
      <alignment horizontal="left" vertical="center"/>
    </xf>
    <xf numFmtId="0" fontId="13" fillId="0" borderId="19" xfId="9" applyFont="1" applyBorder="1" applyAlignment="1">
      <alignment horizontal="left" indent="1"/>
    </xf>
    <xf numFmtId="173" fontId="13" fillId="0" borderId="19" xfId="10" applyNumberFormat="1" applyFont="1" applyBorder="1" applyAlignment="1">
      <alignment horizontal="center"/>
    </xf>
    <xf numFmtId="0" fontId="13" fillId="0" borderId="3" xfId="9" applyFont="1" applyBorder="1" applyAlignment="1">
      <alignment horizontal="left" indent="1"/>
    </xf>
    <xf numFmtId="173" fontId="13" fillId="0" borderId="3" xfId="10" quotePrefix="1" applyNumberFormat="1" applyFont="1" applyBorder="1" applyAlignment="1">
      <alignment horizontal="center"/>
    </xf>
    <xf numFmtId="173" fontId="13" fillId="0" borderId="3" xfId="10" applyNumberFormat="1" applyFont="1" applyBorder="1" applyAlignment="1">
      <alignment horizontal="center"/>
    </xf>
    <xf numFmtId="0" fontId="13" fillId="0" borderId="20" xfId="9" applyFont="1" applyBorder="1" applyAlignment="1">
      <alignment horizontal="left" vertical="top" indent="1"/>
    </xf>
    <xf numFmtId="173" fontId="13" fillId="0" borderId="20" xfId="10" applyNumberFormat="1" applyFont="1" applyBorder="1" applyAlignment="1">
      <alignment horizontal="center"/>
    </xf>
    <xf numFmtId="0" fontId="76" fillId="0" borderId="0" xfId="12" applyFont="1" applyAlignment="1">
      <alignment vertical="top"/>
    </xf>
    <xf numFmtId="0" fontId="13" fillId="0" borderId="0" xfId="9" applyFont="1" applyAlignment="1">
      <alignment horizontal="left" vertical="top" indent="1"/>
    </xf>
    <xf numFmtId="173" fontId="13" fillId="0" borderId="0" xfId="10" applyNumberFormat="1" applyFont="1" applyBorder="1" applyAlignment="1">
      <alignment horizontal="center"/>
    </xf>
    <xf numFmtId="0" fontId="23" fillId="3" borderId="19" xfId="26" applyFont="1" applyFill="1" applyBorder="1" applyAlignment="1">
      <alignment horizontal="center" vertical="center" wrapText="1"/>
    </xf>
    <xf numFmtId="0" fontId="23" fillId="3" borderId="19" xfId="26" applyFont="1" applyFill="1" applyBorder="1" applyAlignment="1">
      <alignment vertical="center" wrapText="1"/>
    </xf>
    <xf numFmtId="173" fontId="23" fillId="0" borderId="19" xfId="10" quotePrefix="1" applyNumberFormat="1" applyFont="1" applyFill="1" applyBorder="1" applyAlignment="1">
      <alignment horizontal="right" vertical="center"/>
    </xf>
    <xf numFmtId="43" fontId="23" fillId="0" borderId="0" xfId="10" applyFont="1"/>
    <xf numFmtId="0" fontId="23" fillId="3" borderId="3" xfId="26" applyFont="1" applyFill="1" applyBorder="1" applyAlignment="1">
      <alignment horizontal="center" vertical="center" wrapText="1"/>
    </xf>
    <xf numFmtId="0" fontId="23" fillId="3" borderId="3" xfId="26" applyFont="1" applyFill="1" applyBorder="1" applyAlignment="1">
      <alignment vertical="center" wrapText="1"/>
    </xf>
    <xf numFmtId="173" fontId="23" fillId="0" borderId="3" xfId="10" quotePrefix="1" applyNumberFormat="1" applyFont="1" applyFill="1" applyBorder="1" applyAlignment="1">
      <alignment horizontal="right" vertical="center"/>
    </xf>
    <xf numFmtId="0" fontId="23" fillId="3" borderId="4" xfId="26" applyFont="1" applyFill="1" applyBorder="1" applyAlignment="1">
      <alignment horizontal="center" vertical="center" wrapText="1"/>
    </xf>
    <xf numFmtId="0" fontId="23" fillId="3" borderId="4" xfId="26" applyFont="1" applyFill="1" applyBorder="1" applyAlignment="1">
      <alignment vertical="center" wrapText="1"/>
    </xf>
    <xf numFmtId="173" fontId="23" fillId="0" borderId="4" xfId="10" quotePrefix="1" applyNumberFormat="1" applyFont="1" applyFill="1" applyBorder="1" applyAlignment="1">
      <alignment horizontal="right" vertical="center"/>
    </xf>
    <xf numFmtId="173" fontId="23" fillId="0" borderId="0" xfId="10" applyNumberFormat="1" applyFont="1"/>
    <xf numFmtId="0" fontId="23" fillId="3" borderId="19" xfId="26" applyFont="1" applyFill="1" applyBorder="1" applyAlignment="1">
      <alignment horizontal="center" vertical="center"/>
    </xf>
    <xf numFmtId="168" fontId="23" fillId="0" borderId="3" xfId="10" quotePrefix="1" applyNumberFormat="1" applyFont="1" applyFill="1" applyBorder="1" applyAlignment="1">
      <alignment horizontal="right" vertical="center"/>
    </xf>
    <xf numFmtId="0" fontId="23" fillId="3" borderId="3" xfId="26" applyFont="1" applyFill="1" applyBorder="1" applyAlignment="1">
      <alignment horizontal="center" vertical="center"/>
    </xf>
    <xf numFmtId="0" fontId="23" fillId="0" borderId="0" xfId="25" applyFont="1"/>
    <xf numFmtId="167" fontId="34" fillId="0" borderId="0" xfId="25" applyNumberFormat="1" applyFont="1"/>
    <xf numFmtId="0" fontId="23" fillId="0" borderId="0" xfId="25" applyFont="1" applyAlignment="1">
      <alignment horizontal="right"/>
    </xf>
    <xf numFmtId="0" fontId="37" fillId="0" borderId="14" xfId="25" applyFont="1" applyBorder="1" applyAlignment="1">
      <alignment horizontal="center" vertical="center"/>
    </xf>
    <xf numFmtId="0" fontId="39" fillId="0" borderId="0" xfId="25" applyFont="1"/>
    <xf numFmtId="167" fontId="37" fillId="0" borderId="14" xfId="25" applyNumberFormat="1" applyFont="1" applyBorder="1" applyAlignment="1">
      <alignment horizontal="center" vertical="center"/>
    </xf>
    <xf numFmtId="174" fontId="23" fillId="0" borderId="0" xfId="10" applyNumberFormat="1" applyFont="1"/>
    <xf numFmtId="174" fontId="23" fillId="0" borderId="0" xfId="25" applyNumberFormat="1" applyFont="1"/>
    <xf numFmtId="174" fontId="22" fillId="4" borderId="19" xfId="10" applyNumberFormat="1" applyFont="1" applyFill="1" applyBorder="1" applyAlignment="1">
      <alignment vertical="center"/>
    </xf>
    <xf numFmtId="167" fontId="37" fillId="4" borderId="19" xfId="25" applyNumberFormat="1" applyFont="1" applyFill="1" applyBorder="1" applyAlignment="1">
      <alignment horizontal="right" vertical="center"/>
    </xf>
    <xf numFmtId="167" fontId="37" fillId="0" borderId="14" xfId="25" applyNumberFormat="1" applyFont="1" applyBorder="1" applyAlignment="1">
      <alignment horizontal="right" vertical="center"/>
    </xf>
    <xf numFmtId="179" fontId="23" fillId="3" borderId="2" xfId="27" applyNumberFormat="1" applyFont="1" applyFill="1" applyBorder="1"/>
    <xf numFmtId="167" fontId="34" fillId="0" borderId="3" xfId="25" applyNumberFormat="1" applyFont="1" applyBorder="1" applyAlignment="1">
      <alignment horizontal="right" vertical="center"/>
    </xf>
    <xf numFmtId="167" fontId="34" fillId="0" borderId="14" xfId="25" applyNumberFormat="1" applyFont="1" applyBorder="1" applyAlignment="1">
      <alignment horizontal="right" vertical="center"/>
    </xf>
    <xf numFmtId="167" fontId="37" fillId="4" borderId="3" xfId="25" applyNumberFormat="1" applyFont="1" applyFill="1" applyBorder="1" applyAlignment="1">
      <alignment horizontal="left" vertical="center"/>
    </xf>
    <xf numFmtId="167" fontId="37" fillId="4" borderId="3" xfId="25" applyNumberFormat="1" applyFont="1" applyFill="1" applyBorder="1" applyAlignment="1">
      <alignment horizontal="right" vertical="center"/>
    </xf>
    <xf numFmtId="167" fontId="37" fillId="4" borderId="20" xfId="25" applyNumberFormat="1" applyFont="1" applyFill="1" applyBorder="1" applyAlignment="1">
      <alignment horizontal="left" vertical="center"/>
    </xf>
    <xf numFmtId="167" fontId="37" fillId="4" borderId="20" xfId="25" applyNumberFormat="1" applyFont="1" applyFill="1" applyBorder="1" applyAlignment="1">
      <alignment horizontal="right" vertical="center"/>
    </xf>
    <xf numFmtId="167" fontId="34" fillId="0" borderId="14" xfId="25" applyNumberFormat="1" applyFont="1" applyBorder="1" applyAlignment="1">
      <alignment vertical="center"/>
    </xf>
    <xf numFmtId="0" fontId="39" fillId="0" borderId="0" xfId="25" applyFont="1" applyAlignment="1">
      <alignment vertical="center"/>
    </xf>
    <xf numFmtId="0" fontId="23" fillId="0" borderId="0" xfId="25" applyFont="1" applyAlignment="1">
      <alignment vertical="center"/>
    </xf>
    <xf numFmtId="0" fontId="34" fillId="0" borderId="0" xfId="25" applyFont="1"/>
    <xf numFmtId="0" fontId="50" fillId="0" borderId="0" xfId="25" applyFont="1" applyAlignment="1">
      <alignment vertical="center"/>
    </xf>
    <xf numFmtId="167" fontId="23" fillId="0" borderId="0" xfId="25" applyNumberFormat="1" applyFont="1"/>
    <xf numFmtId="11" fontId="23" fillId="0" borderId="0" xfId="25" applyNumberFormat="1" applyFont="1"/>
    <xf numFmtId="0" fontId="23" fillId="3" borderId="19" xfId="27" applyFont="1" applyFill="1" applyBorder="1" applyAlignment="1">
      <alignment horizontal="center" vertical="center"/>
    </xf>
    <xf numFmtId="0" fontId="23" fillId="3" borderId="19" xfId="27" applyFont="1" applyFill="1" applyBorder="1" applyAlignment="1">
      <alignment vertical="center" wrapText="1"/>
    </xf>
    <xf numFmtId="0" fontId="23" fillId="3" borderId="3" xfId="27" applyFont="1" applyFill="1" applyBorder="1" applyAlignment="1">
      <alignment horizontal="center" vertical="center"/>
    </xf>
    <xf numFmtId="0" fontId="23" fillId="3" borderId="3" xfId="27" applyFont="1" applyFill="1" applyBorder="1" applyAlignment="1">
      <alignment vertical="center" wrapText="1"/>
    </xf>
    <xf numFmtId="0" fontId="23" fillId="3" borderId="4" xfId="27" applyFont="1" applyFill="1" applyBorder="1" applyAlignment="1">
      <alignment horizontal="center" vertical="center"/>
    </xf>
    <xf numFmtId="0" fontId="23" fillId="3" borderId="4" xfId="27" applyFont="1" applyFill="1" applyBorder="1" applyAlignment="1">
      <alignment vertical="center" wrapText="1"/>
    </xf>
    <xf numFmtId="43" fontId="23" fillId="0" borderId="0" xfId="0" applyNumberFormat="1" applyFont="1"/>
    <xf numFmtId="0" fontId="22" fillId="3" borderId="20" xfId="27" applyFont="1" applyFill="1" applyBorder="1" applyAlignment="1">
      <alignment vertical="center"/>
    </xf>
    <xf numFmtId="0" fontId="23" fillId="3" borderId="19" xfId="29" quotePrefix="1" applyFont="1" applyFill="1" applyBorder="1" applyAlignment="1">
      <alignment horizontal="center" vertical="center"/>
    </xf>
    <xf numFmtId="0" fontId="23" fillId="3" borderId="19" xfId="29" applyFont="1" applyFill="1" applyBorder="1" applyAlignment="1">
      <alignment vertical="center" wrapText="1"/>
    </xf>
    <xf numFmtId="49" fontId="23" fillId="0" borderId="0" xfId="10" applyNumberFormat="1" applyFont="1"/>
    <xf numFmtId="0" fontId="23" fillId="3" borderId="3" xfId="29" applyFont="1" applyFill="1" applyBorder="1" applyAlignment="1">
      <alignment horizontal="center" vertical="center"/>
    </xf>
    <xf numFmtId="0" fontId="23" fillId="3" borderId="3" xfId="29" applyFont="1" applyFill="1" applyBorder="1" applyAlignment="1">
      <alignment vertical="center" wrapText="1"/>
    </xf>
    <xf numFmtId="0" fontId="23" fillId="3" borderId="3" xfId="29" quotePrefix="1" applyFont="1" applyFill="1" applyBorder="1" applyAlignment="1">
      <alignment horizontal="center" vertical="center"/>
    </xf>
    <xf numFmtId="0" fontId="23" fillId="3" borderId="4" xfId="29" applyFont="1" applyFill="1" applyBorder="1" applyAlignment="1">
      <alignment horizontal="center" vertical="center"/>
    </xf>
    <xf numFmtId="0" fontId="23" fillId="3" borderId="4" xfId="29" applyFont="1" applyFill="1" applyBorder="1" applyAlignment="1">
      <alignment vertical="center" wrapText="1"/>
    </xf>
    <xf numFmtId="173" fontId="23" fillId="0" borderId="3" xfId="30" quotePrefix="1" applyNumberFormat="1" applyFont="1" applyFill="1" applyBorder="1" applyAlignment="1">
      <alignment horizontal="right" vertical="center"/>
    </xf>
    <xf numFmtId="173" fontId="23" fillId="0" borderId="4" xfId="30" quotePrefix="1" applyNumberFormat="1" applyFont="1" applyFill="1" applyBorder="1" applyAlignment="1">
      <alignment horizontal="right" vertical="center"/>
    </xf>
    <xf numFmtId="168" fontId="23" fillId="0" borderId="4" xfId="10" quotePrefix="1" applyNumberFormat="1" applyFont="1" applyFill="1" applyBorder="1" applyAlignment="1">
      <alignment horizontal="right" vertical="center"/>
    </xf>
    <xf numFmtId="179" fontId="23" fillId="3" borderId="2" xfId="29" applyNumberFormat="1" applyFont="1" applyFill="1" applyBorder="1"/>
    <xf numFmtId="173" fontId="23" fillId="0" borderId="19" xfId="28" quotePrefix="1" applyNumberFormat="1" applyFont="1" applyFill="1" applyBorder="1" applyAlignment="1">
      <alignment horizontal="right" vertical="center"/>
    </xf>
    <xf numFmtId="173" fontId="23" fillId="0" borderId="3" xfId="28" quotePrefix="1" applyNumberFormat="1" applyFont="1" applyFill="1" applyBorder="1" applyAlignment="1">
      <alignment horizontal="right" vertical="center"/>
    </xf>
    <xf numFmtId="173" fontId="23" fillId="0" borderId="4" xfId="28" quotePrefix="1" applyNumberFormat="1" applyFont="1" applyFill="1" applyBorder="1" applyAlignment="1">
      <alignment horizontal="right" vertical="center"/>
    </xf>
    <xf numFmtId="168" fontId="23" fillId="3" borderId="3" xfId="27" applyNumberFormat="1" applyFont="1" applyFill="1" applyBorder="1" applyAlignment="1">
      <alignment horizontal="center" vertical="center"/>
    </xf>
    <xf numFmtId="168" fontId="23" fillId="3" borderId="4" xfId="27" applyNumberFormat="1" applyFont="1" applyFill="1" applyBorder="1" applyAlignment="1">
      <alignment horizontal="center" vertical="center"/>
    </xf>
    <xf numFmtId="168" fontId="23" fillId="3" borderId="19" xfId="27" applyNumberFormat="1" applyFont="1" applyFill="1" applyBorder="1" applyAlignment="1">
      <alignment vertical="center" wrapText="1"/>
    </xf>
    <xf numFmtId="168" fontId="23" fillId="3" borderId="3" xfId="27" applyNumberFormat="1" applyFont="1" applyFill="1" applyBorder="1" applyAlignment="1">
      <alignment vertical="center" wrapText="1"/>
    </xf>
    <xf numFmtId="168" fontId="23" fillId="3" borderId="4" xfId="27" applyNumberFormat="1" applyFont="1" applyFill="1" applyBorder="1" applyAlignment="1">
      <alignment vertical="center" wrapText="1"/>
    </xf>
    <xf numFmtId="168" fontId="23" fillId="3" borderId="3" xfId="29" applyNumberFormat="1" applyFont="1" applyFill="1" applyBorder="1" applyAlignment="1">
      <alignment horizontal="center" vertical="center"/>
    </xf>
    <xf numFmtId="168" fontId="23" fillId="3" borderId="3" xfId="29" quotePrefix="1" applyNumberFormat="1" applyFont="1" applyFill="1" applyBorder="1" applyAlignment="1">
      <alignment horizontal="center" vertical="center"/>
    </xf>
    <xf numFmtId="168" fontId="23" fillId="3" borderId="4" xfId="29" applyNumberFormat="1" applyFont="1" applyFill="1" applyBorder="1" applyAlignment="1">
      <alignment horizontal="center" vertical="center"/>
    </xf>
    <xf numFmtId="168" fontId="23" fillId="3" borderId="19" xfId="29" applyNumberFormat="1" applyFont="1" applyFill="1" applyBorder="1" applyAlignment="1">
      <alignment vertical="center" wrapText="1"/>
    </xf>
    <xf numFmtId="168" fontId="23" fillId="0" borderId="3" xfId="30" quotePrefix="1" applyNumberFormat="1" applyFont="1" applyFill="1" applyBorder="1" applyAlignment="1">
      <alignment horizontal="right" vertical="center"/>
    </xf>
    <xf numFmtId="168" fontId="23" fillId="3" borderId="3" xfId="29" applyNumberFormat="1" applyFont="1" applyFill="1" applyBorder="1" applyAlignment="1">
      <alignment vertical="center" wrapText="1"/>
    </xf>
    <xf numFmtId="168" fontId="23" fillId="3" borderId="4" xfId="29" applyNumberFormat="1" applyFont="1" applyFill="1" applyBorder="1" applyAlignment="1">
      <alignment vertical="center" wrapText="1"/>
    </xf>
    <xf numFmtId="168" fontId="23" fillId="0" borderId="4" xfId="30" quotePrefix="1" applyNumberFormat="1" applyFont="1" applyFill="1" applyBorder="1" applyAlignment="1">
      <alignment horizontal="right" vertical="center"/>
    </xf>
    <xf numFmtId="0" fontId="11" fillId="0" borderId="0" xfId="0" quotePrefix="1" applyFont="1" applyAlignment="1">
      <alignment vertical="top"/>
    </xf>
    <xf numFmtId="0" fontId="113" fillId="0" borderId="0" xfId="0" applyFont="1" applyAlignment="1">
      <alignment vertical="top"/>
    </xf>
    <xf numFmtId="0" fontId="113" fillId="0" borderId="0" xfId="0" applyFont="1" applyAlignment="1">
      <alignment horizontal="left"/>
    </xf>
    <xf numFmtId="167" fontId="113" fillId="0" borderId="0" xfId="11" applyNumberFormat="1" applyFont="1"/>
    <xf numFmtId="2" fontId="113" fillId="0" borderId="0" xfId="0" applyNumberFormat="1" applyFont="1" applyAlignment="1">
      <alignment vertical="top"/>
    </xf>
    <xf numFmtId="0" fontId="113" fillId="0" borderId="0" xfId="2" applyFont="1"/>
    <xf numFmtId="0" fontId="111" fillId="0" borderId="0" xfId="2" applyFont="1"/>
    <xf numFmtId="0" fontId="113" fillId="0" borderId="0" xfId="5" applyFont="1" applyAlignment="1">
      <alignment horizontal="left"/>
    </xf>
    <xf numFmtId="0" fontId="113" fillId="0" borderId="0" xfId="23" applyFont="1" applyAlignment="1">
      <alignment horizontal="left"/>
    </xf>
    <xf numFmtId="0" fontId="28" fillId="0" borderId="0" xfId="0" quotePrefix="1" applyFont="1" applyAlignment="1">
      <alignment vertical="center"/>
    </xf>
    <xf numFmtId="0" fontId="115" fillId="0" borderId="0" xfId="0" applyFont="1"/>
    <xf numFmtId="0" fontId="113" fillId="0" borderId="0" xfId="9" applyFont="1" applyAlignment="1">
      <alignment horizontal="left" vertical="top"/>
    </xf>
    <xf numFmtId="3" fontId="113" fillId="0" borderId="0" xfId="9" applyNumberFormat="1" applyFont="1" applyAlignment="1">
      <alignment vertical="center"/>
    </xf>
    <xf numFmtId="0" fontId="113" fillId="0" borderId="0" xfId="12" applyFont="1" applyAlignment="1">
      <alignment vertical="center"/>
    </xf>
    <xf numFmtId="0" fontId="113" fillId="0" borderId="0" xfId="20" applyFont="1"/>
    <xf numFmtId="1" fontId="113" fillId="0" borderId="0" xfId="9" applyNumberFormat="1" applyFont="1" applyAlignment="1">
      <alignment vertical="center"/>
    </xf>
    <xf numFmtId="1" fontId="111" fillId="0" borderId="0" xfId="9" applyNumberFormat="1" applyFont="1" applyAlignment="1">
      <alignment vertical="center"/>
    </xf>
    <xf numFmtId="0" fontId="113" fillId="0" borderId="0" xfId="12" applyFont="1"/>
    <xf numFmtId="0" fontId="76" fillId="0" borderId="0" xfId="12" quotePrefix="1" applyFont="1"/>
    <xf numFmtId="168" fontId="23" fillId="0" borderId="3" xfId="4" quotePrefix="1" applyNumberFormat="1" applyFont="1" applyFill="1" applyBorder="1" applyAlignment="1">
      <alignment horizontal="right" indent="1"/>
    </xf>
    <xf numFmtId="0" fontId="12" fillId="11" borderId="1" xfId="0" applyFont="1" applyFill="1" applyBorder="1" applyAlignment="1">
      <alignment horizontal="center" vertical="center"/>
    </xf>
    <xf numFmtId="0" fontId="12" fillId="11" borderId="1" xfId="0" applyFont="1" applyFill="1" applyBorder="1" applyAlignment="1">
      <alignment horizontal="center" vertical="center" wrapText="1"/>
    </xf>
    <xf numFmtId="0" fontId="12" fillId="11" borderId="1" xfId="0" applyFont="1" applyFill="1" applyBorder="1" applyAlignment="1">
      <alignment horizontal="left" vertical="center"/>
    </xf>
    <xf numFmtId="166" fontId="12" fillId="11" borderId="1" xfId="0" quotePrefix="1" applyNumberFormat="1" applyFont="1" applyFill="1" applyBorder="1" applyAlignment="1">
      <alignment horizontal="right" vertical="center"/>
    </xf>
    <xf numFmtId="184" fontId="12" fillId="11" borderId="1" xfId="0" quotePrefix="1" applyNumberFormat="1" applyFont="1" applyFill="1" applyBorder="1" applyAlignment="1">
      <alignment horizontal="right" vertical="center"/>
    </xf>
    <xf numFmtId="16" fontId="12" fillId="11" borderId="1" xfId="0" quotePrefix="1" applyNumberFormat="1" applyFont="1" applyFill="1" applyBorder="1" applyAlignment="1">
      <alignment horizontal="center" vertical="center"/>
    </xf>
    <xf numFmtId="0" fontId="12" fillId="11" borderId="1" xfId="0" quotePrefix="1" applyFont="1" applyFill="1" applyBorder="1" applyAlignment="1">
      <alignment horizontal="center" vertical="center"/>
    </xf>
    <xf numFmtId="0" fontId="22" fillId="11" borderId="1" xfId="2" applyFont="1" applyFill="1" applyBorder="1" applyAlignment="1">
      <alignment horizontal="center" vertical="center"/>
    </xf>
    <xf numFmtId="49" fontId="22" fillId="11" borderId="1" xfId="2" applyNumberFormat="1" applyFont="1" applyFill="1" applyBorder="1" applyAlignment="1">
      <alignment horizontal="center" vertical="center"/>
    </xf>
    <xf numFmtId="0" fontId="22" fillId="11" borderId="1" xfId="5" applyFont="1" applyFill="1" applyBorder="1" applyAlignment="1">
      <alignment horizontal="center" vertical="center"/>
    </xf>
    <xf numFmtId="0" fontId="22" fillId="11" borderId="1" xfId="23" applyFont="1" applyFill="1" applyBorder="1" applyAlignment="1">
      <alignment horizontal="center" vertical="center"/>
    </xf>
    <xf numFmtId="0" fontId="46" fillId="11" borderId="1" xfId="5" applyFont="1" applyFill="1" applyBorder="1" applyAlignment="1">
      <alignment horizontal="center" vertical="center" wrapText="1"/>
    </xf>
    <xf numFmtId="0" fontId="22" fillId="11" borderId="1" xfId="5" quotePrefix="1" applyFont="1" applyFill="1" applyBorder="1" applyAlignment="1">
      <alignment horizontal="center" vertical="center" wrapText="1"/>
    </xf>
    <xf numFmtId="0" fontId="22" fillId="11" borderId="1" xfId="5" applyFont="1" applyFill="1" applyBorder="1" applyAlignment="1">
      <alignment horizontal="center" vertical="center" wrapText="1"/>
    </xf>
    <xf numFmtId="0" fontId="22" fillId="11" borderId="7" xfId="5" applyFont="1" applyFill="1" applyBorder="1" applyAlignment="1">
      <alignment horizontal="left" vertical="center"/>
    </xf>
    <xf numFmtId="166" fontId="23" fillId="11" borderId="7" xfId="5" applyNumberFormat="1" applyFont="1" applyFill="1" applyBorder="1" applyAlignment="1">
      <alignment horizontal="right" vertical="center"/>
    </xf>
    <xf numFmtId="0" fontId="22" fillId="11" borderId="1" xfId="5" quotePrefix="1" applyFont="1" applyFill="1" applyBorder="1" applyAlignment="1">
      <alignment horizontal="center" vertical="center"/>
    </xf>
    <xf numFmtId="0" fontId="22" fillId="11" borderId="7" xfId="5" applyFont="1" applyFill="1" applyBorder="1" applyAlignment="1">
      <alignment vertical="center"/>
    </xf>
    <xf numFmtId="184" fontId="22" fillId="11" borderId="7" xfId="5" applyNumberFormat="1" applyFont="1" applyFill="1" applyBorder="1" applyAlignment="1">
      <alignment horizontal="right" vertical="center"/>
    </xf>
    <xf numFmtId="0" fontId="37" fillId="11" borderId="1" xfId="0" applyFont="1" applyFill="1" applyBorder="1" applyAlignment="1">
      <alignment vertical="center"/>
    </xf>
    <xf numFmtId="168" fontId="22" fillId="11" borderId="1" xfId="0" applyNumberFormat="1" applyFont="1" applyFill="1" applyBorder="1" applyAlignment="1">
      <alignment horizontal="center" vertical="center"/>
    </xf>
    <xf numFmtId="167" fontId="22" fillId="11" borderId="1" xfId="0" quotePrefix="1" applyNumberFormat="1" applyFont="1" applyFill="1" applyBorder="1" applyAlignment="1">
      <alignment horizontal="right" vertical="center"/>
    </xf>
    <xf numFmtId="167" fontId="37" fillId="11" borderId="1" xfId="0" quotePrefix="1" applyNumberFormat="1" applyFont="1" applyFill="1" applyBorder="1" applyAlignment="1">
      <alignment horizontal="right" vertical="center"/>
    </xf>
    <xf numFmtId="0" fontId="22" fillId="11" borderId="1" xfId="19" applyFont="1" applyFill="1" applyBorder="1" applyAlignment="1">
      <alignment horizontal="center" vertical="center" wrapText="1"/>
    </xf>
    <xf numFmtId="0" fontId="22" fillId="11" borderId="1" xfId="19" applyFont="1" applyFill="1" applyBorder="1" applyAlignment="1">
      <alignment horizontal="center" vertical="center"/>
    </xf>
    <xf numFmtId="0" fontId="22" fillId="11" borderId="1" xfId="26" applyFont="1" applyFill="1" applyBorder="1" applyAlignment="1">
      <alignment horizontal="center" vertical="center"/>
    </xf>
    <xf numFmtId="0" fontId="43" fillId="11" borderId="1" xfId="0" applyFont="1" applyFill="1" applyBorder="1" applyAlignment="1">
      <alignment horizontal="center" vertical="center" wrapText="1"/>
    </xf>
    <xf numFmtId="0" fontId="43" fillId="11" borderId="1" xfId="0" applyFont="1" applyFill="1" applyBorder="1" applyAlignment="1">
      <alignment horizontal="center" vertical="center"/>
    </xf>
    <xf numFmtId="0" fontId="22" fillId="11" borderId="1" xfId="0" applyFont="1" applyFill="1" applyBorder="1" applyAlignment="1">
      <alignment horizontal="center" vertical="center" wrapText="1"/>
    </xf>
    <xf numFmtId="0" fontId="22" fillId="11" borderId="1" xfId="0" applyFont="1" applyFill="1" applyBorder="1" applyAlignment="1">
      <alignment horizontal="center" vertical="center"/>
    </xf>
    <xf numFmtId="167" fontId="22" fillId="11" borderId="34" xfId="0" applyNumberFormat="1" applyFont="1" applyFill="1" applyBorder="1" applyAlignment="1">
      <alignment horizontal="right" vertical="center" wrapText="1"/>
    </xf>
    <xf numFmtId="167" fontId="22" fillId="11" borderId="1" xfId="0" applyNumberFormat="1" applyFont="1" applyFill="1" applyBorder="1" applyAlignment="1">
      <alignment horizontal="right" vertical="center" wrapText="1"/>
    </xf>
    <xf numFmtId="167" fontId="37" fillId="11" borderId="1" xfId="11" applyNumberFormat="1" applyFont="1" applyFill="1" applyBorder="1" applyAlignment="1">
      <alignment horizontal="center" vertical="center"/>
    </xf>
    <xf numFmtId="167" fontId="37" fillId="11" borderId="1" xfId="11" applyNumberFormat="1" applyFont="1" applyFill="1" applyBorder="1" applyAlignment="1">
      <alignment horizontal="center" vertical="center" wrapText="1"/>
    </xf>
    <xf numFmtId="167" fontId="37" fillId="11" borderId="1" xfId="11" applyNumberFormat="1" applyFont="1" applyFill="1" applyBorder="1" applyAlignment="1">
      <alignment horizontal="left" vertical="center"/>
    </xf>
    <xf numFmtId="167" fontId="37" fillId="11" borderId="1" xfId="11" applyNumberFormat="1" applyFont="1" applyFill="1" applyBorder="1" applyAlignment="1">
      <alignment horizontal="right" vertical="center"/>
    </xf>
    <xf numFmtId="3" fontId="37" fillId="11" borderId="1" xfId="11" applyNumberFormat="1" applyFont="1" applyFill="1" applyBorder="1" applyAlignment="1">
      <alignment horizontal="right" vertical="center"/>
    </xf>
    <xf numFmtId="167" fontId="34" fillId="11" borderId="1" xfId="11" applyNumberFormat="1" applyFont="1" applyFill="1" applyBorder="1" applyAlignment="1">
      <alignment vertical="center"/>
    </xf>
    <xf numFmtId="166" fontId="43" fillId="11" borderId="1" xfId="0" applyNumberFormat="1" applyFont="1" applyFill="1" applyBorder="1" applyAlignment="1">
      <alignment horizontal="right" vertical="center" wrapText="1"/>
    </xf>
    <xf numFmtId="167" fontId="43" fillId="11" borderId="1" xfId="0" applyNumberFormat="1" applyFont="1" applyFill="1" applyBorder="1" applyAlignment="1">
      <alignment horizontal="right" vertical="center" wrapText="1"/>
    </xf>
    <xf numFmtId="0" fontId="108" fillId="11" borderId="1" xfId="0" applyFont="1" applyFill="1" applyBorder="1" applyAlignment="1">
      <alignment vertical="center"/>
    </xf>
    <xf numFmtId="0" fontId="23" fillId="11" borderId="0" xfId="0" applyFont="1" applyFill="1"/>
    <xf numFmtId="169" fontId="22" fillId="11" borderId="1" xfId="0" quotePrefix="1" applyNumberFormat="1" applyFont="1" applyFill="1" applyBorder="1" applyAlignment="1">
      <alignment horizontal="right" vertical="center"/>
    </xf>
    <xf numFmtId="185" fontId="22" fillId="11" borderId="1" xfId="0" quotePrefix="1" applyNumberFormat="1" applyFont="1" applyFill="1" applyBorder="1" applyAlignment="1">
      <alignment horizontal="right" vertical="center"/>
    </xf>
    <xf numFmtId="0" fontId="104" fillId="11" borderId="1" xfId="19" applyFont="1" applyFill="1" applyBorder="1" applyAlignment="1">
      <alignment horizontal="center" vertical="center"/>
    </xf>
    <xf numFmtId="0" fontId="70" fillId="11" borderId="1" xfId="9" applyFont="1" applyFill="1" applyBorder="1" applyAlignment="1">
      <alignment horizontal="center" vertical="center" wrapText="1"/>
    </xf>
    <xf numFmtId="0" fontId="70" fillId="11" borderId="1" xfId="9" applyFont="1" applyFill="1" applyBorder="1" applyAlignment="1">
      <alignment horizontal="center" vertical="center"/>
    </xf>
    <xf numFmtId="0" fontId="58" fillId="11" borderId="1" xfId="9" applyFont="1" applyFill="1" applyBorder="1" applyAlignment="1">
      <alignment horizontal="center" vertical="center" wrapText="1"/>
    </xf>
    <xf numFmtId="0" fontId="58" fillId="11" borderId="1" xfId="9" applyFont="1" applyFill="1" applyBorder="1" applyAlignment="1">
      <alignment horizontal="center" vertical="center"/>
    </xf>
    <xf numFmtId="0" fontId="85" fillId="11" borderId="1" xfId="9" applyFont="1" applyFill="1" applyBorder="1" applyAlignment="1">
      <alignment horizontal="center" vertical="center"/>
    </xf>
    <xf numFmtId="0" fontId="85" fillId="11" borderId="1" xfId="9" applyFont="1" applyFill="1" applyBorder="1" applyAlignment="1">
      <alignment horizontal="center" vertical="center" wrapText="1"/>
    </xf>
    <xf numFmtId="0" fontId="12" fillId="11" borderId="1" xfId="9" applyFont="1" applyFill="1" applyBorder="1" applyAlignment="1">
      <alignment horizontal="center" vertical="center"/>
    </xf>
    <xf numFmtId="166" fontId="22" fillId="11" borderId="1" xfId="0" quotePrefix="1" applyNumberFormat="1" applyFont="1" applyFill="1" applyBorder="1" applyAlignment="1">
      <alignment horizontal="right" vertical="center"/>
    </xf>
    <xf numFmtId="0" fontId="13" fillId="11" borderId="14" xfId="9" applyFont="1" applyFill="1" applyBorder="1" applyAlignment="1">
      <alignment vertical="center"/>
    </xf>
    <xf numFmtId="0" fontId="13" fillId="11" borderId="14" xfId="9" applyFont="1" applyFill="1" applyBorder="1" applyAlignment="1">
      <alignment horizontal="center" vertical="center" wrapText="1"/>
    </xf>
    <xf numFmtId="0" fontId="12" fillId="11" borderId="16" xfId="9" applyFont="1" applyFill="1" applyBorder="1" applyAlignment="1">
      <alignment vertical="center"/>
    </xf>
    <xf numFmtId="173" fontId="12" fillId="11" borderId="1" xfId="10" applyNumberFormat="1" applyFont="1" applyFill="1" applyBorder="1" applyAlignment="1">
      <alignment horizontal="right" vertical="center"/>
    </xf>
    <xf numFmtId="0" fontId="12" fillId="11" borderId="1" xfId="9" quotePrefix="1" applyFont="1" applyFill="1" applyBorder="1" applyAlignment="1">
      <alignment horizontal="center" vertical="center"/>
    </xf>
    <xf numFmtId="0" fontId="12" fillId="11" borderId="1" xfId="9" applyFont="1" applyFill="1" applyBorder="1" applyAlignment="1">
      <alignment horizontal="center" wrapText="1"/>
    </xf>
    <xf numFmtId="0" fontId="12" fillId="11" borderId="1" xfId="9" applyFont="1" applyFill="1" applyBorder="1" applyAlignment="1">
      <alignment vertical="center"/>
    </xf>
    <xf numFmtId="173" fontId="12" fillId="11" borderId="1" xfId="10" applyNumberFormat="1" applyFont="1" applyFill="1" applyBorder="1" applyAlignment="1">
      <alignment vertical="center"/>
    </xf>
    <xf numFmtId="173" fontId="12" fillId="11" borderId="7" xfId="10" applyNumberFormat="1" applyFont="1" applyFill="1" applyBorder="1" applyAlignment="1">
      <alignment vertical="center"/>
    </xf>
    <xf numFmtId="0" fontId="12" fillId="11" borderId="1" xfId="9" applyFont="1" applyFill="1" applyBorder="1" applyAlignment="1">
      <alignment horizontal="center" vertical="center" wrapText="1"/>
    </xf>
    <xf numFmtId="0" fontId="22" fillId="11" borderId="1" xfId="26" applyFont="1" applyFill="1" applyBorder="1" applyAlignment="1">
      <alignment horizontal="center" vertical="center" wrapText="1"/>
    </xf>
    <xf numFmtId="0" fontId="22" fillId="11" borderId="1" xfId="26" applyFont="1" applyFill="1" applyBorder="1" applyAlignment="1">
      <alignment vertical="center" wrapText="1"/>
    </xf>
    <xf numFmtId="173" fontId="22" fillId="11" borderId="1" xfId="10" quotePrefix="1" applyNumberFormat="1" applyFont="1" applyFill="1" applyBorder="1" applyAlignment="1">
      <alignment horizontal="right" vertical="center"/>
    </xf>
    <xf numFmtId="0" fontId="23" fillId="11" borderId="1" xfId="26" applyFont="1" applyFill="1" applyBorder="1" applyAlignment="1">
      <alignment horizontal="center" vertical="center" wrapText="1"/>
    </xf>
    <xf numFmtId="0" fontId="22" fillId="11" borderId="20" xfId="26" applyFont="1" applyFill="1" applyBorder="1" applyAlignment="1">
      <alignment vertical="center"/>
    </xf>
    <xf numFmtId="0" fontId="22" fillId="11" borderId="20" xfId="26" applyFont="1" applyFill="1" applyBorder="1" applyAlignment="1">
      <alignment vertical="center" wrapText="1"/>
    </xf>
    <xf numFmtId="167" fontId="37" fillId="11" borderId="1" xfId="25" applyNumberFormat="1" applyFont="1" applyFill="1" applyBorder="1" applyAlignment="1">
      <alignment horizontal="center" vertical="center"/>
    </xf>
    <xf numFmtId="167" fontId="37" fillId="11" borderId="1" xfId="25" applyNumberFormat="1" applyFont="1" applyFill="1" applyBorder="1" applyAlignment="1">
      <alignment horizontal="center" vertical="center" wrapText="1"/>
    </xf>
    <xf numFmtId="167" fontId="37" fillId="11" borderId="1" xfId="25" applyNumberFormat="1" applyFont="1" applyFill="1" applyBorder="1" applyAlignment="1">
      <alignment horizontal="left" vertical="center"/>
    </xf>
    <xf numFmtId="167" fontId="37" fillId="11" borderId="1" xfId="25" applyNumberFormat="1" applyFont="1" applyFill="1" applyBorder="1" applyAlignment="1">
      <alignment horizontal="right" vertical="center"/>
    </xf>
    <xf numFmtId="3" fontId="37" fillId="11" borderId="1" xfId="25" applyNumberFormat="1" applyFont="1" applyFill="1" applyBorder="1" applyAlignment="1">
      <alignment horizontal="right" vertical="center"/>
    </xf>
    <xf numFmtId="0" fontId="22" fillId="11" borderId="1" xfId="27" applyFont="1" applyFill="1" applyBorder="1" applyAlignment="1">
      <alignment horizontal="center" vertical="center" wrapText="1"/>
    </xf>
    <xf numFmtId="0" fontId="23" fillId="11" borderId="1" xfId="27" applyFont="1" applyFill="1" applyBorder="1" applyAlignment="1">
      <alignment horizontal="center" vertical="center"/>
    </xf>
    <xf numFmtId="0" fontId="22" fillId="11" borderId="1" xfId="27" applyFont="1" applyFill="1" applyBorder="1" applyAlignment="1">
      <alignment vertical="center"/>
    </xf>
    <xf numFmtId="0" fontId="22" fillId="11" borderId="1" xfId="27" applyFont="1" applyFill="1" applyBorder="1" applyAlignment="1">
      <alignment horizontal="center" vertical="center"/>
    </xf>
    <xf numFmtId="173" fontId="22" fillId="11" borderId="1" xfId="28" quotePrefix="1" applyNumberFormat="1" applyFont="1" applyFill="1" applyBorder="1" applyAlignment="1">
      <alignment horizontal="right" vertical="center"/>
    </xf>
    <xf numFmtId="168" fontId="22" fillId="11" borderId="1" xfId="10" quotePrefix="1" applyNumberFormat="1" applyFont="1" applyFill="1" applyBorder="1" applyAlignment="1">
      <alignment horizontal="right" vertical="center"/>
    </xf>
    <xf numFmtId="0" fontId="23" fillId="11" borderId="1" xfId="27" applyFont="1" applyFill="1" applyBorder="1" applyAlignment="1">
      <alignment horizontal="center" vertical="center" wrapText="1"/>
    </xf>
    <xf numFmtId="167" fontId="34" fillId="0" borderId="14" xfId="25" applyNumberFormat="1" applyFont="1" applyFill="1" applyBorder="1" applyAlignment="1">
      <alignment vertical="center"/>
    </xf>
    <xf numFmtId="0" fontId="22" fillId="11" borderId="1" xfId="29" applyFont="1" applyFill="1" applyBorder="1" applyAlignment="1">
      <alignment horizontal="center" vertical="center"/>
    </xf>
    <xf numFmtId="0" fontId="22" fillId="11" borderId="1" xfId="29" applyFont="1" applyFill="1" applyBorder="1" applyAlignment="1">
      <alignment horizontal="center" vertical="center" wrapText="1"/>
    </xf>
    <xf numFmtId="0" fontId="22" fillId="11" borderId="1" xfId="29" applyFont="1" applyFill="1" applyBorder="1" applyAlignment="1">
      <alignment vertical="center"/>
    </xf>
    <xf numFmtId="168" fontId="22" fillId="11" borderId="1" xfId="30" quotePrefix="1" applyNumberFormat="1" applyFont="1" applyFill="1" applyBorder="1" applyAlignment="1">
      <alignment horizontal="right" vertical="center"/>
    </xf>
    <xf numFmtId="173" fontId="22" fillId="11" borderId="1" xfId="30" quotePrefix="1" applyNumberFormat="1" applyFont="1" applyFill="1" applyBorder="1" applyAlignment="1">
      <alignment horizontal="right" vertical="center"/>
    </xf>
    <xf numFmtId="3" fontId="12" fillId="11" borderId="6" xfId="9" applyNumberFormat="1" applyFont="1" applyFill="1" applyBorder="1" applyAlignment="1">
      <alignment horizontal="center" vertical="center" wrapText="1"/>
    </xf>
    <xf numFmtId="1" fontId="12" fillId="11" borderId="7" xfId="9" quotePrefix="1" applyNumberFormat="1" applyFont="1" applyFill="1" applyBorder="1" applyAlignment="1">
      <alignment horizontal="center" vertical="center" wrapText="1"/>
    </xf>
    <xf numFmtId="178" fontId="12" fillId="11" borderId="7" xfId="16" quotePrefix="1" applyNumberFormat="1" applyFont="1" applyFill="1" applyBorder="1" applyAlignment="1">
      <alignment horizontal="center" vertical="center" wrapText="1"/>
    </xf>
    <xf numFmtId="3" fontId="12" fillId="11" borderId="1" xfId="9" applyNumberFormat="1" applyFont="1" applyFill="1" applyBorder="1" applyAlignment="1">
      <alignment horizontal="left" vertical="center" wrapText="1"/>
    </xf>
    <xf numFmtId="174" fontId="12" fillId="11" borderId="1" xfId="1" applyNumberFormat="1" applyFont="1" applyFill="1" applyBorder="1" applyAlignment="1">
      <alignment horizontal="right" vertical="center"/>
    </xf>
    <xf numFmtId="0" fontId="13" fillId="0" borderId="0" xfId="9" applyFont="1" applyBorder="1" applyAlignment="1">
      <alignment vertical="center"/>
    </xf>
    <xf numFmtId="0" fontId="12" fillId="11" borderId="6" xfId="9" applyFont="1" applyFill="1" applyBorder="1" applyAlignment="1">
      <alignment horizontal="center"/>
    </xf>
    <xf numFmtId="0" fontId="12" fillId="11" borderId="7" xfId="9" applyFont="1" applyFill="1" applyBorder="1" applyAlignment="1">
      <alignment horizontal="center"/>
    </xf>
    <xf numFmtId="0" fontId="12" fillId="11" borderId="3" xfId="9" applyFont="1" applyFill="1" applyBorder="1" applyAlignment="1">
      <alignment vertical="center"/>
    </xf>
    <xf numFmtId="181" fontId="12" fillId="11" borderId="3" xfId="9" applyNumberFormat="1" applyFont="1" applyFill="1" applyBorder="1" applyAlignment="1">
      <alignment horizontal="right" vertical="center"/>
    </xf>
    <xf numFmtId="0" fontId="12" fillId="11" borderId="20" xfId="9" applyFont="1" applyFill="1" applyBorder="1" applyAlignment="1">
      <alignment vertical="center"/>
    </xf>
    <xf numFmtId="181" fontId="12" fillId="11" borderId="20" xfId="9" applyNumberFormat="1" applyFont="1" applyFill="1" applyBorder="1" applyAlignment="1">
      <alignment horizontal="right" vertical="center"/>
    </xf>
    <xf numFmtId="168" fontId="12" fillId="11" borderId="20" xfId="9" applyNumberFormat="1" applyFont="1" applyFill="1" applyBorder="1" applyAlignment="1">
      <alignment horizontal="right" vertical="center"/>
    </xf>
    <xf numFmtId="173" fontId="22" fillId="11" borderId="1" xfId="1" applyNumberFormat="1" applyFont="1" applyFill="1" applyBorder="1" applyAlignment="1">
      <alignment horizontal="right" vertical="center"/>
    </xf>
    <xf numFmtId="1" fontId="12" fillId="11" borderId="1" xfId="9" applyNumberFormat="1" applyFont="1" applyFill="1" applyBorder="1" applyAlignment="1">
      <alignment horizontal="center" vertical="center" wrapText="1"/>
    </xf>
    <xf numFmtId="1" fontId="116" fillId="11" borderId="1" xfId="9" applyNumberFormat="1" applyFont="1" applyFill="1" applyBorder="1" applyAlignment="1">
      <alignment horizontal="center" vertical="center" wrapText="1"/>
    </xf>
    <xf numFmtId="43" fontId="61" fillId="0" borderId="19" xfId="10" applyFont="1" applyFill="1" applyBorder="1" applyAlignment="1">
      <alignment horizontal="right" wrapText="1"/>
    </xf>
    <xf numFmtId="43" fontId="61" fillId="0" borderId="19" xfId="10" applyFont="1" applyFill="1" applyBorder="1" applyAlignment="1">
      <alignment horizontal="right"/>
    </xf>
    <xf numFmtId="43" fontId="61" fillId="0" borderId="3" xfId="10" applyFont="1" applyFill="1" applyBorder="1" applyAlignment="1">
      <alignment horizontal="right" wrapText="1"/>
    </xf>
    <xf numFmtId="43" fontId="61" fillId="0" borderId="20" xfId="10" applyFont="1" applyFill="1" applyBorder="1" applyAlignment="1">
      <alignment horizontal="right" wrapText="1"/>
    </xf>
    <xf numFmtId="173" fontId="61" fillId="0" borderId="19" xfId="10" applyNumberFormat="1" applyFont="1" applyFill="1" applyBorder="1" applyAlignment="1">
      <alignment horizontal="center"/>
    </xf>
    <xf numFmtId="173" fontId="61" fillId="0" borderId="3" xfId="10" applyNumberFormat="1" applyFont="1" applyFill="1" applyBorder="1" applyAlignment="1">
      <alignment horizontal="center"/>
    </xf>
    <xf numFmtId="173" fontId="61" fillId="0" borderId="20" xfId="10" applyNumberFormat="1" applyFont="1" applyFill="1" applyBorder="1" applyAlignment="1">
      <alignment horizontal="center"/>
    </xf>
    <xf numFmtId="173" fontId="61" fillId="0" borderId="2" xfId="10" applyNumberFormat="1" applyFont="1" applyFill="1" applyBorder="1" applyAlignment="1">
      <alignment horizontal="center"/>
    </xf>
    <xf numFmtId="185" fontId="82" fillId="0" borderId="19" xfId="9" applyNumberFormat="1" applyFont="1" applyBorder="1" applyAlignment="1">
      <alignment horizontal="right" wrapText="1"/>
    </xf>
    <xf numFmtId="185" fontId="82" fillId="0" borderId="19" xfId="10" applyNumberFormat="1" applyFont="1" applyFill="1" applyBorder="1" applyAlignment="1">
      <alignment horizontal="right"/>
    </xf>
    <xf numFmtId="185" fontId="82" fillId="0" borderId="3" xfId="9" applyNumberFormat="1" applyFont="1" applyBorder="1" applyAlignment="1">
      <alignment horizontal="right" wrapText="1"/>
    </xf>
    <xf numFmtId="185" fontId="82" fillId="0" borderId="3" xfId="10" applyNumberFormat="1" applyFont="1" applyFill="1" applyBorder="1" applyAlignment="1">
      <alignment horizontal="right"/>
    </xf>
    <xf numFmtId="185" fontId="82" fillId="0" borderId="20" xfId="10" applyNumberFormat="1" applyFont="1" applyFill="1" applyBorder="1" applyAlignment="1">
      <alignment horizontal="right"/>
    </xf>
    <xf numFmtId="0" fontId="76" fillId="0" borderId="0" xfId="0" applyFont="1" applyAlignment="1">
      <alignment horizontal="left"/>
    </xf>
    <xf numFmtId="168" fontId="13" fillId="0" borderId="6" xfId="10" applyNumberFormat="1" applyFont="1" applyBorder="1" applyAlignment="1">
      <alignment horizontal="center" vertical="center"/>
    </xf>
    <xf numFmtId="168" fontId="13" fillId="0" borderId="14" xfId="10" applyNumberFormat="1" applyFont="1" applyBorder="1" applyAlignment="1">
      <alignment horizontal="center" vertical="center"/>
    </xf>
    <xf numFmtId="168" fontId="13" fillId="0" borderId="7" xfId="10" applyNumberFormat="1" applyFont="1" applyBorder="1" applyAlignment="1">
      <alignment horizontal="center" vertical="center"/>
    </xf>
    <xf numFmtId="174" fontId="62" fillId="0" borderId="3" xfId="10" applyNumberFormat="1" applyFont="1" applyFill="1" applyBorder="1" applyAlignment="1">
      <alignment horizontal="center" vertical="center"/>
    </xf>
    <xf numFmtId="174" fontId="92" fillId="4" borderId="3" xfId="10" applyNumberFormat="1" applyFont="1" applyFill="1" applyBorder="1" applyAlignment="1">
      <alignment horizontal="center" vertical="center"/>
    </xf>
    <xf numFmtId="174" fontId="62" fillId="0" borderId="20" xfId="10" applyNumberFormat="1" applyFont="1" applyFill="1" applyBorder="1" applyAlignment="1">
      <alignment horizontal="center" vertical="center"/>
    </xf>
    <xf numFmtId="174" fontId="92" fillId="7" borderId="2" xfId="10" applyNumberFormat="1" applyFont="1" applyFill="1" applyBorder="1" applyAlignment="1">
      <alignment horizontal="center" vertical="center"/>
    </xf>
    <xf numFmtId="174" fontId="62" fillId="4" borderId="3" xfId="10" applyNumberFormat="1" applyFont="1" applyFill="1" applyBorder="1" applyAlignment="1">
      <alignment horizontal="center" vertical="center"/>
    </xf>
    <xf numFmtId="0" fontId="23" fillId="3" borderId="19" xfId="31" applyFont="1" applyFill="1" applyBorder="1" applyAlignment="1">
      <alignment vertical="center"/>
    </xf>
    <xf numFmtId="0" fontId="23" fillId="3" borderId="3" xfId="31" applyFont="1" applyFill="1" applyBorder="1" applyAlignment="1">
      <alignment vertical="center"/>
    </xf>
    <xf numFmtId="0" fontId="22" fillId="11" borderId="1" xfId="31" applyFont="1" applyFill="1" applyBorder="1" applyAlignment="1">
      <alignment horizontal="center" vertical="center"/>
    </xf>
    <xf numFmtId="0" fontId="22" fillId="11" borderId="1" xfId="31" applyFont="1" applyFill="1" applyBorder="1" applyAlignment="1">
      <alignment horizontal="center" vertical="center" wrapText="1"/>
    </xf>
    <xf numFmtId="173" fontId="22" fillId="11" borderId="20" xfId="1" quotePrefix="1" applyNumberFormat="1" applyFont="1" applyFill="1" applyBorder="1" applyAlignment="1">
      <alignment horizontal="right" vertical="center"/>
    </xf>
    <xf numFmtId="0" fontId="22" fillId="11" borderId="20" xfId="31" applyFont="1" applyFill="1" applyBorder="1" applyAlignment="1">
      <alignment vertical="center"/>
    </xf>
    <xf numFmtId="173" fontId="22" fillId="11" borderId="20" xfId="10" quotePrefix="1" applyNumberFormat="1" applyFont="1" applyFill="1" applyBorder="1" applyAlignment="1">
      <alignment horizontal="right" vertical="center"/>
    </xf>
    <xf numFmtId="2" fontId="23" fillId="0" borderId="4" xfId="10" quotePrefix="1" applyNumberFormat="1" applyFont="1" applyFill="1" applyBorder="1" applyAlignment="1">
      <alignment horizontal="right" vertical="center"/>
    </xf>
    <xf numFmtId="171" fontId="23" fillId="0" borderId="3" xfId="4" quotePrefix="1" applyNumberFormat="1" applyFont="1" applyFill="1" applyBorder="1" applyAlignment="1">
      <alignment horizontal="center"/>
    </xf>
    <xf numFmtId="0" fontId="119" fillId="0" borderId="26" xfId="2" applyFont="1" applyBorder="1" applyAlignment="1"/>
    <xf numFmtId="0" fontId="118" fillId="0" borderId="26" xfId="2" applyFont="1" applyBorder="1" applyAlignment="1"/>
    <xf numFmtId="0" fontId="22" fillId="0" borderId="0" xfId="2" applyFont="1" applyAlignment="1">
      <alignment horizontal="left"/>
    </xf>
    <xf numFmtId="0" fontId="28" fillId="0" borderId="0" xfId="2" applyFont="1" applyAlignment="1">
      <alignment vertical="top"/>
    </xf>
    <xf numFmtId="0" fontId="28" fillId="0" borderId="0" xfId="2" quotePrefix="1" applyFont="1" applyAlignment="1">
      <alignment vertical="top"/>
    </xf>
    <xf numFmtId="0" fontId="28" fillId="0" borderId="0" xfId="2" quotePrefix="1" applyFont="1" applyAlignment="1">
      <alignment vertical="top" wrapText="1"/>
    </xf>
    <xf numFmtId="167" fontId="22" fillId="0" borderId="3" xfId="17" quotePrefix="1" applyNumberFormat="1" applyFont="1" applyFill="1" applyBorder="1" applyAlignment="1">
      <alignment horizontal="right" vertical="center"/>
    </xf>
    <xf numFmtId="167" fontId="22" fillId="0" borderId="20" xfId="17" quotePrefix="1" applyNumberFormat="1" applyFont="1" applyFill="1" applyBorder="1" applyAlignment="1">
      <alignment horizontal="right" vertical="center"/>
    </xf>
    <xf numFmtId="166" fontId="23" fillId="0" borderId="3" xfId="17" quotePrefix="1" applyNumberFormat="1" applyFont="1" applyFill="1" applyBorder="1" applyAlignment="1">
      <alignment horizontal="right" vertical="center"/>
    </xf>
    <xf numFmtId="166" fontId="22" fillId="0" borderId="3" xfId="17" quotePrefix="1" applyNumberFormat="1" applyFont="1" applyFill="1" applyBorder="1" applyAlignment="1">
      <alignment horizontal="right" vertical="center"/>
    </xf>
    <xf numFmtId="166" fontId="22" fillId="0" borderId="20" xfId="17" quotePrefix="1" applyNumberFormat="1" applyFont="1" applyFill="1" applyBorder="1" applyAlignment="1">
      <alignment horizontal="right" vertical="center"/>
    </xf>
    <xf numFmtId="173" fontId="23" fillId="0" borderId="4" xfId="1" quotePrefix="1" applyNumberFormat="1" applyFont="1" applyFill="1" applyBorder="1" applyAlignment="1">
      <alignment horizontal="right" vertical="center"/>
    </xf>
    <xf numFmtId="173" fontId="22" fillId="11" borderId="1" xfId="1" quotePrefix="1" applyNumberFormat="1" applyFont="1" applyFill="1" applyBorder="1" applyAlignment="1">
      <alignment horizontal="right" vertical="center"/>
    </xf>
    <xf numFmtId="0" fontId="23" fillId="3" borderId="2" xfId="5" applyFont="1" applyFill="1" applyBorder="1" applyAlignment="1">
      <alignment vertical="center"/>
    </xf>
    <xf numFmtId="0" fontId="23" fillId="3" borderId="3" xfId="23" applyFont="1" applyFill="1" applyBorder="1" applyAlignment="1">
      <alignment vertical="center"/>
    </xf>
    <xf numFmtId="173" fontId="23" fillId="0" borderId="20" xfId="1" quotePrefix="1" applyNumberFormat="1" applyFont="1" applyFill="1" applyBorder="1" applyAlignment="1">
      <alignment horizontal="right" vertical="center"/>
    </xf>
    <xf numFmtId="168" fontId="23" fillId="0" borderId="3" xfId="1" quotePrefix="1" applyNumberFormat="1" applyFont="1" applyFill="1" applyBorder="1" applyAlignment="1">
      <alignment horizontal="center" vertical="center"/>
    </xf>
    <xf numFmtId="0" fontId="111" fillId="3" borderId="3" xfId="23" applyFont="1" applyFill="1" applyBorder="1" applyAlignment="1">
      <alignment vertical="center"/>
    </xf>
    <xf numFmtId="168" fontId="23" fillId="0" borderId="4" xfId="1" quotePrefix="1" applyNumberFormat="1" applyFont="1" applyFill="1" applyBorder="1" applyAlignment="1">
      <alignment horizontal="center" vertical="center"/>
    </xf>
    <xf numFmtId="0" fontId="23" fillId="3" borderId="2" xfId="5" applyFont="1" applyFill="1" applyBorder="1" applyAlignment="1">
      <alignment horizontal="left" vertical="center"/>
    </xf>
    <xf numFmtId="0" fontId="23" fillId="3" borderId="3" xfId="5" applyFont="1" applyFill="1" applyBorder="1" applyAlignment="1">
      <alignment horizontal="left" vertical="center"/>
    </xf>
    <xf numFmtId="0" fontId="23" fillId="3" borderId="20" xfId="5" applyFont="1" applyFill="1" applyBorder="1" applyAlignment="1">
      <alignment horizontal="left" vertical="center"/>
    </xf>
    <xf numFmtId="0" fontId="21" fillId="0" borderId="0" xfId="0" applyFont="1" applyAlignment="1">
      <alignment vertical="center"/>
    </xf>
    <xf numFmtId="0" fontId="23" fillId="3" borderId="19" xfId="19" applyFont="1" applyFill="1" applyBorder="1" applyAlignment="1">
      <alignment horizontal="center" vertical="center"/>
    </xf>
    <xf numFmtId="0" fontId="23" fillId="3" borderId="2" xfId="19" applyFont="1" applyFill="1" applyBorder="1" applyAlignment="1">
      <alignment vertical="center"/>
    </xf>
    <xf numFmtId="170" fontId="23" fillId="0" borderId="3" xfId="17" quotePrefix="1" applyNumberFormat="1" applyFont="1" applyFill="1" applyBorder="1" applyAlignment="1">
      <alignment horizontal="right" vertical="center"/>
    </xf>
    <xf numFmtId="3" fontId="23" fillId="0" borderId="0" xfId="0" applyNumberFormat="1" applyFont="1" applyAlignment="1">
      <alignment vertical="center"/>
    </xf>
    <xf numFmtId="0" fontId="23" fillId="3" borderId="2" xfId="19" applyFont="1" applyFill="1" applyBorder="1" applyAlignment="1">
      <alignment horizontal="center" vertical="center"/>
    </xf>
    <xf numFmtId="0" fontId="23" fillId="3" borderId="3" xfId="19" applyFont="1" applyFill="1" applyBorder="1" applyAlignment="1">
      <alignment horizontal="center" vertical="center"/>
    </xf>
    <xf numFmtId="0" fontId="22" fillId="3" borderId="3" xfId="19" applyFont="1" applyFill="1" applyBorder="1" applyAlignment="1">
      <alignment vertical="center"/>
    </xf>
    <xf numFmtId="0" fontId="23" fillId="3" borderId="20" xfId="19" applyFont="1" applyFill="1" applyBorder="1" applyAlignment="1">
      <alignment vertical="center"/>
    </xf>
    <xf numFmtId="0" fontId="22" fillId="3" borderId="20" xfId="19" applyFont="1" applyFill="1" applyBorder="1" applyAlignment="1">
      <alignment vertical="center"/>
    </xf>
    <xf numFmtId="0" fontId="50" fillId="0" borderId="0" xfId="0" applyFont="1" applyAlignment="1">
      <alignment vertical="center"/>
    </xf>
    <xf numFmtId="173" fontId="23" fillId="0" borderId="3" xfId="17" quotePrefix="1" applyNumberFormat="1" applyFont="1" applyFill="1" applyBorder="1" applyAlignment="1">
      <alignment horizontal="right" vertical="center"/>
    </xf>
    <xf numFmtId="173" fontId="22" fillId="0" borderId="3" xfId="17" quotePrefix="1" applyNumberFormat="1" applyFont="1" applyFill="1" applyBorder="1" applyAlignment="1">
      <alignment horizontal="right" vertical="center"/>
    </xf>
    <xf numFmtId="174" fontId="22" fillId="0" borderId="20" xfId="17" quotePrefix="1" applyNumberFormat="1" applyFont="1" applyFill="1" applyBorder="1" applyAlignment="1">
      <alignment horizontal="right" vertical="center"/>
    </xf>
    <xf numFmtId="173" fontId="22" fillId="0" borderId="20" xfId="17" quotePrefix="1" applyNumberFormat="1" applyFont="1" applyFill="1" applyBorder="1" applyAlignment="1">
      <alignment horizontal="right" vertical="center"/>
    </xf>
    <xf numFmtId="187" fontId="22" fillId="0" borderId="3" xfId="17" quotePrefix="1" applyNumberFormat="1" applyFont="1" applyFill="1" applyBorder="1" applyAlignment="1">
      <alignment horizontal="right" vertical="center"/>
    </xf>
    <xf numFmtId="187" fontId="22" fillId="0" borderId="20" xfId="17" quotePrefix="1" applyNumberFormat="1" applyFont="1" applyFill="1" applyBorder="1" applyAlignment="1">
      <alignment horizontal="right" vertical="center"/>
    </xf>
    <xf numFmtId="3" fontId="22" fillId="0" borderId="3" xfId="17" quotePrefix="1" applyNumberFormat="1" applyFont="1" applyFill="1" applyBorder="1" applyAlignment="1">
      <alignment horizontal="right" vertical="center"/>
    </xf>
    <xf numFmtId="3" fontId="22" fillId="0" borderId="20" xfId="17" quotePrefix="1" applyNumberFormat="1" applyFont="1" applyFill="1" applyBorder="1" applyAlignment="1">
      <alignment horizontal="right" vertical="center"/>
    </xf>
    <xf numFmtId="173" fontId="23" fillId="0" borderId="3" xfId="17" applyNumberFormat="1" applyFont="1" applyFill="1" applyBorder="1" applyAlignment="1">
      <alignment horizontal="right" vertical="center"/>
    </xf>
    <xf numFmtId="0" fontId="43" fillId="11" borderId="7" xfId="0" applyFont="1" applyFill="1" applyBorder="1" applyAlignment="1">
      <alignment horizontal="center" vertical="center" wrapText="1"/>
    </xf>
    <xf numFmtId="167" fontId="43" fillId="11" borderId="7" xfId="0" applyNumberFormat="1" applyFont="1" applyFill="1" applyBorder="1" applyAlignment="1">
      <alignment horizontal="right" wrapText="1"/>
    </xf>
    <xf numFmtId="167" fontId="45" fillId="3" borderId="20" xfId="0" applyNumberFormat="1" applyFont="1" applyFill="1" applyBorder="1" applyAlignment="1">
      <alignment horizontal="right" wrapText="1"/>
    </xf>
    <xf numFmtId="167" fontId="43" fillId="11" borderId="2" xfId="0" applyNumberFormat="1" applyFont="1" applyFill="1" applyBorder="1" applyAlignment="1">
      <alignment horizontal="right" wrapText="1"/>
    </xf>
    <xf numFmtId="0" fontId="45" fillId="0" borderId="20" xfId="0" applyFont="1" applyBorder="1" applyAlignment="1">
      <alignment wrapText="1"/>
    </xf>
    <xf numFmtId="167" fontId="23" fillId="4" borderId="20" xfId="5" applyNumberFormat="1" applyFont="1" applyFill="1" applyBorder="1" applyAlignment="1">
      <alignment horizontal="right" vertical="center" indent="1"/>
    </xf>
    <xf numFmtId="0" fontId="23" fillId="3" borderId="19" xfId="31" applyFont="1" applyFill="1" applyBorder="1" applyAlignment="1">
      <alignment vertical="center" wrapText="1"/>
    </xf>
    <xf numFmtId="0" fontId="23" fillId="3" borderId="3" xfId="31" applyFont="1" applyFill="1" applyBorder="1" applyAlignment="1">
      <alignment vertical="center" wrapText="1"/>
    </xf>
    <xf numFmtId="0" fontId="23" fillId="0" borderId="3" xfId="23" applyFont="1" applyFill="1" applyBorder="1" applyAlignment="1">
      <alignment vertical="center"/>
    </xf>
    <xf numFmtId="0" fontId="23" fillId="0" borderId="3" xfId="5" applyFont="1" applyFill="1" applyBorder="1" applyAlignment="1">
      <alignment horizontal="left" vertical="center"/>
    </xf>
    <xf numFmtId="0" fontId="76" fillId="0" borderId="0" xfId="0" applyFont="1" applyAlignment="1">
      <alignment vertical="top"/>
    </xf>
    <xf numFmtId="0" fontId="82" fillId="0" borderId="19" xfId="10" applyNumberFormat="1" applyFont="1" applyFill="1" applyBorder="1" applyAlignment="1">
      <alignment horizontal="center"/>
    </xf>
    <xf numFmtId="0" fontId="82" fillId="0" borderId="3" xfId="10" applyNumberFormat="1" applyFont="1" applyFill="1" applyBorder="1" applyAlignment="1">
      <alignment horizontal="center"/>
    </xf>
    <xf numFmtId="0" fontId="82" fillId="0" borderId="20" xfId="10" applyNumberFormat="1" applyFont="1" applyFill="1" applyBorder="1" applyAlignment="1">
      <alignment horizontal="center"/>
    </xf>
    <xf numFmtId="0" fontId="82" fillId="0" borderId="2" xfId="10" applyNumberFormat="1" applyFont="1" applyFill="1" applyBorder="1" applyAlignment="1">
      <alignment horizontal="center"/>
    </xf>
    <xf numFmtId="0" fontId="82" fillId="0" borderId="19" xfId="10" applyNumberFormat="1" applyFont="1" applyFill="1" applyBorder="1" applyAlignment="1">
      <alignment horizontal="center" vertical="center"/>
    </xf>
    <xf numFmtId="0" fontId="82" fillId="0" borderId="3" xfId="10" applyNumberFormat="1" applyFont="1" applyFill="1" applyBorder="1" applyAlignment="1">
      <alignment horizontal="center" vertical="center"/>
    </xf>
    <xf numFmtId="0" fontId="82" fillId="0" borderId="20" xfId="10" applyNumberFormat="1" applyFont="1" applyFill="1" applyBorder="1" applyAlignment="1">
      <alignment horizontal="center" vertical="center"/>
    </xf>
    <xf numFmtId="182" fontId="23" fillId="0" borderId="19" xfId="1" quotePrefix="1" applyNumberFormat="1" applyFont="1" applyFill="1" applyBorder="1" applyAlignment="1">
      <alignment horizontal="right" vertical="center"/>
    </xf>
    <xf numFmtId="182" fontId="23" fillId="0" borderId="3" xfId="1" quotePrefix="1" applyNumberFormat="1" applyFont="1" applyFill="1" applyBorder="1" applyAlignment="1">
      <alignment horizontal="right" vertical="center"/>
    </xf>
    <xf numFmtId="182" fontId="23" fillId="0" borderId="4" xfId="1" quotePrefix="1" applyNumberFormat="1" applyFont="1" applyFill="1" applyBorder="1" applyAlignment="1">
      <alignment horizontal="right" vertical="center"/>
    </xf>
    <xf numFmtId="182" fontId="22" fillId="11" borderId="1" xfId="1" quotePrefix="1" applyNumberFormat="1" applyFont="1" applyFill="1" applyBorder="1" applyAlignment="1">
      <alignment horizontal="right" vertical="center"/>
    </xf>
    <xf numFmtId="173" fontId="22" fillId="0" borderId="20" xfId="1" quotePrefix="1" applyNumberFormat="1" applyFont="1" applyFill="1" applyBorder="1" applyAlignment="1">
      <alignment horizontal="right" vertical="center"/>
    </xf>
    <xf numFmtId="0" fontId="12" fillId="11" borderId="7" xfId="9" applyFont="1" applyFill="1" applyBorder="1" applyAlignment="1">
      <alignment vertical="center"/>
    </xf>
    <xf numFmtId="0" fontId="12" fillId="11" borderId="7" xfId="9" applyFont="1" applyFill="1" applyBorder="1" applyAlignment="1">
      <alignment horizontal="center" vertical="center"/>
    </xf>
    <xf numFmtId="187" fontId="23" fillId="0" borderId="3" xfId="1" quotePrefix="1" applyNumberFormat="1" applyFont="1" applyFill="1" applyBorder="1" applyAlignment="1">
      <alignment horizontal="right"/>
    </xf>
    <xf numFmtId="0" fontId="76" fillId="0" borderId="0" xfId="9" applyFont="1" applyAlignment="1">
      <alignment vertical="center"/>
    </xf>
    <xf numFmtId="0" fontId="94" fillId="0" borderId="0" xfId="9" applyFont="1" applyAlignment="1">
      <alignment horizontal="left" vertical="center"/>
    </xf>
    <xf numFmtId="168" fontId="13" fillId="0" borderId="6" xfId="10" applyNumberFormat="1" applyFont="1" applyFill="1" applyBorder="1" applyAlignment="1">
      <alignment horizontal="center" vertical="center"/>
    </xf>
    <xf numFmtId="168" fontId="13" fillId="0" borderId="14" xfId="10" applyNumberFormat="1" applyFont="1" applyFill="1" applyBorder="1" applyAlignment="1">
      <alignment horizontal="center" vertical="center"/>
    </xf>
    <xf numFmtId="168" fontId="13" fillId="0" borderId="7" xfId="10" applyNumberFormat="1" applyFont="1" applyFill="1" applyBorder="1" applyAlignment="1">
      <alignment horizontal="center" vertical="center"/>
    </xf>
    <xf numFmtId="172" fontId="23" fillId="0" borderId="3" xfId="17" quotePrefix="1" applyNumberFormat="1" applyFont="1" applyFill="1" applyBorder="1" applyAlignment="1">
      <alignment horizontal="right" vertical="center"/>
    </xf>
    <xf numFmtId="167" fontId="23" fillId="3" borderId="2" xfId="0" applyNumberFormat="1" applyFont="1" applyFill="1" applyBorder="1" applyAlignment="1">
      <alignment horizontal="right" vertical="center" wrapText="1"/>
    </xf>
    <xf numFmtId="0" fontId="125" fillId="0" borderId="0" xfId="0" applyFont="1"/>
    <xf numFmtId="0" fontId="128" fillId="0" borderId="0" xfId="0" applyFont="1"/>
    <xf numFmtId="0" fontId="124" fillId="0" borderId="0" xfId="0" applyFont="1" applyAlignment="1">
      <alignment horizontal="left" vertical="top"/>
    </xf>
    <xf numFmtId="0" fontId="0" fillId="0" borderId="28" xfId="0" applyBorder="1"/>
    <xf numFmtId="0" fontId="0" fillId="0" borderId="15" xfId="0" applyBorder="1"/>
    <xf numFmtId="0" fontId="0" fillId="0" borderId="25" xfId="0" applyBorder="1"/>
    <xf numFmtId="0" fontId="0" fillId="0" borderId="29" xfId="0" applyBorder="1"/>
    <xf numFmtId="0" fontId="0" fillId="0" borderId="0" xfId="0" applyBorder="1"/>
    <xf numFmtId="0" fontId="0" fillId="0" borderId="35" xfId="0" applyBorder="1"/>
    <xf numFmtId="0" fontId="126" fillId="0" borderId="0" xfId="0" applyFont="1" applyBorder="1"/>
    <xf numFmtId="0" fontId="127" fillId="0" borderId="0" xfId="0" applyFont="1" applyBorder="1" applyAlignment="1">
      <alignment horizontal="center" vertical="center"/>
    </xf>
    <xf numFmtId="0" fontId="0" fillId="0" borderId="30" xfId="0" applyBorder="1"/>
    <xf numFmtId="0" fontId="0" fillId="0" borderId="26" xfId="0" applyBorder="1"/>
    <xf numFmtId="0" fontId="0" fillId="0" borderId="27" xfId="0" applyBorder="1"/>
    <xf numFmtId="0" fontId="122" fillId="12" borderId="0" xfId="0" applyFont="1" applyFill="1" applyAlignment="1">
      <alignment horizontal="center" vertical="center"/>
    </xf>
    <xf numFmtId="0" fontId="123" fillId="0" borderId="16" xfId="0" applyFont="1" applyBorder="1" applyAlignment="1">
      <alignment horizontal="left"/>
    </xf>
    <xf numFmtId="0" fontId="123" fillId="0" borderId="17" xfId="0" applyFont="1" applyBorder="1" applyAlignment="1">
      <alignment horizontal="left"/>
    </xf>
    <xf numFmtId="0" fontId="9" fillId="0" borderId="0" xfId="0" applyFont="1" applyAlignment="1">
      <alignment horizontal="center" vertical="center"/>
    </xf>
    <xf numFmtId="0" fontId="11" fillId="0" borderId="0" xfId="0" applyFont="1" applyAlignment="1">
      <alignment horizontal="center"/>
    </xf>
    <xf numFmtId="0" fontId="12" fillId="11" borderId="1" xfId="0" applyFont="1" applyFill="1" applyBorder="1" applyAlignment="1">
      <alignment horizontal="center" vertical="center"/>
    </xf>
    <xf numFmtId="0" fontId="12" fillId="11" borderId="1" xfId="0" applyFont="1" applyFill="1" applyBorder="1" applyAlignment="1">
      <alignment horizontal="center" vertical="center" wrapText="1"/>
    </xf>
    <xf numFmtId="0" fontId="12" fillId="11" borderId="6" xfId="0" applyFont="1" applyFill="1" applyBorder="1" applyAlignment="1">
      <alignment horizontal="center" vertical="center"/>
    </xf>
    <xf numFmtId="0" fontId="12" fillId="11" borderId="7" xfId="0" applyFont="1" applyFill="1" applyBorder="1" applyAlignment="1">
      <alignment horizontal="center" vertical="center"/>
    </xf>
    <xf numFmtId="0" fontId="11" fillId="0" borderId="0" xfId="0" quotePrefix="1" applyFont="1" applyAlignment="1">
      <alignment horizontal="left" vertical="top" wrapText="1"/>
    </xf>
    <xf numFmtId="0" fontId="43" fillId="0" borderId="0" xfId="2" applyFont="1" applyAlignment="1">
      <alignment horizontal="center" vertical="center"/>
    </xf>
    <xf numFmtId="0" fontId="23" fillId="0" borderId="0" xfId="2" applyFont="1" applyAlignment="1">
      <alignment horizontal="right"/>
    </xf>
    <xf numFmtId="0" fontId="23" fillId="0" borderId="0" xfId="2" applyNumberFormat="1" applyFont="1" applyAlignment="1">
      <alignment horizontal="right"/>
    </xf>
    <xf numFmtId="0" fontId="113" fillId="0" borderId="0" xfId="2" applyFont="1" applyAlignment="1">
      <alignment horizontal="left" vertical="center" wrapText="1"/>
    </xf>
    <xf numFmtId="0" fontId="43" fillId="0" borderId="0" xfId="2" quotePrefix="1" applyFont="1" applyAlignment="1">
      <alignment horizontal="center" vertical="center"/>
    </xf>
    <xf numFmtId="0" fontId="27" fillId="0" borderId="0" xfId="2" quotePrefix="1" applyFont="1" applyAlignment="1">
      <alignment horizontal="center" vertical="center"/>
    </xf>
    <xf numFmtId="0" fontId="28" fillId="0" borderId="0" xfId="2" quotePrefix="1" applyFont="1" applyAlignment="1">
      <alignment horizontal="left" vertical="top" wrapText="1"/>
    </xf>
    <xf numFmtId="0" fontId="43" fillId="0" borderId="0" xfId="2" applyFont="1" applyAlignment="1">
      <alignment horizontal="center" vertical="center" wrapText="1"/>
    </xf>
    <xf numFmtId="0" fontId="27" fillId="0" borderId="0" xfId="2" applyFont="1" applyAlignment="1">
      <alignment horizontal="center" vertical="center" wrapText="1"/>
    </xf>
    <xf numFmtId="0" fontId="43" fillId="0" borderId="0" xfId="5" applyFont="1" applyAlignment="1">
      <alignment horizontal="center" vertical="center"/>
    </xf>
    <xf numFmtId="0" fontId="45" fillId="0" borderId="0" xfId="5" applyFont="1" applyAlignment="1">
      <alignment horizontal="right" vertical="center"/>
    </xf>
    <xf numFmtId="0" fontId="43" fillId="0" borderId="0" xfId="23" applyFont="1" applyAlignment="1">
      <alignment horizontal="center" vertical="center"/>
    </xf>
    <xf numFmtId="0" fontId="45" fillId="0" borderId="0" xfId="23" applyFont="1" applyAlignment="1">
      <alignment horizontal="right" vertical="center"/>
    </xf>
    <xf numFmtId="0" fontId="23" fillId="4" borderId="4" xfId="5" applyFont="1" applyFill="1" applyBorder="1" applyAlignment="1">
      <alignment horizontal="left" vertical="top"/>
    </xf>
    <xf numFmtId="0" fontId="23" fillId="4" borderId="14" xfId="5" applyFont="1" applyFill="1" applyBorder="1" applyAlignment="1">
      <alignment horizontal="left" vertical="top"/>
    </xf>
    <xf numFmtId="0" fontId="23" fillId="4" borderId="7" xfId="5" applyFont="1" applyFill="1" applyBorder="1" applyAlignment="1">
      <alignment horizontal="left" vertical="top"/>
    </xf>
    <xf numFmtId="0" fontId="23" fillId="4" borderId="2" xfId="5" applyFont="1" applyFill="1" applyBorder="1" applyAlignment="1">
      <alignment horizontal="left" vertical="top"/>
    </xf>
    <xf numFmtId="0" fontId="23" fillId="0" borderId="4" xfId="5" applyFont="1" applyBorder="1" applyAlignment="1">
      <alignment horizontal="left" vertical="top"/>
    </xf>
    <xf numFmtId="0" fontId="23" fillId="0" borderId="14" xfId="5" applyFont="1" applyBorder="1" applyAlignment="1">
      <alignment horizontal="left" vertical="top"/>
    </xf>
    <xf numFmtId="0" fontId="23" fillId="0" borderId="2" xfId="5" applyFont="1" applyBorder="1" applyAlignment="1">
      <alignment horizontal="left" vertical="top"/>
    </xf>
    <xf numFmtId="0" fontId="43" fillId="0" borderId="0" xfId="5" applyFont="1" applyAlignment="1">
      <alignment horizontal="center"/>
    </xf>
    <xf numFmtId="0" fontId="23" fillId="2" borderId="6" xfId="5" applyFont="1" applyFill="1" applyBorder="1" applyAlignment="1">
      <alignment horizontal="left" vertical="top"/>
    </xf>
    <xf numFmtId="0" fontId="23" fillId="2" borderId="14" xfId="5" applyFont="1" applyFill="1" applyBorder="1" applyAlignment="1">
      <alignment horizontal="left" vertical="top"/>
    </xf>
    <xf numFmtId="0" fontId="23" fillId="2" borderId="2" xfId="5" applyFont="1" applyFill="1" applyBorder="1" applyAlignment="1">
      <alignment horizontal="left" vertical="top"/>
    </xf>
    <xf numFmtId="0" fontId="43" fillId="0" borderId="0" xfId="0" applyFont="1" applyAlignment="1">
      <alignment horizontal="center"/>
    </xf>
    <xf numFmtId="0" fontId="22" fillId="0" borderId="0" xfId="0" applyFont="1" applyAlignment="1">
      <alignment horizontal="center"/>
    </xf>
    <xf numFmtId="0" fontId="44" fillId="0" borderId="0" xfId="0" applyFont="1" applyAlignment="1">
      <alignment horizontal="center"/>
    </xf>
    <xf numFmtId="0" fontId="37" fillId="0" borderId="0" xfId="0" applyFont="1" applyAlignment="1">
      <alignment horizontal="center"/>
    </xf>
    <xf numFmtId="0" fontId="43" fillId="0" borderId="0" xfId="0" applyFont="1" applyAlignment="1">
      <alignment horizontal="center" vertical="center"/>
    </xf>
    <xf numFmtId="0" fontId="22" fillId="0" borderId="0" xfId="0" applyFont="1" applyAlignment="1">
      <alignment horizontal="center" vertical="center"/>
    </xf>
    <xf numFmtId="0" fontId="52" fillId="0" borderId="0" xfId="0" applyFont="1" applyAlignment="1">
      <alignment horizontal="center" vertical="center"/>
    </xf>
    <xf numFmtId="167" fontId="43" fillId="0" borderId="0" xfId="11" applyNumberFormat="1" applyFont="1" applyAlignment="1">
      <alignment horizontal="center"/>
    </xf>
    <xf numFmtId="0" fontId="37" fillId="11" borderId="1" xfId="11" applyFont="1" applyFill="1" applyBorder="1" applyAlignment="1">
      <alignment horizontal="center" vertical="center"/>
    </xf>
    <xf numFmtId="0" fontId="37" fillId="11" borderId="16" xfId="11" applyFont="1" applyFill="1" applyBorder="1" applyAlignment="1">
      <alignment horizontal="center" vertical="center"/>
    </xf>
    <xf numFmtId="0" fontId="37" fillId="11" borderId="18" xfId="11" applyFont="1" applyFill="1" applyBorder="1" applyAlignment="1">
      <alignment horizontal="center" vertical="center"/>
    </xf>
    <xf numFmtId="0" fontId="37" fillId="11" borderId="17" xfId="11" applyFont="1" applyFill="1" applyBorder="1" applyAlignment="1">
      <alignment horizontal="center" vertical="center"/>
    </xf>
    <xf numFmtId="0" fontId="52" fillId="4" borderId="16" xfId="0" applyFont="1" applyFill="1" applyBorder="1" applyAlignment="1">
      <alignment horizontal="center" vertical="center"/>
    </xf>
    <xf numFmtId="0" fontId="52" fillId="4" borderId="18" xfId="0" applyFont="1" applyFill="1" applyBorder="1" applyAlignment="1">
      <alignment horizontal="center" vertical="center"/>
    </xf>
    <xf numFmtId="0" fontId="52" fillId="4" borderId="17" xfId="0" applyFont="1" applyFill="1" applyBorder="1" applyAlignment="1">
      <alignment horizontal="center" vertical="center"/>
    </xf>
    <xf numFmtId="1" fontId="44" fillId="0" borderId="0" xfId="0" applyNumberFormat="1" applyFont="1" applyAlignment="1">
      <alignment horizontal="center"/>
    </xf>
    <xf numFmtId="0" fontId="58" fillId="0" borderId="0" xfId="9" applyFont="1" applyAlignment="1">
      <alignment horizontal="center" vertical="center"/>
    </xf>
    <xf numFmtId="0" fontId="85" fillId="0" borderId="0" xfId="9" applyFont="1" applyAlignment="1">
      <alignment horizontal="center" vertical="center"/>
    </xf>
    <xf numFmtId="0" fontId="90" fillId="0" borderId="0" xfId="9" applyFont="1" applyAlignment="1">
      <alignment horizontal="center" vertical="center"/>
    </xf>
    <xf numFmtId="0" fontId="13" fillId="11" borderId="1" xfId="9" applyFont="1" applyFill="1" applyBorder="1" applyAlignment="1">
      <alignment horizontal="center" vertical="center"/>
    </xf>
    <xf numFmtId="0" fontId="13" fillId="11" borderId="6" xfId="9" applyFont="1" applyFill="1" applyBorder="1" applyAlignment="1">
      <alignment horizontal="center" vertical="center" wrapText="1"/>
    </xf>
    <xf numFmtId="0" fontId="13" fillId="11" borderId="7" xfId="9" applyFont="1" applyFill="1" applyBorder="1" applyAlignment="1">
      <alignment horizontal="center" vertical="center" wrapText="1"/>
    </xf>
    <xf numFmtId="0" fontId="9" fillId="0" borderId="0" xfId="9" applyFont="1" applyAlignment="1">
      <alignment horizontal="center" vertical="center"/>
    </xf>
    <xf numFmtId="0" fontId="9" fillId="0" borderId="0" xfId="9" applyFont="1" applyAlignment="1">
      <alignment horizontal="center" vertical="center" wrapText="1"/>
    </xf>
    <xf numFmtId="0" fontId="12" fillId="11" borderId="1" xfId="9" applyFont="1" applyFill="1" applyBorder="1" applyAlignment="1">
      <alignment horizontal="center" vertical="center"/>
    </xf>
    <xf numFmtId="3" fontId="12" fillId="9" borderId="16" xfId="9" applyNumberFormat="1" applyFont="1" applyFill="1" applyBorder="1" applyAlignment="1">
      <alignment horizontal="center"/>
    </xf>
    <xf numFmtId="3" fontId="12" fillId="9" borderId="18" xfId="9" applyNumberFormat="1" applyFont="1" applyFill="1" applyBorder="1" applyAlignment="1">
      <alignment horizontal="center"/>
    </xf>
    <xf numFmtId="3" fontId="12" fillId="9" borderId="17" xfId="9" applyNumberFormat="1" applyFont="1" applyFill="1" applyBorder="1" applyAlignment="1">
      <alignment horizontal="center"/>
    </xf>
    <xf numFmtId="0" fontId="113" fillId="0" borderId="0" xfId="12" applyFont="1" applyAlignment="1">
      <alignment horizontal="left" vertical="top" wrapText="1"/>
    </xf>
    <xf numFmtId="0" fontId="76" fillId="0" borderId="0" xfId="12" applyFont="1" applyAlignment="1">
      <alignment horizontal="left" vertical="top" wrapText="1"/>
    </xf>
    <xf numFmtId="0" fontId="12" fillId="11" borderId="6" xfId="9" applyFont="1" applyFill="1" applyBorder="1" applyAlignment="1">
      <alignment vertical="center"/>
    </xf>
    <xf numFmtId="0" fontId="12" fillId="11" borderId="7" xfId="9" applyFont="1" applyFill="1" applyBorder="1" applyAlignment="1">
      <alignment vertical="center"/>
    </xf>
    <xf numFmtId="0" fontId="11" fillId="0" borderId="0" xfId="9" applyFont="1" applyAlignment="1">
      <alignment horizontal="left" wrapText="1"/>
    </xf>
    <xf numFmtId="1" fontId="44" fillId="0" borderId="0" xfId="0" applyNumberFormat="1" applyFont="1" applyAlignment="1">
      <alignment horizontal="center" vertical="center"/>
    </xf>
    <xf numFmtId="0" fontId="37" fillId="0" borderId="0" xfId="0" applyFont="1" applyAlignment="1">
      <alignment horizontal="center" vertical="center"/>
    </xf>
    <xf numFmtId="0" fontId="101" fillId="0" borderId="0" xfId="9" applyFont="1" applyAlignment="1">
      <alignment horizontal="center" vertical="center"/>
    </xf>
    <xf numFmtId="0" fontId="22" fillId="11" borderId="16" xfId="26" applyFont="1" applyFill="1" applyBorder="1" applyAlignment="1">
      <alignment horizontal="center" vertical="center" wrapText="1"/>
    </xf>
    <xf numFmtId="0" fontId="22" fillId="11" borderId="17" xfId="26" applyFont="1" applyFill="1" applyBorder="1" applyAlignment="1">
      <alignment horizontal="center" vertical="center" wrapText="1"/>
    </xf>
    <xf numFmtId="0" fontId="22" fillId="11" borderId="6" xfId="26" applyFont="1" applyFill="1" applyBorder="1" applyAlignment="1">
      <alignment horizontal="center" vertical="center" wrapText="1"/>
    </xf>
    <xf numFmtId="0" fontId="22" fillId="11" borderId="7" xfId="26" applyFont="1" applyFill="1" applyBorder="1" applyAlignment="1">
      <alignment horizontal="center" vertical="center" wrapText="1"/>
    </xf>
    <xf numFmtId="0" fontId="22" fillId="11" borderId="6" xfId="26" applyFont="1" applyFill="1" applyBorder="1" applyAlignment="1">
      <alignment horizontal="center" vertical="center"/>
    </xf>
    <xf numFmtId="0" fontId="22" fillId="11" borderId="7" xfId="26" applyFont="1" applyFill="1" applyBorder="1" applyAlignment="1">
      <alignment horizontal="center" vertical="center"/>
    </xf>
    <xf numFmtId="167" fontId="43" fillId="0" borderId="0" xfId="25" applyNumberFormat="1" applyFont="1" applyAlignment="1">
      <alignment horizontal="center" wrapText="1"/>
    </xf>
    <xf numFmtId="167" fontId="43" fillId="0" borderId="0" xfId="25" applyNumberFormat="1" applyFont="1" applyAlignment="1">
      <alignment horizontal="center"/>
    </xf>
    <xf numFmtId="0" fontId="37" fillId="11" borderId="1" xfId="25" applyFont="1" applyFill="1" applyBorder="1" applyAlignment="1">
      <alignment horizontal="center" vertical="center"/>
    </xf>
    <xf numFmtId="0" fontId="22" fillId="11" borderId="6" xfId="27" applyFont="1" applyFill="1" applyBorder="1" applyAlignment="1">
      <alignment horizontal="center" vertical="center" wrapText="1"/>
    </xf>
    <xf numFmtId="0" fontId="22" fillId="11" borderId="7" xfId="27" applyFont="1" applyFill="1" applyBorder="1" applyAlignment="1">
      <alignment horizontal="center" vertical="center" wrapText="1"/>
    </xf>
    <xf numFmtId="0" fontId="22" fillId="11" borderId="6" xfId="27" applyFont="1" applyFill="1" applyBorder="1" applyAlignment="1">
      <alignment horizontal="center" vertical="center"/>
    </xf>
    <xf numFmtId="0" fontId="22" fillId="11" borderId="7" xfId="27" applyFont="1" applyFill="1" applyBorder="1" applyAlignment="1">
      <alignment horizontal="center" vertical="center"/>
    </xf>
    <xf numFmtId="0" fontId="22" fillId="11" borderId="16" xfId="27" applyFont="1" applyFill="1" applyBorder="1" applyAlignment="1">
      <alignment horizontal="center" vertical="center" wrapText="1"/>
    </xf>
    <xf numFmtId="0" fontId="22" fillId="11" borderId="17" xfId="27" applyFont="1" applyFill="1" applyBorder="1" applyAlignment="1">
      <alignment horizontal="center" vertical="center" wrapText="1"/>
    </xf>
    <xf numFmtId="0" fontId="22" fillId="11" borderId="6" xfId="29" applyFont="1" applyFill="1" applyBorder="1" applyAlignment="1">
      <alignment horizontal="center" vertical="center"/>
    </xf>
    <xf numFmtId="0" fontId="22" fillId="11" borderId="7" xfId="29" applyFont="1" applyFill="1" applyBorder="1" applyAlignment="1">
      <alignment horizontal="center" vertical="center"/>
    </xf>
    <xf numFmtId="0" fontId="22" fillId="11" borderId="16" xfId="29" applyFont="1" applyFill="1" applyBorder="1" applyAlignment="1">
      <alignment horizontal="center" vertical="center" wrapText="1"/>
    </xf>
    <xf numFmtId="0" fontId="22" fillId="11" borderId="17" xfId="29" applyFont="1" applyFill="1" applyBorder="1" applyAlignment="1">
      <alignment horizontal="center" vertical="center" wrapText="1"/>
    </xf>
    <xf numFmtId="0" fontId="9" fillId="0" borderId="0" xfId="9" applyFont="1" applyBorder="1" applyAlignment="1">
      <alignment horizontal="center" vertical="center"/>
    </xf>
    <xf numFmtId="3" fontId="9" fillId="0" borderId="0" xfId="9" applyNumberFormat="1" applyFont="1" applyAlignment="1">
      <alignment horizontal="center" vertical="center"/>
    </xf>
    <xf numFmtId="3" fontId="12" fillId="11" borderId="1" xfId="9" applyNumberFormat="1" applyFont="1" applyFill="1" applyBorder="1" applyAlignment="1">
      <alignment horizontal="center" vertical="center" wrapText="1"/>
    </xf>
    <xf numFmtId="3" fontId="12" fillId="11" borderId="6" xfId="9" applyNumberFormat="1" applyFont="1" applyFill="1" applyBorder="1" applyAlignment="1">
      <alignment horizontal="center" vertical="center" wrapText="1"/>
    </xf>
    <xf numFmtId="3" fontId="12" fillId="11" borderId="7" xfId="9" applyNumberFormat="1" applyFont="1" applyFill="1" applyBorder="1" applyAlignment="1">
      <alignment horizontal="center" vertical="center" wrapText="1"/>
    </xf>
    <xf numFmtId="0" fontId="12" fillId="11" borderId="6" xfId="9" applyFont="1" applyFill="1" applyBorder="1" applyAlignment="1">
      <alignment horizontal="center" vertical="center"/>
    </xf>
    <xf numFmtId="0" fontId="12" fillId="11" borderId="7" xfId="9" applyFont="1" applyFill="1" applyBorder="1" applyAlignment="1">
      <alignment horizontal="center" vertical="center"/>
    </xf>
    <xf numFmtId="0" fontId="9" fillId="0" borderId="0" xfId="18" applyFont="1" applyAlignment="1">
      <alignment horizontal="center" vertical="center"/>
    </xf>
    <xf numFmtId="1" fontId="101" fillId="0" borderId="0" xfId="9" applyNumberFormat="1" applyFont="1" applyAlignment="1">
      <alignment horizontal="center" vertical="center"/>
    </xf>
    <xf numFmtId="1" fontId="9" fillId="0" borderId="0" xfId="9" applyNumberFormat="1" applyFont="1" applyAlignment="1">
      <alignment horizontal="center" vertical="center"/>
    </xf>
    <xf numFmtId="0" fontId="129" fillId="0" borderId="0" xfId="7" applyFont="1" applyAlignment="1">
      <alignment horizontal="left"/>
    </xf>
    <xf numFmtId="0" fontId="129" fillId="0" borderId="0" xfId="7" applyFont="1" applyAlignment="1">
      <alignment horizontal="left" vertical="top"/>
    </xf>
  </cellXfs>
  <cellStyles count="32">
    <cellStyle name="Comma" xfId="1" builtinId="3"/>
    <cellStyle name="Comma [0] 2" xfId="4" xr:uid="{56005193-DE1B-4CD8-AE60-F85CB0D459DF}"/>
    <cellStyle name="Comma [0] 2 2" xfId="21" xr:uid="{22E20E94-9319-43D5-A940-B03A735E921A}"/>
    <cellStyle name="Comma [0] 3" xfId="8" xr:uid="{0F88489A-D977-49FA-97A1-C2B5CC767E84}"/>
    <cellStyle name="Comma 2" xfId="3" xr:uid="{EA38CE5F-635D-4C3A-BF58-5955515F5CBF}"/>
    <cellStyle name="Comma 2 2" xfId="10" xr:uid="{D5772C71-ACDD-45D8-B3AB-6416BA370262}"/>
    <cellStyle name="Comma 2 3" xfId="30" xr:uid="{A2DCF464-D451-4E33-AC36-7425760AF1A0}"/>
    <cellStyle name="Comma 3" xfId="6" xr:uid="{992DCBE3-4861-4DE5-A010-B44E88A64CD8}"/>
    <cellStyle name="Comma 3 2" xfId="16" xr:uid="{6117DF57-4B49-4402-9612-7B2E7A2148BC}"/>
    <cellStyle name="Comma 3 3" xfId="24" xr:uid="{D656CFDC-BA2C-4E23-B3EB-D123B0554B4E}"/>
    <cellStyle name="Comma 4" xfId="15" xr:uid="{5028371A-700E-472A-A86B-2BA69CB00A38}"/>
    <cellStyle name="Comma 5" xfId="17" xr:uid="{59E496DE-5353-49D8-BCA9-C4FEE8449F8B}"/>
    <cellStyle name="Comma 6" xfId="28" xr:uid="{1B801AE4-453F-4D98-9AD5-81C58B9002A7}"/>
    <cellStyle name="Hyperlink" xfId="7" builtinId="8"/>
    <cellStyle name="Normal" xfId="0" builtinId="0"/>
    <cellStyle name="Normal 12" xfId="14" xr:uid="{62316C58-D67B-4B06-81D9-FBC58EE54DE6}"/>
    <cellStyle name="Normal 2" xfId="2" xr:uid="{A325F6F2-9459-405B-9BC4-70C24C5F4328}"/>
    <cellStyle name="Normal 2 2" xfId="9" xr:uid="{1DA36613-CD10-42AD-8252-700873D71EFB}"/>
    <cellStyle name="Normal 2 2 2" xfId="18" xr:uid="{622CBF5D-FA1A-4D69-886A-7B2CE135DF3E}"/>
    <cellStyle name="Normal 2 3" xfId="20" xr:uid="{48DB64AE-47C6-4446-AA1C-82A34EB38392}"/>
    <cellStyle name="Normal 3" xfId="5" xr:uid="{949A0B52-7EE6-4B8B-8DF4-654FB30AED70}"/>
    <cellStyle name="Normal 3 2" xfId="19" xr:uid="{8666FF70-12EE-450E-99CD-4971636CB76C}"/>
    <cellStyle name="Normal 3 2 2" xfId="26" xr:uid="{339E0385-08BD-4E49-BF59-639052311E31}"/>
    <cellStyle name="Normal 3 3" xfId="23" xr:uid="{6C6A9A47-474D-482A-BC1E-2F5B8041941D}"/>
    <cellStyle name="Normal 3 3 2" xfId="29" xr:uid="{D0933C1F-DE25-4974-BF47-92E64CD059D9}"/>
    <cellStyle name="Normal 3 4" xfId="27" xr:uid="{337053A4-83A1-4118-9D83-F1827EF668EA}"/>
    <cellStyle name="Normal 3 5" xfId="31" xr:uid="{CDDE5336-AE48-453D-BD9F-36FB13B077DA}"/>
    <cellStyle name="Normal 4" xfId="11" xr:uid="{2D77AEA7-EFEF-42FA-B78E-D83AE88C7043}"/>
    <cellStyle name="Normal 4 2" xfId="25" xr:uid="{656EF0C4-0C55-4854-9A26-856615552939}"/>
    <cellStyle name="Normal 5" xfId="12" xr:uid="{01B450FC-2CDE-4534-A20A-853B36D6E839}"/>
    <cellStyle name="Normal 6" xfId="22" xr:uid="{1F2657B8-6BB3-4C91-90DF-658601A076AF}"/>
    <cellStyle name="Percent 2" xfId="13" xr:uid="{D1FAF2B7-AE55-4564-9BEE-F725F38B402A}"/>
  </cellStyles>
  <dxfs count="11">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colors>
    <mruColors>
      <color rgb="FF91CB3E"/>
      <color rgb="FF72B843"/>
      <color rgb="FFA9D33E"/>
      <color rgb="FF3F7A3F"/>
      <color rgb="FFA9D33A"/>
      <color rgb="FF346534"/>
      <color rgb="FF8EC641"/>
      <color rgb="FF93CB51"/>
      <color rgb="FF499044"/>
      <color rgb="FF2F5C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externalLink" Target="externalLinks/externalLink1.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theme" Target="theme/theme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connections" Target="connections.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styles" Target="styles.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customXml" Target="../customXml/item1.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customXml" Target="../customXml/item2.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customXml" Target="../customXml/item3.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customXml" Target="../customXml/item4.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18</xdr:row>
      <xdr:rowOff>0</xdr:rowOff>
    </xdr:from>
    <xdr:to>
      <xdr:col>13</xdr:col>
      <xdr:colOff>28575</xdr:colOff>
      <xdr:row>18</xdr:row>
      <xdr:rowOff>28575</xdr:rowOff>
    </xdr:to>
    <xdr:pic>
      <xdr:nvPicPr>
        <xdr:cNvPr id="2" name="Picture 32" descr="https://sdbs.adb.org/sdbs/jsp/images/spacer.gif">
          <a:extLst>
            <a:ext uri="{FF2B5EF4-FFF2-40B4-BE49-F238E27FC236}">
              <a16:creationId xmlns:a16="http://schemas.microsoft.com/office/drawing/2014/main" id="{00F6F117-6E54-4F5E-B20C-E5293ADE6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87375" y="49720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18</xdr:row>
      <xdr:rowOff>0</xdr:rowOff>
    </xdr:from>
    <xdr:to>
      <xdr:col>13</xdr:col>
      <xdr:colOff>28575</xdr:colOff>
      <xdr:row>18</xdr:row>
      <xdr:rowOff>28575</xdr:rowOff>
    </xdr:to>
    <xdr:pic>
      <xdr:nvPicPr>
        <xdr:cNvPr id="3" name="Picture 33" descr="https://sdbs.adb.org/sdbs/jsp/images/spacer.gif">
          <a:extLst>
            <a:ext uri="{FF2B5EF4-FFF2-40B4-BE49-F238E27FC236}">
              <a16:creationId xmlns:a16="http://schemas.microsoft.com/office/drawing/2014/main" id="{8D673497-259E-43A9-A5F5-2282D6676A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87375" y="49720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18</xdr:row>
      <xdr:rowOff>0</xdr:rowOff>
    </xdr:from>
    <xdr:to>
      <xdr:col>13</xdr:col>
      <xdr:colOff>28575</xdr:colOff>
      <xdr:row>18</xdr:row>
      <xdr:rowOff>28575</xdr:rowOff>
    </xdr:to>
    <xdr:pic>
      <xdr:nvPicPr>
        <xdr:cNvPr id="4" name="Picture 34" descr="https://sdbs.adb.org/sdbs/jsp/images/spacer.gif">
          <a:extLst>
            <a:ext uri="{FF2B5EF4-FFF2-40B4-BE49-F238E27FC236}">
              <a16:creationId xmlns:a16="http://schemas.microsoft.com/office/drawing/2014/main" id="{32C3D40B-F34F-46E0-A3D5-7F125BF31B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87375" y="49720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18</xdr:row>
      <xdr:rowOff>0</xdr:rowOff>
    </xdr:from>
    <xdr:to>
      <xdr:col>13</xdr:col>
      <xdr:colOff>28575</xdr:colOff>
      <xdr:row>18</xdr:row>
      <xdr:rowOff>28575</xdr:rowOff>
    </xdr:to>
    <xdr:pic>
      <xdr:nvPicPr>
        <xdr:cNvPr id="5" name="Picture 35" descr="https://sdbs.adb.org/sdbs/jsp/images/spacer.gif">
          <a:extLst>
            <a:ext uri="{FF2B5EF4-FFF2-40B4-BE49-F238E27FC236}">
              <a16:creationId xmlns:a16="http://schemas.microsoft.com/office/drawing/2014/main" id="{1E0217CD-C04C-4BB2-8B9D-A7C8CAD990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87375" y="49720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18</xdr:row>
      <xdr:rowOff>0</xdr:rowOff>
    </xdr:from>
    <xdr:to>
      <xdr:col>13</xdr:col>
      <xdr:colOff>28575</xdr:colOff>
      <xdr:row>18</xdr:row>
      <xdr:rowOff>28575</xdr:rowOff>
    </xdr:to>
    <xdr:pic>
      <xdr:nvPicPr>
        <xdr:cNvPr id="6" name="Picture 36" descr="https://sdbs.adb.org/sdbs/jsp/images/spacer.gif">
          <a:extLst>
            <a:ext uri="{FF2B5EF4-FFF2-40B4-BE49-F238E27FC236}">
              <a16:creationId xmlns:a16="http://schemas.microsoft.com/office/drawing/2014/main" id="{1F329D50-C143-475B-8B60-5A12A85549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87375" y="49720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18</xdr:row>
      <xdr:rowOff>0</xdr:rowOff>
    </xdr:from>
    <xdr:to>
      <xdr:col>13</xdr:col>
      <xdr:colOff>38100</xdr:colOff>
      <xdr:row>18</xdr:row>
      <xdr:rowOff>104775</xdr:rowOff>
    </xdr:to>
    <xdr:pic>
      <xdr:nvPicPr>
        <xdr:cNvPr id="7" name="Picture 37" descr="2005-2008: International Telecommunication Union">
          <a:extLst>
            <a:ext uri="{FF2B5EF4-FFF2-40B4-BE49-F238E27FC236}">
              <a16:creationId xmlns:a16="http://schemas.microsoft.com/office/drawing/2014/main" id="{0F448760-1611-46FB-A04C-404676C183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7375" y="4972050"/>
          <a:ext cx="381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18</xdr:row>
      <xdr:rowOff>0</xdr:rowOff>
    </xdr:from>
    <xdr:to>
      <xdr:col>13</xdr:col>
      <xdr:colOff>38100</xdr:colOff>
      <xdr:row>18</xdr:row>
      <xdr:rowOff>104775</xdr:rowOff>
    </xdr:to>
    <xdr:pic>
      <xdr:nvPicPr>
        <xdr:cNvPr id="8" name="Picture 38" descr="2005-2008: International Telecommunication Union">
          <a:extLst>
            <a:ext uri="{FF2B5EF4-FFF2-40B4-BE49-F238E27FC236}">
              <a16:creationId xmlns:a16="http://schemas.microsoft.com/office/drawing/2014/main" id="{EE2CFD49-194C-4498-92D1-C0ECCD7B6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7375" y="4972050"/>
          <a:ext cx="381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18</xdr:row>
      <xdr:rowOff>0</xdr:rowOff>
    </xdr:from>
    <xdr:to>
      <xdr:col>13</xdr:col>
      <xdr:colOff>38100</xdr:colOff>
      <xdr:row>18</xdr:row>
      <xdr:rowOff>104775</xdr:rowOff>
    </xdr:to>
    <xdr:pic>
      <xdr:nvPicPr>
        <xdr:cNvPr id="9" name="Picture 39" descr="2005-2008: International Telecommunication Union">
          <a:extLst>
            <a:ext uri="{FF2B5EF4-FFF2-40B4-BE49-F238E27FC236}">
              <a16:creationId xmlns:a16="http://schemas.microsoft.com/office/drawing/2014/main" id="{B8022330-C550-49AF-B12D-45260D6710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7375" y="4972050"/>
          <a:ext cx="381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18</xdr:row>
      <xdr:rowOff>0</xdr:rowOff>
    </xdr:from>
    <xdr:to>
      <xdr:col>13</xdr:col>
      <xdr:colOff>38100</xdr:colOff>
      <xdr:row>18</xdr:row>
      <xdr:rowOff>85725</xdr:rowOff>
    </xdr:to>
    <xdr:pic>
      <xdr:nvPicPr>
        <xdr:cNvPr id="10" name="Picture 40" descr="2005-2008: International Telecommunication Union">
          <a:extLst>
            <a:ext uri="{FF2B5EF4-FFF2-40B4-BE49-F238E27FC236}">
              <a16:creationId xmlns:a16="http://schemas.microsoft.com/office/drawing/2014/main" id="{7B04561A-6E87-49C0-AE93-B54FAF57F2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7375" y="4972050"/>
          <a:ext cx="381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18</xdr:row>
      <xdr:rowOff>0</xdr:rowOff>
    </xdr:from>
    <xdr:to>
      <xdr:col>13</xdr:col>
      <xdr:colOff>38100</xdr:colOff>
      <xdr:row>18</xdr:row>
      <xdr:rowOff>104775</xdr:rowOff>
    </xdr:to>
    <xdr:pic>
      <xdr:nvPicPr>
        <xdr:cNvPr id="11" name="Picture 41" descr="2005-2008: International Telecommunication Union">
          <a:extLst>
            <a:ext uri="{FF2B5EF4-FFF2-40B4-BE49-F238E27FC236}">
              <a16:creationId xmlns:a16="http://schemas.microsoft.com/office/drawing/2014/main" id="{6F35EC22-2E10-471A-886C-DDF25BB601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7375" y="4972050"/>
          <a:ext cx="381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18</xdr:row>
      <xdr:rowOff>0</xdr:rowOff>
    </xdr:from>
    <xdr:to>
      <xdr:col>13</xdr:col>
      <xdr:colOff>38100</xdr:colOff>
      <xdr:row>18</xdr:row>
      <xdr:rowOff>104775</xdr:rowOff>
    </xdr:to>
    <xdr:pic>
      <xdr:nvPicPr>
        <xdr:cNvPr id="12" name="Picture 42" descr="2005-2008: International Telecommunication Union">
          <a:extLst>
            <a:ext uri="{FF2B5EF4-FFF2-40B4-BE49-F238E27FC236}">
              <a16:creationId xmlns:a16="http://schemas.microsoft.com/office/drawing/2014/main" id="{EB9ED7D1-21DA-40D9-83BE-27745FDC6D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7375" y="4972050"/>
          <a:ext cx="381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18</xdr:row>
      <xdr:rowOff>0</xdr:rowOff>
    </xdr:from>
    <xdr:to>
      <xdr:col>13</xdr:col>
      <xdr:colOff>38100</xdr:colOff>
      <xdr:row>18</xdr:row>
      <xdr:rowOff>104775</xdr:rowOff>
    </xdr:to>
    <xdr:pic>
      <xdr:nvPicPr>
        <xdr:cNvPr id="13" name="Picture 43" descr="2005-2008: International Telecommunication Union">
          <a:extLst>
            <a:ext uri="{FF2B5EF4-FFF2-40B4-BE49-F238E27FC236}">
              <a16:creationId xmlns:a16="http://schemas.microsoft.com/office/drawing/2014/main" id="{5439FCFE-E001-407E-9F7C-26D7E36FE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7375" y="4972050"/>
          <a:ext cx="381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18</xdr:row>
      <xdr:rowOff>0</xdr:rowOff>
    </xdr:from>
    <xdr:to>
      <xdr:col>13</xdr:col>
      <xdr:colOff>38100</xdr:colOff>
      <xdr:row>18</xdr:row>
      <xdr:rowOff>104775</xdr:rowOff>
    </xdr:to>
    <xdr:pic>
      <xdr:nvPicPr>
        <xdr:cNvPr id="14" name="Picture 44" descr="2005-2008: International Telecommunication Union">
          <a:extLst>
            <a:ext uri="{FF2B5EF4-FFF2-40B4-BE49-F238E27FC236}">
              <a16:creationId xmlns:a16="http://schemas.microsoft.com/office/drawing/2014/main" id="{D9D80212-E8FF-41BD-99FC-86DAB3DF34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7375" y="4972050"/>
          <a:ext cx="381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18</xdr:row>
      <xdr:rowOff>0</xdr:rowOff>
    </xdr:from>
    <xdr:to>
      <xdr:col>13</xdr:col>
      <xdr:colOff>38100</xdr:colOff>
      <xdr:row>18</xdr:row>
      <xdr:rowOff>104775</xdr:rowOff>
    </xdr:to>
    <xdr:pic>
      <xdr:nvPicPr>
        <xdr:cNvPr id="15" name="Picture 45" descr="2005-2008: International Telecommunication Union">
          <a:extLst>
            <a:ext uri="{FF2B5EF4-FFF2-40B4-BE49-F238E27FC236}">
              <a16:creationId xmlns:a16="http://schemas.microsoft.com/office/drawing/2014/main" id="{7288A4BE-B385-4A65-9860-2DE0D7D9A3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7375" y="4972050"/>
          <a:ext cx="381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23</xdr:row>
      <xdr:rowOff>0</xdr:rowOff>
    </xdr:from>
    <xdr:to>
      <xdr:col>13</xdr:col>
      <xdr:colOff>28575</xdr:colOff>
      <xdr:row>23</xdr:row>
      <xdr:rowOff>28575</xdr:rowOff>
    </xdr:to>
    <xdr:pic>
      <xdr:nvPicPr>
        <xdr:cNvPr id="2" name="Picture 32" descr="https://sdbs.adb.org/sdbs/jsp/images/spacer.gif">
          <a:extLst>
            <a:ext uri="{FF2B5EF4-FFF2-40B4-BE49-F238E27FC236}">
              <a16:creationId xmlns:a16="http://schemas.microsoft.com/office/drawing/2014/main" id="{3F4185E4-A315-47B2-853B-A1996E4ED1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77850" y="59626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23</xdr:row>
      <xdr:rowOff>0</xdr:rowOff>
    </xdr:from>
    <xdr:to>
      <xdr:col>13</xdr:col>
      <xdr:colOff>28575</xdr:colOff>
      <xdr:row>23</xdr:row>
      <xdr:rowOff>28575</xdr:rowOff>
    </xdr:to>
    <xdr:pic>
      <xdr:nvPicPr>
        <xdr:cNvPr id="3" name="Picture 33" descr="https://sdbs.adb.org/sdbs/jsp/images/spacer.gif">
          <a:extLst>
            <a:ext uri="{FF2B5EF4-FFF2-40B4-BE49-F238E27FC236}">
              <a16:creationId xmlns:a16="http://schemas.microsoft.com/office/drawing/2014/main" id="{C2DCF263-C61D-48AC-8582-260BF3F2F9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77850" y="59626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23</xdr:row>
      <xdr:rowOff>0</xdr:rowOff>
    </xdr:from>
    <xdr:to>
      <xdr:col>13</xdr:col>
      <xdr:colOff>28575</xdr:colOff>
      <xdr:row>23</xdr:row>
      <xdr:rowOff>28575</xdr:rowOff>
    </xdr:to>
    <xdr:pic>
      <xdr:nvPicPr>
        <xdr:cNvPr id="4" name="Picture 34" descr="https://sdbs.adb.org/sdbs/jsp/images/spacer.gif">
          <a:extLst>
            <a:ext uri="{FF2B5EF4-FFF2-40B4-BE49-F238E27FC236}">
              <a16:creationId xmlns:a16="http://schemas.microsoft.com/office/drawing/2014/main" id="{354E469B-B2E1-4DA6-86D3-DC3C0D01F3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77850" y="59626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23</xdr:row>
      <xdr:rowOff>0</xdr:rowOff>
    </xdr:from>
    <xdr:to>
      <xdr:col>13</xdr:col>
      <xdr:colOff>28575</xdr:colOff>
      <xdr:row>23</xdr:row>
      <xdr:rowOff>28575</xdr:rowOff>
    </xdr:to>
    <xdr:pic>
      <xdr:nvPicPr>
        <xdr:cNvPr id="5" name="Picture 35" descr="https://sdbs.adb.org/sdbs/jsp/images/spacer.gif">
          <a:extLst>
            <a:ext uri="{FF2B5EF4-FFF2-40B4-BE49-F238E27FC236}">
              <a16:creationId xmlns:a16="http://schemas.microsoft.com/office/drawing/2014/main" id="{5ADAB62B-A9C8-42BD-81F8-F39CA5F65F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77850" y="59626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23</xdr:row>
      <xdr:rowOff>0</xdr:rowOff>
    </xdr:from>
    <xdr:to>
      <xdr:col>13</xdr:col>
      <xdr:colOff>28575</xdr:colOff>
      <xdr:row>23</xdr:row>
      <xdr:rowOff>28575</xdr:rowOff>
    </xdr:to>
    <xdr:pic>
      <xdr:nvPicPr>
        <xdr:cNvPr id="6" name="Picture 36" descr="https://sdbs.adb.org/sdbs/jsp/images/spacer.gif">
          <a:extLst>
            <a:ext uri="{FF2B5EF4-FFF2-40B4-BE49-F238E27FC236}">
              <a16:creationId xmlns:a16="http://schemas.microsoft.com/office/drawing/2014/main" id="{4E04C9FD-514B-45D9-BE27-3589B6923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77850" y="5962650"/>
          <a:ext cx="285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23</xdr:row>
      <xdr:rowOff>0</xdr:rowOff>
    </xdr:from>
    <xdr:to>
      <xdr:col>13</xdr:col>
      <xdr:colOff>38100</xdr:colOff>
      <xdr:row>23</xdr:row>
      <xdr:rowOff>104775</xdr:rowOff>
    </xdr:to>
    <xdr:pic>
      <xdr:nvPicPr>
        <xdr:cNvPr id="7" name="Picture 37" descr="2005-2008: International Telecommunication Union">
          <a:extLst>
            <a:ext uri="{FF2B5EF4-FFF2-40B4-BE49-F238E27FC236}">
              <a16:creationId xmlns:a16="http://schemas.microsoft.com/office/drawing/2014/main" id="{8870B280-8985-457F-9FB7-CB5FF8015B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77850" y="5962650"/>
          <a:ext cx="381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23</xdr:row>
      <xdr:rowOff>0</xdr:rowOff>
    </xdr:from>
    <xdr:to>
      <xdr:col>13</xdr:col>
      <xdr:colOff>38100</xdr:colOff>
      <xdr:row>23</xdr:row>
      <xdr:rowOff>104775</xdr:rowOff>
    </xdr:to>
    <xdr:pic>
      <xdr:nvPicPr>
        <xdr:cNvPr id="8" name="Picture 38" descr="2005-2008: International Telecommunication Union">
          <a:extLst>
            <a:ext uri="{FF2B5EF4-FFF2-40B4-BE49-F238E27FC236}">
              <a16:creationId xmlns:a16="http://schemas.microsoft.com/office/drawing/2014/main" id="{52627694-A97D-442D-99FE-DD896549C9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77850" y="5962650"/>
          <a:ext cx="381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23</xdr:row>
      <xdr:rowOff>0</xdr:rowOff>
    </xdr:from>
    <xdr:to>
      <xdr:col>13</xdr:col>
      <xdr:colOff>38100</xdr:colOff>
      <xdr:row>23</xdr:row>
      <xdr:rowOff>104775</xdr:rowOff>
    </xdr:to>
    <xdr:pic>
      <xdr:nvPicPr>
        <xdr:cNvPr id="9" name="Picture 39" descr="2005-2008: International Telecommunication Union">
          <a:extLst>
            <a:ext uri="{FF2B5EF4-FFF2-40B4-BE49-F238E27FC236}">
              <a16:creationId xmlns:a16="http://schemas.microsoft.com/office/drawing/2014/main" id="{EBADA967-C7F1-4863-B0AD-633E910EB6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77850" y="5962650"/>
          <a:ext cx="381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seanorg-my.sharepoint.com/Users/sriwardhani/AppData/Local/Microsoft/Windows/Temporary%20Internet%20Files/Content.Outlook/CSCG1J1L/SYB%20Ch5%20Trade_15_Sisca_as%20of%2014April16_rev%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T2n3_XM"/>
      <sheetName val="T4n5_EI_X"/>
      <sheetName val="T6n7_EI_M"/>
      <sheetName val="T8_X-M"/>
      <sheetName val="diff_14_19"/>
      <sheetName val="T9_ASN_TP"/>
      <sheetName val="T10_ASN_TP_XM"/>
      <sheetName val="T11_ASN_TP_X-M"/>
      <sheetName val="T12_ASN6_TP"/>
      <sheetName val="T12_ASN6_TP_CLMV"/>
      <sheetName val="T13_ASN6_TP_XM"/>
      <sheetName val="T13_ASN6_TP_XM_CLMV"/>
      <sheetName val="T14n15_top10c"/>
      <sheetName val="T16n17_TOP10HS"/>
      <sheetName val="A_ASEAN"/>
      <sheetName val="A_AUS"/>
      <sheetName val="A_Can"/>
      <sheetName val="A_Chi"/>
      <sheetName val="A_EU"/>
      <sheetName val="A_Ind"/>
      <sheetName val="A_Jpn"/>
      <sheetName val="A_NZ"/>
      <sheetName val="A_Pak (deleted)"/>
      <sheetName val="A_ROK"/>
      <sheetName val="A_Rus"/>
      <sheetName val="A_Usa"/>
      <sheetName val="T42n43_10SITC"/>
      <sheetName val="A_ASEAN_s"/>
      <sheetName val="A_Aus_s"/>
      <sheetName val="A_Can_s"/>
      <sheetName val="A_Chi_s"/>
      <sheetName val="A_EU_s"/>
      <sheetName val="A_Ind_s"/>
      <sheetName val="A_Jpn_s"/>
      <sheetName val="A_NZ_s"/>
      <sheetName val="A_Pak_s"/>
      <sheetName val="A_ROK_s"/>
      <sheetName val="A_Rus_s"/>
      <sheetName val="A_USA_s"/>
      <sheetName val="T49-50"/>
      <sheetName val="T51-52"/>
      <sheetName val="T53-54"/>
      <sheetName val="T55-56"/>
      <sheetName val="T57-58"/>
      <sheetName val="T59-60"/>
      <sheetName val="T80-81"/>
      <sheetName val="T82-83"/>
      <sheetName val="T84-85"/>
      <sheetName val="T86-87"/>
      <sheetName val="T88-89"/>
      <sheetName val="T90-91"/>
      <sheetName val="T61_top20SITC"/>
      <sheetName val="sectors"/>
      <sheetName val="T61n62_top20HS"/>
      <sheetName val="top20HS_val"/>
      <sheetName val="v_HS_top20"/>
      <sheetName val="HS2_07"/>
      <sheetName val="HS2_12"/>
      <sheetName val="HS2_desc"/>
      <sheetName val="top20SITC_val"/>
      <sheetName val="v_sitc_top20"/>
      <sheetName val="sitc_val"/>
      <sheetName val="t92_top5"/>
      <sheetName val="SITC_desc"/>
      <sheetName val="Sheet2"/>
      <sheetName val="Sheet1"/>
      <sheetName val="SITC_12"/>
    </sheetNames>
    <sheetDataSet>
      <sheetData sheetId="0"/>
      <sheetData sheetId="1">
        <row r="17">
          <cell r="K17">
            <v>1254580.6664471715</v>
          </cell>
          <cell r="L17">
            <v>1271128.1350210581</v>
          </cell>
        </row>
        <row r="42">
          <cell r="K42">
            <v>1221846.7719673752</v>
          </cell>
          <cell r="L42">
            <v>1240388.3928313793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6" xr16:uid="{6BC8DB7B-05D4-4300-B586-196E6CF87DFC}" autoFormatId="16" applyNumberFormats="0" applyBorderFormats="0" applyFontFormats="0" applyPatternFormats="0" applyAlignmentFormats="0" applyWidthHeightFormats="0">
  <queryTableRefresh nextId="13">
    <queryTableFields count="12">
      <queryTableField id="1" name="reporter" tableColumnId="1"/>
      <queryTableField id="2" name="2012" tableColumnId="2"/>
      <queryTableField id="3" name="2013" tableColumnId="3"/>
      <queryTableField id="4" name="2014" tableColumnId="4"/>
      <queryTableField id="5" name="2015" tableColumnId="5"/>
      <queryTableField id="6" name="2016" tableColumnId="6"/>
      <queryTableField id="7" name="2017" tableColumnId="7"/>
      <queryTableField id="8" name="2018" tableColumnId="8"/>
      <queryTableField id="9" name="2019" tableColumnId="9"/>
      <queryTableField id="10" name="2020" tableColumnId="10"/>
      <queryTableField id="11" name="2021" tableColumnId="11"/>
      <queryTableField id="12" name="2022" tableColumnId="12"/>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xternalData_1" connectionId="9" xr16:uid="{51D7BDFA-49EE-4149-8751-71B3B6AC3896}" autoFormatId="16" applyNumberFormats="0" applyBorderFormats="0" applyFontFormats="0" applyPatternFormats="0" applyAlignmentFormats="0" applyWidthHeightFormats="0">
  <queryTableRefresh nextId="13">
    <queryTableFields count="12">
      <queryTableField id="1" name="reporter" tableColumnId="1"/>
      <queryTableField id="2" name="2012" tableColumnId="2"/>
      <queryTableField id="3" name="2013" tableColumnId="3"/>
      <queryTableField id="4" name="2014" tableColumnId="4"/>
      <queryTableField id="5" name="2015" tableColumnId="5"/>
      <queryTableField id="6" name="2016" tableColumnId="6"/>
      <queryTableField id="7" name="2017" tableColumnId="7"/>
      <queryTableField id="8" name="2018" tableColumnId="8"/>
      <queryTableField id="9" name="2019" tableColumnId="9"/>
      <queryTableField id="10" name="2020" tableColumnId="10"/>
      <queryTableField id="11" name="2021" tableColumnId="11"/>
      <queryTableField id="12" name="2022" tableColumnId="1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340D1451-C4E5-4438-B049-1CA5450D49A3}" autoFormatId="16" applyNumberFormats="0" applyBorderFormats="0" applyFontFormats="0" applyPatternFormats="0" applyAlignmentFormats="0" applyWidthHeightFormats="0">
  <queryTableRefresh nextId="13">
    <queryTableFields count="12">
      <queryTableField id="1" name="reporter" tableColumnId="1"/>
      <queryTableField id="2" name="2012" tableColumnId="2"/>
      <queryTableField id="3" name="2013" tableColumnId="3"/>
      <queryTableField id="4" name="2014" tableColumnId="4"/>
      <queryTableField id="5" name="2015" tableColumnId="5"/>
      <queryTableField id="6" name="2016" tableColumnId="6"/>
      <queryTableField id="7" name="2017" tableColumnId="7"/>
      <queryTableField id="8" name="2018" tableColumnId="8"/>
      <queryTableField id="9" name="2019" tableColumnId="9"/>
      <queryTableField id="10" name="2020" tableColumnId="10"/>
      <queryTableField id="11" name="2021" tableColumnId="11"/>
      <queryTableField id="12" name="2022" tableColumnId="12"/>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3" connectionId="8" xr16:uid="{9D3AF9BE-54E7-4E63-BAD9-456C5B14D2AF}" autoFormatId="16" applyNumberFormats="0" applyBorderFormats="0" applyFontFormats="0" applyPatternFormats="0" applyAlignmentFormats="0" applyWidthHeightFormats="0">
  <queryTableRefresh nextId="13">
    <queryTableFields count="12">
      <queryTableField id="1" name="reporter" tableColumnId="1"/>
      <queryTableField id="2" name="2012" tableColumnId="2"/>
      <queryTableField id="3" name="2013" tableColumnId="3"/>
      <queryTableField id="4" name="2014" tableColumnId="4"/>
      <queryTableField id="5" name="2015" tableColumnId="5"/>
      <queryTableField id="6" name="2016" tableColumnId="6"/>
      <queryTableField id="7" name="2017" tableColumnId="7"/>
      <queryTableField id="8" name="2018" tableColumnId="8"/>
      <queryTableField id="9" name="2019" tableColumnId="9"/>
      <queryTableField id="10" name="2020" tableColumnId="10"/>
      <queryTableField id="11" name="2021" tableColumnId="11"/>
      <queryTableField id="12" name="2022" tableColumnId="12"/>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2" connectionId="4" xr16:uid="{1DD79BE4-EB1E-41F4-86AF-C9CBE30045ED}" autoFormatId="16" applyNumberFormats="0" applyBorderFormats="0" applyFontFormats="0" applyPatternFormats="0" applyAlignmentFormats="0" applyWidthHeightFormats="0">
  <queryTableRefresh nextId="13">
    <queryTableFields count="12">
      <queryTableField id="1" name="reporter" tableColumnId="1"/>
      <queryTableField id="2" name="2012" tableColumnId="2"/>
      <queryTableField id="3" name="2013" tableColumnId="3"/>
      <queryTableField id="4" name="2014" tableColumnId="4"/>
      <queryTableField id="5" name="2015" tableColumnId="5"/>
      <queryTableField id="6" name="2016" tableColumnId="6"/>
      <queryTableField id="7" name="2017" tableColumnId="7"/>
      <queryTableField id="8" name="2018" tableColumnId="8"/>
      <queryTableField id="9" name="2019" tableColumnId="9"/>
      <queryTableField id="10" name="2020" tableColumnId="10"/>
      <queryTableField id="11" name="2021" tableColumnId="11"/>
      <queryTableField id="12" name="2022" tableColumnId="12"/>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1" connectionId="10" xr16:uid="{AD4FC799-BF85-42B3-9A7D-A6DD7DF31F4D}" autoFormatId="16" applyNumberFormats="0" applyBorderFormats="0" applyFontFormats="0" applyPatternFormats="0" applyAlignmentFormats="0" applyWidthHeightFormats="0">
  <queryTableRefresh nextId="13">
    <queryTableFields count="12">
      <queryTableField id="1" name="reporter" tableColumnId="1"/>
      <queryTableField id="2" name="2012" tableColumnId="2"/>
      <queryTableField id="3" name="2013" tableColumnId="3"/>
      <queryTableField id="4" name="2014" tableColumnId="4"/>
      <queryTableField id="5" name="2015" tableColumnId="5"/>
      <queryTableField id="6" name="2016" tableColumnId="6"/>
      <queryTableField id="7" name="2017" tableColumnId="7"/>
      <queryTableField id="8" name="2018" tableColumnId="8"/>
      <queryTableField id="9" name="2019" tableColumnId="9"/>
      <queryTableField id="10" name="2020" tableColumnId="10"/>
      <queryTableField id="11" name="2021" tableColumnId="11"/>
      <queryTableField id="12" name="2022" tableColumnId="12"/>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1" connectionId="1" xr16:uid="{E6E383A4-C7D1-47B2-8151-A957B0C2DC82}" autoFormatId="16" applyNumberFormats="0" applyBorderFormats="0" applyFontFormats="0" applyPatternFormats="0" applyAlignmentFormats="0" applyWidthHeightFormats="0">
  <queryTableRefresh nextId="13">
    <queryTableFields count="12">
      <queryTableField id="1" name="reporter" tableColumnId="1"/>
      <queryTableField id="2" name="2012" tableColumnId="2"/>
      <queryTableField id="3" name="2013" tableColumnId="3"/>
      <queryTableField id="4" name="2014" tableColumnId="4"/>
      <queryTableField id="5" name="2015" tableColumnId="5"/>
      <queryTableField id="6" name="2016" tableColumnId="6"/>
      <queryTableField id="7" name="2017" tableColumnId="7"/>
      <queryTableField id="8" name="2018" tableColumnId="8"/>
      <queryTableField id="9" name="2019" tableColumnId="9"/>
      <queryTableField id="10" name="2020" tableColumnId="10"/>
      <queryTableField id="11" name="2021" tableColumnId="11"/>
      <queryTableField id="12" name="2022" tableColumnId="12"/>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2" connectionId="5" xr16:uid="{DC2BED92-E5D2-44AC-A2C3-0803E9C44260}" autoFormatId="16" applyNumberFormats="0" applyBorderFormats="0" applyFontFormats="0" applyPatternFormats="0" applyAlignmentFormats="0" applyWidthHeightFormats="0">
  <queryTableRefresh nextId="13">
    <queryTableFields count="12">
      <queryTableField id="1" name="reporter" tableColumnId="1"/>
      <queryTableField id="2" name="2012" tableColumnId="2"/>
      <queryTableField id="3" name="2013" tableColumnId="3"/>
      <queryTableField id="4" name="2014" tableColumnId="4"/>
      <queryTableField id="5" name="2015" tableColumnId="5"/>
      <queryTableField id="6" name="2016" tableColumnId="6"/>
      <queryTableField id="7" name="2017" tableColumnId="7"/>
      <queryTableField id="8" name="2018" tableColumnId="8"/>
      <queryTableField id="9" name="2019" tableColumnId="9"/>
      <queryTableField id="10" name="2020" tableColumnId="10"/>
      <queryTableField id="11" name="2021" tableColumnId="11"/>
      <queryTableField id="12" name="2022" tableColumnId="12"/>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2" connectionId="7" xr16:uid="{BEF691D5-C99F-4966-A9B4-58517C92354C}" autoFormatId="16" applyNumberFormats="0" applyBorderFormats="0" applyFontFormats="0" applyPatternFormats="0" applyAlignmentFormats="0" applyWidthHeightFormats="0">
  <queryTableRefresh nextId="13">
    <queryTableFields count="12">
      <queryTableField id="1" name="reporter" tableColumnId="1"/>
      <queryTableField id="2" name="2012" tableColumnId="2"/>
      <queryTableField id="3" name="2013" tableColumnId="3"/>
      <queryTableField id="4" name="2014" tableColumnId="4"/>
      <queryTableField id="5" name="2015" tableColumnId="5"/>
      <queryTableField id="6" name="2016" tableColumnId="6"/>
      <queryTableField id="7" name="2017" tableColumnId="7"/>
      <queryTableField id="8" name="2018" tableColumnId="8"/>
      <queryTableField id="9" name="2019" tableColumnId="9"/>
      <queryTableField id="10" name="2020" tableColumnId="10"/>
      <queryTableField id="11" name="2021" tableColumnId="11"/>
      <queryTableField id="12" name="2022" tableColumnId="12"/>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ExternalData_1" connectionId="3" xr16:uid="{FE9A67B3-FA62-45E1-BE00-87D333A327B4}" autoFormatId="16" applyNumberFormats="0" applyBorderFormats="0" applyFontFormats="0" applyPatternFormats="0" applyAlignmentFormats="0" applyWidthHeightFormats="0">
  <queryTableRefresh nextId="13">
    <queryTableFields count="12">
      <queryTableField id="1" name="reporter" tableColumnId="1"/>
      <queryTableField id="2" name="2012" tableColumnId="2"/>
      <queryTableField id="3" name="2013" tableColumnId="3"/>
      <queryTableField id="4" name="2014" tableColumnId="4"/>
      <queryTableField id="5" name="2015" tableColumnId="5"/>
      <queryTableField id="6" name="2016" tableColumnId="6"/>
      <queryTableField id="7" name="2017" tableColumnId="7"/>
      <queryTableField id="8" name="2018" tableColumnId="8"/>
      <queryTableField id="9" name="2019" tableColumnId="9"/>
      <queryTableField id="10" name="2020" tableColumnId="10"/>
      <queryTableField id="11" name="2021" tableColumnId="11"/>
      <queryTableField id="12" name="2022" tableColumnId="1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50A3582-DC74-4D59-A2BE-016898764C78}" name="Table_ImportGoods" displayName="Table_ImportGoods" ref="A1:L11" tableType="queryTable" totalsRowShown="0">
  <autoFilter ref="A1:L11" xr:uid="{B50A3582-DC74-4D59-A2BE-016898764C78}"/>
  <tableColumns count="12">
    <tableColumn id="1" xr3:uid="{2065C2A7-D065-4278-AA7D-59F176DF3859}" uniqueName="1" name="reporter" queryTableFieldId="1" dataDxfId="10"/>
    <tableColumn id="2" xr3:uid="{0A8F4446-5370-4F25-9ECC-CA8FB4874F50}" uniqueName="2" name="2012" queryTableFieldId="2"/>
    <tableColumn id="3" xr3:uid="{B4CB3BEC-337D-4EC1-945B-B07C655A3371}" uniqueName="3" name="2013" queryTableFieldId="3"/>
    <tableColumn id="4" xr3:uid="{6C767979-86DC-4EAD-BCF0-00ADD293B2EB}" uniqueName="4" name="2014" queryTableFieldId="4"/>
    <tableColumn id="5" xr3:uid="{C6149F55-EF9F-496B-83AF-B73FB1546607}" uniqueName="5" name="2015" queryTableFieldId="5"/>
    <tableColumn id="6" xr3:uid="{9F5AEBDA-DFFD-4072-9C9F-F531F9F8CA40}" uniqueName="6" name="2016" queryTableFieldId="6"/>
    <tableColumn id="7" xr3:uid="{6DBE135B-A563-431E-9015-5645630C6568}" uniqueName="7" name="2017" queryTableFieldId="7"/>
    <tableColumn id="8" xr3:uid="{BA4EC8C4-92ED-457B-B25A-327ED09FEA2B}" uniqueName="8" name="2018" queryTableFieldId="8"/>
    <tableColumn id="9" xr3:uid="{9F168B36-DC8A-47B7-A31F-91048151ED03}" uniqueName="9" name="2019" queryTableFieldId="9"/>
    <tableColumn id="10" xr3:uid="{063670E6-251E-4B45-A3EB-2AE61D649085}" uniqueName="10" name="2020" queryTableFieldId="10"/>
    <tableColumn id="11" xr3:uid="{57F03C9F-D327-431D-96E3-39E3CD8F1269}" uniqueName="11" name="2021" queryTableFieldId="11"/>
    <tableColumn id="12" xr3:uid="{0D74495F-A859-433E-A4A6-C12B1986662F}" uniqueName="12" name="2022" queryTableFieldId="12"/>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39155C9-FD6F-4CEE-8D38-9652CF9E6631}" name="Table_TradeBalance" displayName="Table_TradeBalance" ref="A1:L11" tableType="queryTable" totalsRowShown="0">
  <autoFilter ref="A1:L11" xr:uid="{339155C9-FD6F-4CEE-8D38-9652CF9E6631}"/>
  <tableColumns count="12">
    <tableColumn id="1" xr3:uid="{8D9B4A3A-36D6-4B73-8130-FBCD9B4AF954}" uniqueName="1" name="reporter" queryTableFieldId="1" dataDxfId="0"/>
    <tableColumn id="2" xr3:uid="{25F66110-8331-414B-A62A-E2D3EAD7908D}" uniqueName="2" name="2012" queryTableFieldId="2"/>
    <tableColumn id="3" xr3:uid="{514518F2-4C45-41B4-A377-5066954AD4DE}" uniqueName="3" name="2013" queryTableFieldId="3"/>
    <tableColumn id="4" xr3:uid="{0BB325EC-9DB9-4740-9B35-57562A80070B}" uniqueName="4" name="2014" queryTableFieldId="4"/>
    <tableColumn id="5" xr3:uid="{92144409-B0B6-41CF-A2DE-23325B157E1E}" uniqueName="5" name="2015" queryTableFieldId="5"/>
    <tableColumn id="6" xr3:uid="{9D40087D-465A-4E9D-8C81-66A350122264}" uniqueName="6" name="2016" queryTableFieldId="6"/>
    <tableColumn id="7" xr3:uid="{2D121954-467D-4957-9C4E-33E361E2E9EF}" uniqueName="7" name="2017" queryTableFieldId="7"/>
    <tableColumn id="8" xr3:uid="{7B3E6EE4-31C5-4138-BEFF-900DBF1CC321}" uniqueName="8" name="2018" queryTableFieldId="8"/>
    <tableColumn id="9" xr3:uid="{0081C664-A4A6-4657-ACA8-EBD6F9A8753F}" uniqueName="9" name="2019" queryTableFieldId="9"/>
    <tableColumn id="10" xr3:uid="{82694C6F-204D-4A7B-9759-D73240896A60}" uniqueName="10" name="2020" queryTableFieldId="10"/>
    <tableColumn id="11" xr3:uid="{CB362BBC-4AEF-4E98-8232-B78B597CDF1F}" uniqueName="11" name="2021" queryTableFieldId="11"/>
    <tableColumn id="12" xr3:uid="{3200A44F-06C3-43C2-BB16-8EA0990C4022}" uniqueName="12" name="2022" queryTableFieldId="12"/>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BAEB67F-ED7F-4742-8786-607A83CBE9AC}" name="Table_ExportGoods" displayName="Table_ExportGoods" ref="A1:L11" tableType="queryTable" totalsRowShown="0">
  <autoFilter ref="A1:L11" xr:uid="{4BAEB67F-ED7F-4742-8786-607A83CBE9AC}"/>
  <tableColumns count="12">
    <tableColumn id="1" xr3:uid="{19020767-AE1C-4AD5-9423-FFB8DCD5445D}" uniqueName="1" name="reporter" queryTableFieldId="1" dataDxfId="9"/>
    <tableColumn id="2" xr3:uid="{6C1CE1A7-CE92-4E9A-85B8-39ECBCC0EA96}" uniqueName="2" name="2012" queryTableFieldId="2"/>
    <tableColumn id="3" xr3:uid="{8DED8DD2-7477-4F01-88D3-A0A154B73BC6}" uniqueName="3" name="2013" queryTableFieldId="3"/>
    <tableColumn id="4" xr3:uid="{1F336E5A-2ECE-4AD3-AA95-525861B66DCA}" uniqueName="4" name="2014" queryTableFieldId="4"/>
    <tableColumn id="5" xr3:uid="{AC23738F-14B8-4F8B-B5F6-A3B05FAC11D1}" uniqueName="5" name="2015" queryTableFieldId="5"/>
    <tableColumn id="6" xr3:uid="{4FADFDAB-FB55-4EF2-844B-BFE4436F3D21}" uniqueName="6" name="2016" queryTableFieldId="6"/>
    <tableColumn id="7" xr3:uid="{4701F091-F9B7-49CA-BC40-8FD8E523D39E}" uniqueName="7" name="2017" queryTableFieldId="7"/>
    <tableColumn id="8" xr3:uid="{03F57E83-ACFE-4D0B-B3AA-7EE1A180D254}" uniqueName="8" name="2018" queryTableFieldId="8"/>
    <tableColumn id="9" xr3:uid="{7D23CC85-4AFF-43FC-AAE2-B87F183A8267}" uniqueName="9" name="2019" queryTableFieldId="9"/>
    <tableColumn id="10" xr3:uid="{230CBF0E-727F-4028-9BB2-695B38187139}" uniqueName="10" name="2020" queryTableFieldId="10"/>
    <tableColumn id="11" xr3:uid="{7E127DB6-1941-421C-A9FB-A1F8E59C0ED5}" uniqueName="11" name="2021" queryTableFieldId="11"/>
    <tableColumn id="12" xr3:uid="{C9DA1371-1186-4041-8BEF-B0B6CD8AEE92}" uniqueName="12" name="2022" queryTableFieldId="12"/>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3A1E9F5-8F09-46D2-8600-946EF803CF24}" name="Table_IntraAsean" displayName="Table_IntraAsean" ref="A1:L11" tableType="queryTable" totalsRowShown="0">
  <autoFilter ref="A1:L11" xr:uid="{B3A1E9F5-8F09-46D2-8600-946EF803CF24}"/>
  <sortState ref="A2:L11">
    <sortCondition ref="A1:A10"/>
  </sortState>
  <tableColumns count="12">
    <tableColumn id="1" xr3:uid="{AF604C16-E6F4-4050-88B2-B47FFAFF5583}" uniqueName="1" name="reporter" queryTableFieldId="1" dataDxfId="8"/>
    <tableColumn id="2" xr3:uid="{B98A0EE1-CA76-4806-82E2-8B4A2354E093}" uniqueName="2" name="2012" queryTableFieldId="2"/>
    <tableColumn id="3" xr3:uid="{51B3F139-F1F4-4688-A178-575D5922B6BD}" uniqueName="3" name="2013" queryTableFieldId="3"/>
    <tableColumn id="4" xr3:uid="{BF631021-D946-46BC-A0A6-536D9A6ADBB9}" uniqueName="4" name="2014" queryTableFieldId="4"/>
    <tableColumn id="5" xr3:uid="{7B0E2027-EE15-4009-AEB0-923ABB657C56}" uniqueName="5" name="2015" queryTableFieldId="5"/>
    <tableColumn id="6" xr3:uid="{50349FC3-2C2E-4A20-844E-21F5AF42B9F4}" uniqueName="6" name="2016" queryTableFieldId="6"/>
    <tableColumn id="7" xr3:uid="{13FA052F-D486-4624-B7A3-6A9DBDBDEBB4}" uniqueName="7" name="2017" queryTableFieldId="7"/>
    <tableColumn id="8" xr3:uid="{8485238C-4D90-4991-8ADB-783130266AD2}" uniqueName="8" name="2018" queryTableFieldId="8"/>
    <tableColumn id="9" xr3:uid="{9D4F2F32-69AA-43E0-949B-7F82111ADE89}" uniqueName="9" name="2019" queryTableFieldId="9"/>
    <tableColumn id="10" xr3:uid="{6B535D4D-3ACE-4FA9-8145-5EC7B02CFB65}" uniqueName="10" name="2020" queryTableFieldId="10"/>
    <tableColumn id="11" xr3:uid="{EF95ADA3-2C1A-4B5C-B5F0-4D2BABA524D4}" uniqueName="11" name="2021" queryTableFieldId="11"/>
    <tableColumn id="12" xr3:uid="{40B29898-A697-4D3B-87F6-89D2F11B9BE2}" uniqueName="12" name="2022" queryTableFieldId="12"/>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DC00390-2298-4D87-9B64-46BD49352CA3}" name="Table_ExtraAsean" displayName="Table_ExtraAsean" ref="A1:L11" tableType="queryTable" totalsRowShown="0">
  <autoFilter ref="A1:L11" xr:uid="{CDC00390-2298-4D87-9B64-46BD49352CA3}"/>
  <tableColumns count="12">
    <tableColumn id="1" xr3:uid="{07A805A8-1689-4585-8752-6A875FCB86AA}" uniqueName="1" name="reporter" queryTableFieldId="1" dataDxfId="7"/>
    <tableColumn id="2" xr3:uid="{CFF661B0-6AA3-4F3A-BEF5-9AA3AD5E9A1B}" uniqueName="2" name="2012" queryTableFieldId="2"/>
    <tableColumn id="3" xr3:uid="{2ACF2FBF-D5BE-423B-98C0-592CB4AC20CA}" uniqueName="3" name="2013" queryTableFieldId="3"/>
    <tableColumn id="4" xr3:uid="{7B1BDC1D-D90C-47C4-9E77-4AFFA5B6AAF4}" uniqueName="4" name="2014" queryTableFieldId="4"/>
    <tableColumn id="5" xr3:uid="{CA20A856-4037-4D8C-882A-D638644E37C7}" uniqueName="5" name="2015" queryTableFieldId="5"/>
    <tableColumn id="6" xr3:uid="{CA15CECA-9E70-4940-8543-12B0AAFA1B81}" uniqueName="6" name="2016" queryTableFieldId="6"/>
    <tableColumn id="7" xr3:uid="{A3438131-02B2-4449-9AF4-05795ABF862F}" uniqueName="7" name="2017" queryTableFieldId="7"/>
    <tableColumn id="8" xr3:uid="{99486657-F2D9-462B-815A-97CFA8B0D728}" uniqueName="8" name="2018" queryTableFieldId="8"/>
    <tableColumn id="9" xr3:uid="{EC8426DA-53EB-4414-9CBF-9830429650AE}" uniqueName="9" name="2019" queryTableFieldId="9"/>
    <tableColumn id="10" xr3:uid="{4E463B88-F5AD-4D45-B79F-749B0C15AA8E}" uniqueName="10" name="2020" queryTableFieldId="10"/>
    <tableColumn id="11" xr3:uid="{888519FC-35E9-43DB-A439-20052B6AA821}" uniqueName="11" name="2021" queryTableFieldId="11"/>
    <tableColumn id="12" xr3:uid="{F2838298-EDD6-4505-9ABA-35F60ADD7F7E}" uniqueName="12" name="2022" queryTableFieldId="12"/>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75C818B-5DC9-45D3-BB04-1DDF15655E8C}" name="Table_TradeInGoods" displayName="Table_TradeInGoods" ref="A1:L12" tableType="queryTable" totalsRowCount="1">
  <autoFilter ref="A1:L11" xr:uid="{C75C818B-5DC9-45D3-BB04-1DDF15655E8C}"/>
  <sortState ref="A2:L11">
    <sortCondition ref="A1:A11"/>
  </sortState>
  <tableColumns count="12">
    <tableColumn id="1" xr3:uid="{5776B3BA-8D8A-4C85-ADB8-27ECB84CC3E2}" uniqueName="1" name="reporter" totalsRowLabel="Total" queryTableFieldId="1" dataDxfId="6" totalsRowDxfId="5"/>
    <tableColumn id="2" xr3:uid="{67D729F6-F0CF-4F11-9BAD-4729EF2AEB59}" uniqueName="2" name="2012" totalsRowFunction="custom" queryTableFieldId="2">
      <totalsRowFormula>SUM(B2:B11)</totalsRowFormula>
    </tableColumn>
    <tableColumn id="3" xr3:uid="{7313459F-3C27-473A-95EA-5258F2C7F3DD}" uniqueName="3" name="2013" totalsRowFunction="custom" queryTableFieldId="3">
      <totalsRowFormula>SUM(C2:C11)</totalsRowFormula>
    </tableColumn>
    <tableColumn id="4" xr3:uid="{DD9C9E67-4ED6-440B-8936-D7C35A82FF49}" uniqueName="4" name="2014" totalsRowFunction="custom" queryTableFieldId="4">
      <totalsRowFormula>SUM(D2:D11)</totalsRowFormula>
    </tableColumn>
    <tableColumn id="5" xr3:uid="{234CB9D7-B648-48C6-8F85-FB174403C6AF}" uniqueName="5" name="2015" totalsRowFunction="custom" queryTableFieldId="5">
      <totalsRowFormula>SUM(E2:E11)</totalsRowFormula>
    </tableColumn>
    <tableColumn id="6" xr3:uid="{F1900934-44D0-4727-92B5-33BCDFF522FB}" uniqueName="6" name="2016" totalsRowFunction="custom" queryTableFieldId="6">
      <totalsRowFormula>SUM(F2:F11)</totalsRowFormula>
    </tableColumn>
    <tableColumn id="7" xr3:uid="{F871C0B8-100B-4931-9F03-CA811D8777DA}" uniqueName="7" name="2017" totalsRowFunction="custom" queryTableFieldId="7">
      <totalsRowFormula>SUM(G2:G11)</totalsRowFormula>
    </tableColumn>
    <tableColumn id="8" xr3:uid="{1B19A5E7-6F19-4551-9A8F-53944F26C586}" uniqueName="8" name="2018" totalsRowFunction="custom" queryTableFieldId="8">
      <totalsRowFormula>SUM(H2:H11)</totalsRowFormula>
    </tableColumn>
    <tableColumn id="9" xr3:uid="{5B9B8054-5186-4505-9B84-C62D49D76A7B}" uniqueName="9" name="2019" totalsRowFunction="custom" queryTableFieldId="9">
      <totalsRowFormula>SUM(I2:I11)</totalsRowFormula>
    </tableColumn>
    <tableColumn id="10" xr3:uid="{44651415-FB43-40D6-A061-DA9B284E7DCE}" uniqueName="10" name="2020" totalsRowFunction="custom" queryTableFieldId="10">
      <totalsRowFormula>SUM(J2:J11)</totalsRowFormula>
    </tableColumn>
    <tableColumn id="11" xr3:uid="{8B4E67F9-9B53-4408-967B-6629F4DCE079}" uniqueName="11" name="2021" totalsRowFunction="custom" queryTableFieldId="11">
      <totalsRowFormula>SUM(K2:K11)</totalsRowFormula>
    </tableColumn>
    <tableColumn id="12" xr3:uid="{D6430A67-5CDD-4F9B-9666-81023F4F906C}" uniqueName="12" name="2022" totalsRowFunction="custom" queryTableFieldId="12">
      <totalsRowFormula>SUM(L2:L11)</totalsRowFormula>
    </tableColumn>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AEF5907-F110-4057-94EF-9B13A850A99C}" name="Table_ExportExtraAsean" displayName="Table_ExportExtraAsean" ref="A1:L11" tableType="queryTable" totalsRowShown="0">
  <autoFilter ref="A1:L11" xr:uid="{3AEF5907-F110-4057-94EF-9B13A850A99C}"/>
  <tableColumns count="12">
    <tableColumn id="1" xr3:uid="{AB63E8AD-3086-460E-B176-A1F9E463BD07}" uniqueName="1" name="reporter" queryTableFieldId="1" dataDxfId="4"/>
    <tableColumn id="2" xr3:uid="{2189D211-191E-413A-8B0E-A47AFF9A278B}" uniqueName="2" name="2012" queryTableFieldId="2"/>
    <tableColumn id="3" xr3:uid="{C00D04A3-9860-4066-A048-FC3EB8D177DC}" uniqueName="3" name="2013" queryTableFieldId="3"/>
    <tableColumn id="4" xr3:uid="{26D687A6-E003-43B8-AF37-90D409066123}" uniqueName="4" name="2014" queryTableFieldId="4"/>
    <tableColumn id="5" xr3:uid="{D3CE084B-A7EC-493D-A426-EBCCBFEEA6BF}" uniqueName="5" name="2015" queryTableFieldId="5"/>
    <tableColumn id="6" xr3:uid="{99EE784C-A647-490C-B50E-10B6CE73881B}" uniqueName="6" name="2016" queryTableFieldId="6"/>
    <tableColumn id="7" xr3:uid="{07AE8508-9E61-4D80-BAB4-C8881EFA333A}" uniqueName="7" name="2017" queryTableFieldId="7"/>
    <tableColumn id="8" xr3:uid="{9C608B50-1CA5-4ACD-91E3-C598870269AD}" uniqueName="8" name="2018" queryTableFieldId="8"/>
    <tableColumn id="9" xr3:uid="{31C374EC-ED25-43C6-B17E-983EB9DAE10D}" uniqueName="9" name="2019" queryTableFieldId="9"/>
    <tableColumn id="10" xr3:uid="{D7C762AA-14D7-48FA-A986-B14D14FACC60}" uniqueName="10" name="2020" queryTableFieldId="10"/>
    <tableColumn id="11" xr3:uid="{F91F1725-BA27-4684-9034-C59658C3A54A}" uniqueName="11" name="2021" queryTableFieldId="11"/>
    <tableColumn id="12" xr3:uid="{02AF8AFC-9FF8-4694-A053-E8D3B054272C}" uniqueName="12" name="2022" queryTableFieldId="12"/>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E5C3DD9-067D-401F-A632-055DBC3BBC61}" name="Table_ImportExtraAsean" displayName="Table_ImportExtraAsean" ref="A1:L11" tableType="queryTable" totalsRowShown="0">
  <autoFilter ref="A1:L11" xr:uid="{9E5C3DD9-067D-401F-A632-055DBC3BBC61}"/>
  <tableColumns count="12">
    <tableColumn id="1" xr3:uid="{01B823AD-0BDF-41D1-B8DE-735343AE4004}" uniqueName="1" name="reporter" queryTableFieldId="1" dataDxfId="3"/>
    <tableColumn id="2" xr3:uid="{AAD6C6E1-0C2A-426C-B1E6-008981E6BE3E}" uniqueName="2" name="2012" queryTableFieldId="2"/>
    <tableColumn id="3" xr3:uid="{FCC25BAE-0FCF-4771-8527-5E07A49549B8}" uniqueName="3" name="2013" queryTableFieldId="3"/>
    <tableColumn id="4" xr3:uid="{DB311FDB-3836-423E-9AA7-BC6719AA354A}" uniqueName="4" name="2014" queryTableFieldId="4"/>
    <tableColumn id="5" xr3:uid="{528CC387-64B5-4485-8F84-DC1E06896164}" uniqueName="5" name="2015" queryTableFieldId="5"/>
    <tableColumn id="6" xr3:uid="{825F6479-C35D-45F7-BCF4-8B81C9E47E3F}" uniqueName="6" name="2016" queryTableFieldId="6"/>
    <tableColumn id="7" xr3:uid="{698C3D24-7710-41CF-B5DB-B25DE90ECFD5}" uniqueName="7" name="2017" queryTableFieldId="7"/>
    <tableColumn id="8" xr3:uid="{035ADA45-7A29-45D5-8280-300AC33460F3}" uniqueName="8" name="2018" queryTableFieldId="8"/>
    <tableColumn id="9" xr3:uid="{7ED093CE-D64A-4150-AE32-D060CC6DBD2F}" uniqueName="9" name="2019" queryTableFieldId="9"/>
    <tableColumn id="10" xr3:uid="{22411738-4987-46F4-8399-96D26B6BF439}" uniqueName="10" name="2020" queryTableFieldId="10"/>
    <tableColumn id="11" xr3:uid="{D0C4B120-E44C-4590-96F9-F8C1D97945EA}" uniqueName="11" name="2021" queryTableFieldId="11"/>
    <tableColumn id="12" xr3:uid="{5569FAAC-1635-4D52-8120-333F6D9FA093}" uniqueName="12" name="2022" queryTableFieldId="12"/>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3784A11-DA14-48D3-B2E8-814DE9A83829}" name="Table_ImportIntraAsean" displayName="Table_ImportIntraAsean" ref="A1:L11" tableType="queryTable" totalsRowShown="0">
  <autoFilter ref="A1:L11" xr:uid="{53784A11-DA14-48D3-B2E8-814DE9A83829}"/>
  <tableColumns count="12">
    <tableColumn id="1" xr3:uid="{9ED5779B-DFF7-4FC9-88CA-ED517246918E}" uniqueName="1" name="reporter" queryTableFieldId="1" dataDxfId="2"/>
    <tableColumn id="2" xr3:uid="{1AED2EB9-C746-4698-B542-1340E0E96EB5}" uniqueName="2" name="2012" queryTableFieldId="2"/>
    <tableColumn id="3" xr3:uid="{2EAA7B76-7F24-4210-8A9B-67A7B7F723D9}" uniqueName="3" name="2013" queryTableFieldId="3"/>
    <tableColumn id="4" xr3:uid="{419E42F3-4015-49F9-A6C8-AA8E1A6F25A6}" uniqueName="4" name="2014" queryTableFieldId="4"/>
    <tableColumn id="5" xr3:uid="{4B37C13A-7A84-446B-B617-1DB1BDE9684F}" uniqueName="5" name="2015" queryTableFieldId="5"/>
    <tableColumn id="6" xr3:uid="{8BF72FD5-0B97-42F9-AD00-8C581A7932E8}" uniqueName="6" name="2016" queryTableFieldId="6"/>
    <tableColumn id="7" xr3:uid="{9B997485-E355-42CB-B794-FC7522717358}" uniqueName="7" name="2017" queryTableFieldId="7"/>
    <tableColumn id="8" xr3:uid="{67A09DDF-2805-4443-9E92-65773C3DA625}" uniqueName="8" name="2018" queryTableFieldId="8"/>
    <tableColumn id="9" xr3:uid="{B3B7273A-6EF6-41FA-A0B5-8D7E20A2A2C9}" uniqueName="9" name="2019" queryTableFieldId="9"/>
    <tableColumn id="10" xr3:uid="{6C4877D9-AFE4-4048-8329-AA2C227F4DB0}" uniqueName="10" name="2020" queryTableFieldId="10"/>
    <tableColumn id="11" xr3:uid="{92658C31-9996-4134-A6D1-7D28E4C13647}" uniqueName="11" name="2021" queryTableFieldId="11"/>
    <tableColumn id="12" xr3:uid="{0318E45C-B036-4627-B2FC-1458B39987F7}" uniqueName="12" name="2022" queryTableFieldId="12"/>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9372929-D5E4-45E6-8DC4-C9BFAAE6248E}" name="Table_ExportIntraAsean" displayName="Table_ExportIntraAsean" ref="A1:L11" tableType="queryTable" totalsRowShown="0">
  <autoFilter ref="A1:L11" xr:uid="{59372929-D5E4-45E6-8DC4-C9BFAAE6248E}"/>
  <tableColumns count="12">
    <tableColumn id="1" xr3:uid="{7B3821A6-9BBF-4F69-BC02-9E0275CA7790}" uniqueName="1" name="reporter" queryTableFieldId="1" dataDxfId="1"/>
    <tableColumn id="2" xr3:uid="{A1F435FC-E470-4A60-BFC3-D24A856ABACC}" uniqueName="2" name="2012" queryTableFieldId="2"/>
    <tableColumn id="3" xr3:uid="{2C8BCAA3-F18C-4F18-B35F-037A02F4D073}" uniqueName="3" name="2013" queryTableFieldId="3"/>
    <tableColumn id="4" xr3:uid="{DD1EAC40-5413-44FB-A82C-CB9B4BCA5086}" uniqueName="4" name="2014" queryTableFieldId="4"/>
    <tableColumn id="5" xr3:uid="{42E04D0E-3850-4576-A7EE-6B50103884E0}" uniqueName="5" name="2015" queryTableFieldId="5"/>
    <tableColumn id="6" xr3:uid="{1CF28F10-4EC7-4833-AC9A-01A132766F6E}" uniqueName="6" name="2016" queryTableFieldId="6"/>
    <tableColumn id="7" xr3:uid="{6A1E7C42-98ED-457B-9D4C-16EC7DA0813C}" uniqueName="7" name="2017" queryTableFieldId="7"/>
    <tableColumn id="8" xr3:uid="{65DD5C06-ABD8-419E-ACD0-75F8F6A883B6}" uniqueName="8" name="2018" queryTableFieldId="8"/>
    <tableColumn id="9" xr3:uid="{379CFDA5-30AA-44C1-9649-6FEB809C2683}" uniqueName="9" name="2019" queryTableFieldId="9"/>
    <tableColumn id="10" xr3:uid="{AB0EDC72-2E72-4CAD-B72A-A61E0F9D9588}" uniqueName="10" name="2020" queryTableFieldId="10"/>
    <tableColumn id="11" xr3:uid="{61CAD24A-6201-4C96-AC91-620DA5D963BE}" uniqueName="11" name="2021" queryTableFieldId="11"/>
    <tableColumn id="12" xr3:uid="{AAD4066A-0B9D-4F93-AA50-886001F58DDE}" uniqueName="12" name="2022" queryTableFieldId="12"/>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4.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7.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7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7.bin"/></Relationships>
</file>

<file path=xl/worksheets/_rels/sheet27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8.bin"/></Relationships>
</file>

<file path=xl/worksheets/_rels/sheet279.xml.rels><?xml version="1.0" encoding="UTF-8" standalone="yes"?>
<Relationships xmlns="http://schemas.openxmlformats.org/package/2006/relationships"><Relationship Id="rId2" Type="http://schemas.openxmlformats.org/officeDocument/2006/relationships/printerSettings" Target="../printerSettings/printerSettings269.bin"/><Relationship Id="rId1" Type="http://schemas.openxmlformats.org/officeDocument/2006/relationships/hyperlink" Target="https://www.aseanstats.org/asyb-2023/"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50D59-87B7-4F90-B575-9F944543CECC}">
  <sheetPr>
    <tabColor theme="9" tint="-0.499984740745262"/>
    <pageSetUpPr fitToPage="1"/>
  </sheetPr>
  <dimension ref="C5:R39"/>
  <sheetViews>
    <sheetView showGridLines="0" tabSelected="1" zoomScale="60" zoomScaleNormal="60" zoomScaleSheetLayoutView="54" workbookViewId="0">
      <selection activeCell="U28" sqref="U28"/>
    </sheetView>
  </sheetViews>
  <sheetFormatPr defaultRowHeight="12.75" x14ac:dyDescent="0.2"/>
  <cols>
    <col min="18" max="18" width="9.5703125" customWidth="1"/>
  </cols>
  <sheetData>
    <row r="5" spans="3:18" x14ac:dyDescent="0.2">
      <c r="C5" s="1102"/>
      <c r="D5" s="1103"/>
      <c r="E5" s="1103"/>
      <c r="F5" s="1103"/>
      <c r="G5" s="1103"/>
      <c r="H5" s="1103"/>
      <c r="I5" s="1103"/>
      <c r="J5" s="1103"/>
      <c r="K5" s="1103"/>
      <c r="L5" s="1103"/>
      <c r="M5" s="1103"/>
      <c r="N5" s="1103"/>
      <c r="O5" s="1103"/>
      <c r="P5" s="1103"/>
      <c r="Q5" s="1103"/>
      <c r="R5" s="1104"/>
    </row>
    <row r="6" spans="3:18" x14ac:dyDescent="0.2">
      <c r="C6" s="1105"/>
      <c r="D6" s="1106"/>
      <c r="E6" s="1106"/>
      <c r="F6" s="1106"/>
      <c r="G6" s="1106"/>
      <c r="H6" s="1106"/>
      <c r="I6" s="1106"/>
      <c r="J6" s="1106"/>
      <c r="K6" s="1106"/>
      <c r="L6" s="1106"/>
      <c r="M6" s="1106"/>
      <c r="N6" s="1106"/>
      <c r="O6" s="1106"/>
      <c r="P6" s="1106"/>
      <c r="Q6" s="1106"/>
      <c r="R6" s="1107"/>
    </row>
    <row r="7" spans="3:18" ht="45" x14ac:dyDescent="0.6">
      <c r="C7" s="1105"/>
      <c r="D7" s="1108" t="s">
        <v>0</v>
      </c>
      <c r="E7" s="1106"/>
      <c r="F7" s="1106"/>
      <c r="G7" s="1106"/>
      <c r="H7" s="1106"/>
      <c r="I7" s="1106"/>
      <c r="J7" s="1106"/>
      <c r="K7" s="1106"/>
      <c r="L7" s="1106"/>
      <c r="M7" s="1106"/>
      <c r="N7" s="1106"/>
      <c r="O7" s="1106"/>
      <c r="P7" s="1106"/>
      <c r="Q7" s="1106"/>
      <c r="R7" s="1107"/>
    </row>
    <row r="8" spans="3:18" x14ac:dyDescent="0.2">
      <c r="C8" s="1105"/>
      <c r="D8" s="1106"/>
      <c r="E8" s="1106"/>
      <c r="F8" s="1106"/>
      <c r="G8" s="1106"/>
      <c r="H8" s="1106"/>
      <c r="I8" s="1106"/>
      <c r="J8" s="1106"/>
      <c r="K8" s="1106"/>
      <c r="L8" s="1106"/>
      <c r="M8" s="1106"/>
      <c r="N8" s="1106"/>
      <c r="O8" s="1106"/>
      <c r="P8" s="1106"/>
      <c r="Q8" s="1106"/>
      <c r="R8" s="1107"/>
    </row>
    <row r="9" spans="3:18" x14ac:dyDescent="0.2">
      <c r="C9" s="1105"/>
      <c r="D9" s="1106"/>
      <c r="E9" s="1106"/>
      <c r="F9" s="1106"/>
      <c r="G9" s="1106"/>
      <c r="H9" s="1106"/>
      <c r="I9" s="1106"/>
      <c r="J9" s="1106"/>
      <c r="K9" s="1106"/>
      <c r="L9" s="1106"/>
      <c r="M9" s="1106"/>
      <c r="N9" s="1106"/>
      <c r="O9" s="1106"/>
      <c r="P9" s="1106"/>
      <c r="Q9" s="1106"/>
      <c r="R9" s="1107"/>
    </row>
    <row r="10" spans="3:18" x14ac:dyDescent="0.2">
      <c r="C10" s="1105"/>
      <c r="D10" s="1106"/>
      <c r="E10" s="1106"/>
      <c r="F10" s="1106"/>
      <c r="G10" s="1106"/>
      <c r="H10" s="1106"/>
      <c r="I10" s="1106"/>
      <c r="J10" s="1106"/>
      <c r="K10" s="1106"/>
      <c r="L10" s="1106"/>
      <c r="M10" s="1106"/>
      <c r="N10" s="1106"/>
      <c r="O10" s="1106"/>
      <c r="P10" s="1106"/>
      <c r="Q10" s="1106"/>
      <c r="R10" s="1107"/>
    </row>
    <row r="11" spans="3:18" x14ac:dyDescent="0.2">
      <c r="C11" s="1105"/>
      <c r="D11" s="1106"/>
      <c r="E11" s="1106"/>
      <c r="F11" s="1106"/>
      <c r="G11" s="1106"/>
      <c r="H11" s="1106"/>
      <c r="I11" s="1106"/>
      <c r="J11" s="1106"/>
      <c r="K11" s="1106"/>
      <c r="L11" s="1106"/>
      <c r="M11" s="1106"/>
      <c r="N11" s="1106"/>
      <c r="O11" s="1106"/>
      <c r="P11" s="1106"/>
      <c r="Q11" s="1106"/>
      <c r="R11" s="1107"/>
    </row>
    <row r="12" spans="3:18" x14ac:dyDescent="0.2">
      <c r="C12" s="1105"/>
      <c r="D12" s="1106"/>
      <c r="E12" s="1106"/>
      <c r="F12" s="1106"/>
      <c r="G12" s="1106"/>
      <c r="H12" s="1106"/>
      <c r="I12" s="1106"/>
      <c r="J12" s="1106"/>
      <c r="K12" s="1106"/>
      <c r="L12" s="1106"/>
      <c r="M12" s="1106"/>
      <c r="N12" s="1106"/>
      <c r="O12" s="1106"/>
      <c r="P12" s="1106"/>
      <c r="Q12" s="1106"/>
      <c r="R12" s="1107"/>
    </row>
    <row r="13" spans="3:18" x14ac:dyDescent="0.2">
      <c r="C13" s="1105"/>
      <c r="D13" s="1106"/>
      <c r="E13" s="1106"/>
      <c r="F13" s="1106"/>
      <c r="G13" s="1106"/>
      <c r="H13" s="1106"/>
      <c r="I13" s="1106"/>
      <c r="J13" s="1106"/>
      <c r="K13" s="1106"/>
      <c r="L13" s="1106"/>
      <c r="M13" s="1106"/>
      <c r="N13" s="1106"/>
      <c r="O13" s="1106"/>
      <c r="P13" s="1106"/>
      <c r="Q13" s="1106"/>
      <c r="R13" s="1107"/>
    </row>
    <row r="14" spans="3:18" x14ac:dyDescent="0.2">
      <c r="C14" s="1105"/>
      <c r="D14" s="1106"/>
      <c r="E14" s="1106"/>
      <c r="F14" s="1106"/>
      <c r="G14" s="1106"/>
      <c r="H14" s="1106"/>
      <c r="I14" s="1106"/>
      <c r="J14" s="1106"/>
      <c r="K14" s="1106"/>
      <c r="L14" s="1106"/>
      <c r="M14" s="1106"/>
      <c r="N14" s="1106"/>
      <c r="O14" s="1106"/>
      <c r="P14" s="1106"/>
      <c r="Q14" s="1106"/>
      <c r="R14" s="1107"/>
    </row>
    <row r="15" spans="3:18" x14ac:dyDescent="0.2">
      <c r="C15" s="1105"/>
      <c r="D15" s="1106"/>
      <c r="E15" s="1106"/>
      <c r="F15" s="1106"/>
      <c r="G15" s="1106"/>
      <c r="H15" s="1106"/>
      <c r="I15" s="1106"/>
      <c r="J15" s="1106"/>
      <c r="K15" s="1106"/>
      <c r="L15" s="1106"/>
      <c r="M15" s="1106"/>
      <c r="N15" s="1106"/>
      <c r="O15" s="1106"/>
      <c r="P15" s="1106"/>
      <c r="Q15" s="1106"/>
      <c r="R15" s="1107"/>
    </row>
    <row r="16" spans="3:18" x14ac:dyDescent="0.2">
      <c r="C16" s="1105"/>
      <c r="D16" s="1106"/>
      <c r="E16" s="1106"/>
      <c r="F16" s="1106"/>
      <c r="G16" s="1106"/>
      <c r="H16" s="1106"/>
      <c r="I16" s="1106"/>
      <c r="J16" s="1106"/>
      <c r="K16" s="1106"/>
      <c r="L16" s="1106"/>
      <c r="M16" s="1106"/>
      <c r="N16" s="1106"/>
      <c r="O16" s="1106"/>
      <c r="P16" s="1106"/>
      <c r="Q16" s="1106"/>
      <c r="R16" s="1107"/>
    </row>
    <row r="17" spans="3:18" x14ac:dyDescent="0.2">
      <c r="C17" s="1105"/>
      <c r="D17" s="1106"/>
      <c r="E17" s="1106"/>
      <c r="F17" s="1106"/>
      <c r="G17" s="1106"/>
      <c r="H17" s="1106"/>
      <c r="I17" s="1106"/>
      <c r="J17" s="1106"/>
      <c r="K17" s="1106"/>
      <c r="L17" s="1106"/>
      <c r="M17" s="1106"/>
      <c r="N17" s="1106"/>
      <c r="O17" s="1106"/>
      <c r="P17" s="1106"/>
      <c r="Q17" s="1106"/>
      <c r="R17" s="1107"/>
    </row>
    <row r="18" spans="3:18" x14ac:dyDescent="0.2">
      <c r="C18" s="1105"/>
      <c r="D18" s="1106"/>
      <c r="E18" s="1106"/>
      <c r="F18" s="1106"/>
      <c r="G18" s="1106"/>
      <c r="H18" s="1106"/>
      <c r="I18" s="1106"/>
      <c r="J18" s="1106"/>
      <c r="K18" s="1106"/>
      <c r="L18" s="1106"/>
      <c r="M18" s="1106"/>
      <c r="N18" s="1106"/>
      <c r="O18" s="1106"/>
      <c r="P18" s="1106"/>
      <c r="Q18" s="1106"/>
      <c r="R18" s="1107"/>
    </row>
    <row r="19" spans="3:18" x14ac:dyDescent="0.2">
      <c r="C19" s="1105"/>
      <c r="D19" s="1106"/>
      <c r="E19" s="1106"/>
      <c r="F19" s="1106"/>
      <c r="G19" s="1106"/>
      <c r="H19" s="1106"/>
      <c r="I19" s="1106"/>
      <c r="J19" s="1106"/>
      <c r="K19" s="1106"/>
      <c r="L19" s="1106"/>
      <c r="M19" s="1106"/>
      <c r="N19" s="1106"/>
      <c r="O19" s="1106"/>
      <c r="P19" s="1106"/>
      <c r="Q19" s="1106"/>
      <c r="R19" s="1107"/>
    </row>
    <row r="20" spans="3:18" x14ac:dyDescent="0.2">
      <c r="C20" s="1105"/>
      <c r="D20" s="1106"/>
      <c r="E20" s="1106"/>
      <c r="F20" s="1106"/>
      <c r="G20" s="1106"/>
      <c r="H20" s="1106"/>
      <c r="I20" s="1106"/>
      <c r="J20" s="1106"/>
      <c r="K20" s="1106"/>
      <c r="L20" s="1106"/>
      <c r="M20" s="1106"/>
      <c r="N20" s="1106"/>
      <c r="O20" s="1106"/>
      <c r="P20" s="1106"/>
      <c r="Q20" s="1106"/>
      <c r="R20" s="1107"/>
    </row>
    <row r="21" spans="3:18" x14ac:dyDescent="0.2">
      <c r="C21" s="1105"/>
      <c r="D21" s="1106"/>
      <c r="E21" s="1106"/>
      <c r="F21" s="1106"/>
      <c r="G21" s="1106"/>
      <c r="H21" s="1106"/>
      <c r="I21" s="1106"/>
      <c r="J21" s="1106"/>
      <c r="K21" s="1106"/>
      <c r="L21" s="1106"/>
      <c r="M21" s="1106"/>
      <c r="N21" s="1106"/>
      <c r="O21" s="1106"/>
      <c r="P21" s="1106"/>
      <c r="Q21" s="1106"/>
      <c r="R21" s="1107"/>
    </row>
    <row r="22" spans="3:18" x14ac:dyDescent="0.2">
      <c r="C22" s="1105"/>
      <c r="D22" s="1106"/>
      <c r="E22" s="1106"/>
      <c r="F22" s="1106"/>
      <c r="G22" s="1106"/>
      <c r="H22" s="1106"/>
      <c r="I22" s="1106"/>
      <c r="J22" s="1106"/>
      <c r="K22" s="1106"/>
      <c r="L22" s="1106"/>
      <c r="M22" s="1106"/>
      <c r="N22" s="1106"/>
      <c r="O22" s="1106"/>
      <c r="P22" s="1106"/>
      <c r="Q22" s="1106"/>
      <c r="R22" s="1107"/>
    </row>
    <row r="23" spans="3:18" x14ac:dyDescent="0.2">
      <c r="C23" s="1105"/>
      <c r="D23" s="1106"/>
      <c r="E23" s="1106"/>
      <c r="F23" s="1106"/>
      <c r="G23" s="1106"/>
      <c r="H23" s="1106"/>
      <c r="I23" s="1106"/>
      <c r="J23" s="1106"/>
      <c r="K23" s="1106"/>
      <c r="L23" s="1106"/>
      <c r="M23" s="1106"/>
      <c r="N23" s="1106"/>
      <c r="O23" s="1106"/>
      <c r="P23" s="1106"/>
      <c r="Q23" s="1106"/>
      <c r="R23" s="1107"/>
    </row>
    <row r="24" spans="3:18" x14ac:dyDescent="0.2">
      <c r="C24" s="1105"/>
      <c r="D24" s="1106"/>
      <c r="E24" s="1106"/>
      <c r="F24" s="1106"/>
      <c r="G24" s="1106"/>
      <c r="H24" s="1106"/>
      <c r="I24" s="1106"/>
      <c r="J24" s="1106"/>
      <c r="K24" s="1106"/>
      <c r="L24" s="1106"/>
      <c r="M24" s="1106"/>
      <c r="N24" s="1106"/>
      <c r="O24" s="1106"/>
      <c r="P24" s="1106"/>
      <c r="Q24" s="1106"/>
      <c r="R24" s="1107"/>
    </row>
    <row r="25" spans="3:18" x14ac:dyDescent="0.2">
      <c r="C25" s="1105"/>
      <c r="D25" s="1106"/>
      <c r="E25" s="1106"/>
      <c r="F25" s="1106"/>
      <c r="G25" s="1106"/>
      <c r="H25" s="1106"/>
      <c r="I25" s="1106"/>
      <c r="J25" s="1106"/>
      <c r="K25" s="1106"/>
      <c r="L25" s="1106"/>
      <c r="M25" s="1106"/>
      <c r="N25" s="1106"/>
      <c r="O25" s="1106"/>
      <c r="P25" s="1106"/>
      <c r="Q25" s="1106"/>
      <c r="R25" s="1107"/>
    </row>
    <row r="26" spans="3:18" x14ac:dyDescent="0.2">
      <c r="C26" s="1105"/>
      <c r="D26" s="1106"/>
      <c r="E26" s="1106"/>
      <c r="F26" s="1106"/>
      <c r="G26" s="1106"/>
      <c r="H26" s="1106"/>
      <c r="I26" s="1106"/>
      <c r="J26" s="1106"/>
      <c r="K26" s="1106"/>
      <c r="L26" s="1106"/>
      <c r="M26" s="1106"/>
      <c r="N26" s="1106"/>
      <c r="O26" s="1106"/>
      <c r="P26" s="1106"/>
      <c r="Q26" s="1106"/>
      <c r="R26" s="1107"/>
    </row>
    <row r="27" spans="3:18" x14ac:dyDescent="0.2">
      <c r="C27" s="1105"/>
      <c r="D27" s="1106"/>
      <c r="E27" s="1106"/>
      <c r="F27" s="1106"/>
      <c r="G27" s="1106"/>
      <c r="H27" s="1106"/>
      <c r="I27" s="1106"/>
      <c r="J27" s="1106"/>
      <c r="K27" s="1106"/>
      <c r="L27" s="1106"/>
      <c r="M27" s="1106"/>
      <c r="N27" s="1106"/>
      <c r="O27" s="1106"/>
      <c r="P27" s="1106"/>
      <c r="Q27" s="1106"/>
      <c r="R27" s="1107"/>
    </row>
    <row r="28" spans="3:18" x14ac:dyDescent="0.2">
      <c r="C28" s="1105"/>
      <c r="D28" s="1106"/>
      <c r="E28" s="1106"/>
      <c r="F28" s="1106"/>
      <c r="G28" s="1106"/>
      <c r="H28" s="1106"/>
      <c r="I28" s="1106"/>
      <c r="J28" s="1106"/>
      <c r="K28" s="1106"/>
      <c r="L28" s="1106"/>
      <c r="M28" s="1106"/>
      <c r="N28" s="1106"/>
      <c r="O28" s="1106"/>
      <c r="P28" s="1106"/>
      <c r="Q28" s="1106"/>
      <c r="R28" s="1107"/>
    </row>
    <row r="29" spans="3:18" x14ac:dyDescent="0.2">
      <c r="C29" s="1105"/>
      <c r="D29" s="1106"/>
      <c r="E29" s="1106"/>
      <c r="F29" s="1106"/>
      <c r="G29" s="1106"/>
      <c r="H29" s="1106"/>
      <c r="I29" s="1106"/>
      <c r="J29" s="1106"/>
      <c r="K29" s="1106"/>
      <c r="L29" s="1106"/>
      <c r="M29" s="1106"/>
      <c r="N29" s="1106"/>
      <c r="O29" s="1106"/>
      <c r="P29" s="1106"/>
      <c r="Q29" s="1106"/>
      <c r="R29" s="1107"/>
    </row>
    <row r="30" spans="3:18" x14ac:dyDescent="0.2">
      <c r="C30" s="1105"/>
      <c r="D30" s="1106"/>
      <c r="E30" s="1106"/>
      <c r="F30" s="1106"/>
      <c r="G30" s="1106"/>
      <c r="H30" s="1106"/>
      <c r="I30" s="1106"/>
      <c r="J30" s="1106"/>
      <c r="K30" s="1106"/>
      <c r="L30" s="1106"/>
      <c r="M30" s="1106"/>
      <c r="N30" s="1106"/>
      <c r="O30" s="1106"/>
      <c r="P30" s="1106"/>
      <c r="Q30" s="1106"/>
      <c r="R30" s="1107"/>
    </row>
    <row r="31" spans="3:18" x14ac:dyDescent="0.2">
      <c r="C31" s="1105"/>
      <c r="D31" s="1106"/>
      <c r="E31" s="1106"/>
      <c r="F31" s="1106"/>
      <c r="G31" s="1106"/>
      <c r="H31" s="1106"/>
      <c r="I31" s="1106"/>
      <c r="J31" s="1106"/>
      <c r="K31" s="1106"/>
      <c r="L31" s="1106"/>
      <c r="M31" s="1106"/>
      <c r="N31" s="1106"/>
      <c r="O31" s="1106"/>
      <c r="P31" s="1106"/>
      <c r="Q31" s="1106"/>
      <c r="R31" s="1107"/>
    </row>
    <row r="32" spans="3:18" x14ac:dyDescent="0.2">
      <c r="C32" s="1105"/>
      <c r="D32" s="1106"/>
      <c r="E32" s="1106"/>
      <c r="F32" s="1106"/>
      <c r="G32" s="1106"/>
      <c r="H32" s="1106"/>
      <c r="I32" s="1106"/>
      <c r="J32" s="1106"/>
      <c r="K32" s="1106"/>
      <c r="L32" s="1106"/>
      <c r="M32" s="1106"/>
      <c r="N32" s="1106"/>
      <c r="O32" s="1106"/>
      <c r="P32" s="1106"/>
      <c r="Q32" s="1106"/>
      <c r="R32" s="1107"/>
    </row>
    <row r="33" spans="3:18" ht="26.25" x14ac:dyDescent="0.2">
      <c r="C33" s="1105"/>
      <c r="D33" s="1106"/>
      <c r="E33" s="1106"/>
      <c r="F33" s="1106"/>
      <c r="G33" s="1106"/>
      <c r="H33" s="1106"/>
      <c r="I33" s="1106"/>
      <c r="J33" s="1109" t="s">
        <v>1492</v>
      </c>
      <c r="K33" s="1106"/>
      <c r="L33" s="1106"/>
      <c r="M33" s="1106"/>
      <c r="N33" s="1106"/>
      <c r="O33" s="1106"/>
      <c r="P33" s="1106"/>
      <c r="Q33" s="1106"/>
      <c r="R33" s="1107"/>
    </row>
    <row r="34" spans="3:18" ht="26.25" x14ac:dyDescent="0.2">
      <c r="C34" s="1105"/>
      <c r="D34" s="1106"/>
      <c r="E34" s="1106"/>
      <c r="F34" s="1106"/>
      <c r="G34" s="1106"/>
      <c r="H34" s="1106"/>
      <c r="I34" s="1106"/>
      <c r="J34" s="1109" t="s">
        <v>1493</v>
      </c>
      <c r="K34" s="1106"/>
      <c r="L34" s="1106"/>
      <c r="M34" s="1106"/>
      <c r="N34" s="1106"/>
      <c r="O34" s="1106"/>
      <c r="P34" s="1106"/>
      <c r="Q34" s="1106"/>
      <c r="R34" s="1107"/>
    </row>
    <row r="35" spans="3:18" x14ac:dyDescent="0.2">
      <c r="C35" s="1105"/>
      <c r="D35" s="1106"/>
      <c r="E35" s="1106"/>
      <c r="F35" s="1106"/>
      <c r="G35" s="1106"/>
      <c r="H35" s="1106"/>
      <c r="I35" s="1106"/>
      <c r="J35" s="1106"/>
      <c r="K35" s="1106"/>
      <c r="L35" s="1106"/>
      <c r="M35" s="1106"/>
      <c r="N35" s="1106"/>
      <c r="O35" s="1106"/>
      <c r="P35" s="1106"/>
      <c r="Q35" s="1106"/>
      <c r="R35" s="1107"/>
    </row>
    <row r="36" spans="3:18" x14ac:dyDescent="0.2">
      <c r="C36" s="1105"/>
      <c r="D36" s="1106"/>
      <c r="E36" s="1106"/>
      <c r="F36" s="1106"/>
      <c r="G36" s="1106"/>
      <c r="H36" s="1106"/>
      <c r="I36" s="1106"/>
      <c r="J36" s="1106"/>
      <c r="K36" s="1106"/>
      <c r="L36" s="1106"/>
      <c r="M36" s="1106"/>
      <c r="N36" s="1106"/>
      <c r="O36" s="1106"/>
      <c r="P36" s="1106"/>
      <c r="Q36" s="1106"/>
      <c r="R36" s="1107"/>
    </row>
    <row r="37" spans="3:18" x14ac:dyDescent="0.2">
      <c r="C37" s="1105"/>
      <c r="D37" s="1106"/>
      <c r="E37" s="1106"/>
      <c r="F37" s="1106"/>
      <c r="G37" s="1106"/>
      <c r="H37" s="1106"/>
      <c r="I37" s="1106"/>
      <c r="J37" s="1106"/>
      <c r="K37" s="1106"/>
      <c r="L37" s="1106"/>
      <c r="M37" s="1106"/>
      <c r="N37" s="1106"/>
      <c r="O37" s="1106"/>
      <c r="P37" s="1106"/>
      <c r="Q37" s="1106"/>
      <c r="R37" s="1107"/>
    </row>
    <row r="38" spans="3:18" x14ac:dyDescent="0.2">
      <c r="C38" s="1105"/>
      <c r="D38" s="1106"/>
      <c r="E38" s="1106"/>
      <c r="F38" s="1106"/>
      <c r="G38" s="1106"/>
      <c r="H38" s="1106"/>
      <c r="I38" s="1106"/>
      <c r="J38" s="1106"/>
      <c r="K38" s="1106"/>
      <c r="L38" s="1106"/>
      <c r="M38" s="1106"/>
      <c r="N38" s="1106"/>
      <c r="O38" s="1106"/>
      <c r="P38" s="1106"/>
      <c r="Q38" s="1106"/>
      <c r="R38" s="1107"/>
    </row>
    <row r="39" spans="3:18" x14ac:dyDescent="0.2">
      <c r="C39" s="1110"/>
      <c r="D39" s="1111"/>
      <c r="E39" s="1111"/>
      <c r="F39" s="1111"/>
      <c r="G39" s="1111"/>
      <c r="H39" s="1111"/>
      <c r="I39" s="1111"/>
      <c r="J39" s="1111"/>
      <c r="K39" s="1111"/>
      <c r="L39" s="1111"/>
      <c r="M39" s="1111"/>
      <c r="N39" s="1111"/>
      <c r="O39" s="1111"/>
      <c r="P39" s="1111"/>
      <c r="Q39" s="1111"/>
      <c r="R39" s="1112"/>
    </row>
  </sheetData>
  <pageMargins left="0.5" right="0" top="0.75" bottom="0.75" header="0.3" footer="0.3"/>
  <pageSetup scale="74" orientation="landscape" r:id="rId1"/>
  <headerFooter alignWithMargins="0">
    <oddHeader>&amp;L&amp;"Arial,Italic"ASEAN STATISTICAL YEARBOOK 2023</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36E98-9C03-401E-8168-F9AE2FFB769D}">
  <sheetPr>
    <tabColor theme="9"/>
    <pageSetUpPr fitToPage="1"/>
  </sheetPr>
  <dimension ref="A1:T50"/>
  <sheetViews>
    <sheetView showGridLines="0" zoomScale="80" zoomScaleNormal="80" zoomScaleSheetLayoutView="77" workbookViewId="0">
      <selection activeCell="T2" sqref="T2"/>
    </sheetView>
  </sheetViews>
  <sheetFormatPr defaultRowHeight="12.75" x14ac:dyDescent="0.2"/>
  <cols>
    <col min="19" max="19" width="30.5703125" customWidth="1"/>
  </cols>
  <sheetData>
    <row r="1" spans="1:20" x14ac:dyDescent="0.2">
      <c r="A1" s="694"/>
      <c r="B1" s="694"/>
      <c r="C1" s="694"/>
      <c r="D1" s="694"/>
      <c r="E1" s="694"/>
      <c r="F1" s="694"/>
      <c r="G1" s="694"/>
      <c r="H1" s="694"/>
      <c r="I1" s="694"/>
      <c r="J1" s="694"/>
      <c r="K1" s="694"/>
      <c r="L1" s="694"/>
      <c r="M1" s="694"/>
      <c r="N1" s="694"/>
      <c r="O1" s="694"/>
      <c r="P1" s="694"/>
      <c r="Q1" s="694"/>
      <c r="R1" s="694"/>
      <c r="S1" s="694"/>
    </row>
    <row r="2" spans="1:20" ht="18.75" x14ac:dyDescent="0.3">
      <c r="A2" s="698"/>
      <c r="B2" s="694"/>
      <c r="C2" s="694"/>
      <c r="D2" s="694"/>
      <c r="E2" s="694"/>
      <c r="F2" s="694"/>
      <c r="G2" s="694"/>
      <c r="H2" s="694"/>
      <c r="I2" s="694"/>
      <c r="J2" s="694"/>
      <c r="K2" s="694"/>
      <c r="L2" s="694"/>
      <c r="M2" s="694"/>
      <c r="N2" s="694"/>
      <c r="O2" s="694"/>
      <c r="P2" s="694"/>
      <c r="Q2" s="694"/>
      <c r="R2" s="694"/>
      <c r="S2" s="694"/>
      <c r="T2" s="521" t="s">
        <v>501</v>
      </c>
    </row>
    <row r="3" spans="1:20" ht="46.5" x14ac:dyDescent="0.7">
      <c r="A3" s="695"/>
      <c r="B3" s="696" t="s">
        <v>561</v>
      </c>
      <c r="C3" s="694"/>
      <c r="D3" s="694"/>
      <c r="E3" s="694"/>
      <c r="F3" s="694"/>
      <c r="G3" s="694"/>
      <c r="H3" s="694"/>
      <c r="I3" s="694"/>
      <c r="J3" s="694"/>
      <c r="K3" s="694"/>
      <c r="L3" s="694"/>
      <c r="M3" s="694"/>
      <c r="N3" s="694"/>
      <c r="O3" s="694"/>
      <c r="P3" s="694"/>
      <c r="Q3" s="694"/>
      <c r="R3" s="694"/>
      <c r="S3" s="694"/>
    </row>
    <row r="4" spans="1:20" ht="69" x14ac:dyDescent="1.1499999999999999">
      <c r="A4" s="694"/>
      <c r="B4" s="697" t="s">
        <v>1469</v>
      </c>
      <c r="C4" s="694"/>
      <c r="D4" s="694"/>
      <c r="E4" s="694"/>
      <c r="F4" s="694"/>
      <c r="G4" s="694"/>
      <c r="H4" s="694"/>
      <c r="I4" s="694"/>
      <c r="J4" s="694"/>
      <c r="K4" s="694"/>
      <c r="L4" s="694"/>
      <c r="M4" s="694"/>
      <c r="N4" s="694"/>
      <c r="O4" s="694"/>
      <c r="P4" s="694"/>
      <c r="Q4" s="694"/>
      <c r="R4" s="694"/>
      <c r="S4" s="694"/>
    </row>
    <row r="5" spans="1:20" x14ac:dyDescent="0.2">
      <c r="A5" s="694"/>
      <c r="B5" s="694"/>
      <c r="C5" s="694"/>
      <c r="D5" s="694"/>
      <c r="E5" s="694"/>
      <c r="F5" s="694"/>
      <c r="G5" s="694"/>
      <c r="H5" s="694"/>
      <c r="I5" s="694"/>
      <c r="J5" s="694"/>
      <c r="K5" s="694"/>
      <c r="L5" s="694"/>
      <c r="M5" s="694"/>
      <c r="N5" s="694"/>
      <c r="O5" s="694"/>
      <c r="P5" s="694"/>
      <c r="Q5" s="694"/>
      <c r="R5" s="694"/>
      <c r="S5" s="694"/>
    </row>
    <row r="6" spans="1:20" x14ac:dyDescent="0.2">
      <c r="A6" s="694"/>
      <c r="B6" s="694"/>
      <c r="C6" s="694"/>
      <c r="D6" s="694"/>
      <c r="E6" s="694"/>
      <c r="F6" s="694"/>
      <c r="G6" s="694"/>
      <c r="H6" s="694"/>
      <c r="I6" s="694"/>
      <c r="J6" s="694"/>
      <c r="K6" s="694"/>
      <c r="L6" s="694"/>
      <c r="M6" s="694"/>
      <c r="N6" s="694"/>
      <c r="O6" s="694"/>
      <c r="P6" s="694"/>
      <c r="Q6" s="694"/>
      <c r="R6" s="694"/>
      <c r="S6" s="694"/>
    </row>
    <row r="7" spans="1:20" x14ac:dyDescent="0.2">
      <c r="A7" s="694"/>
      <c r="B7" s="694"/>
      <c r="C7" s="694"/>
      <c r="D7" s="694"/>
      <c r="E7" s="694"/>
      <c r="F7" s="694"/>
      <c r="G7" s="694"/>
      <c r="H7" s="694"/>
      <c r="I7" s="694"/>
      <c r="J7" s="694"/>
      <c r="K7" s="694"/>
      <c r="L7" s="694"/>
      <c r="M7" s="694"/>
      <c r="N7" s="694"/>
      <c r="O7" s="694"/>
      <c r="P7" s="694"/>
      <c r="Q7" s="694"/>
      <c r="R7" s="694"/>
      <c r="S7" s="694"/>
    </row>
    <row r="8" spans="1:20" x14ac:dyDescent="0.2">
      <c r="A8" s="694"/>
      <c r="B8" s="694"/>
      <c r="C8" s="694"/>
      <c r="D8" s="694"/>
      <c r="E8" s="694"/>
      <c r="F8" s="694"/>
      <c r="G8" s="694"/>
      <c r="H8" s="694"/>
      <c r="I8" s="694"/>
      <c r="J8" s="694"/>
      <c r="K8" s="694"/>
      <c r="L8" s="694"/>
      <c r="M8" s="694"/>
      <c r="N8" s="694"/>
      <c r="O8" s="694"/>
      <c r="P8" s="694"/>
      <c r="Q8" s="694"/>
      <c r="R8" s="694"/>
      <c r="S8" s="694"/>
    </row>
    <row r="9" spans="1:20" x14ac:dyDescent="0.2">
      <c r="A9" s="694"/>
      <c r="B9" s="694"/>
      <c r="C9" s="694"/>
      <c r="D9" s="694"/>
      <c r="E9" s="694"/>
      <c r="F9" s="694"/>
      <c r="G9" s="694"/>
      <c r="H9" s="694"/>
      <c r="I9" s="694"/>
      <c r="J9" s="694"/>
      <c r="K9" s="694"/>
      <c r="L9" s="694"/>
      <c r="M9" s="694"/>
      <c r="N9" s="694"/>
      <c r="O9" s="694"/>
      <c r="P9" s="694"/>
      <c r="Q9" s="694"/>
      <c r="R9" s="694"/>
      <c r="S9" s="694"/>
    </row>
    <row r="10" spans="1:20" x14ac:dyDescent="0.2">
      <c r="A10" s="694"/>
      <c r="B10" s="694"/>
      <c r="C10" s="694"/>
      <c r="D10" s="694"/>
      <c r="E10" s="694"/>
      <c r="F10" s="694"/>
      <c r="G10" s="694"/>
      <c r="H10" s="694"/>
      <c r="I10" s="694"/>
      <c r="J10" s="694"/>
      <c r="K10" s="694"/>
      <c r="L10" s="694"/>
      <c r="M10" s="694"/>
      <c r="N10" s="694"/>
      <c r="O10" s="694"/>
      <c r="P10" s="694"/>
      <c r="Q10" s="694"/>
      <c r="R10" s="694"/>
      <c r="S10" s="694"/>
    </row>
    <row r="11" spans="1:20" x14ac:dyDescent="0.2">
      <c r="A11" s="694"/>
      <c r="B11" s="694"/>
      <c r="C11" s="694"/>
      <c r="D11" s="694"/>
      <c r="E11" s="694"/>
      <c r="F11" s="694"/>
      <c r="G11" s="694"/>
      <c r="H11" s="694"/>
      <c r="I11" s="694"/>
      <c r="J11" s="694"/>
      <c r="K11" s="694"/>
      <c r="L11" s="694"/>
      <c r="M11" s="694"/>
      <c r="N11" s="694"/>
      <c r="O11" s="694"/>
      <c r="P11" s="694"/>
      <c r="Q11" s="694"/>
      <c r="R11" s="694"/>
      <c r="S11" s="694"/>
    </row>
    <row r="12" spans="1:20" x14ac:dyDescent="0.2">
      <c r="A12" s="694"/>
      <c r="B12" s="694"/>
      <c r="C12" s="694"/>
      <c r="D12" s="694"/>
      <c r="E12" s="694"/>
      <c r="F12" s="694"/>
      <c r="G12" s="694"/>
      <c r="H12" s="694"/>
      <c r="I12" s="694"/>
      <c r="J12" s="694"/>
      <c r="K12" s="694"/>
      <c r="L12" s="694"/>
      <c r="M12" s="694"/>
      <c r="N12" s="694"/>
      <c r="O12" s="694"/>
      <c r="P12" s="694"/>
      <c r="Q12" s="694"/>
      <c r="R12" s="694"/>
      <c r="S12" s="694"/>
    </row>
    <row r="13" spans="1:20" x14ac:dyDescent="0.2">
      <c r="A13" s="694"/>
      <c r="B13" s="694"/>
      <c r="C13" s="694"/>
      <c r="D13" s="694"/>
      <c r="E13" s="694"/>
      <c r="F13" s="694"/>
      <c r="G13" s="694"/>
      <c r="H13" s="694"/>
      <c r="I13" s="694"/>
      <c r="J13" s="694"/>
      <c r="K13" s="694"/>
      <c r="L13" s="694"/>
      <c r="M13" s="694"/>
      <c r="N13" s="694"/>
      <c r="O13" s="694"/>
      <c r="P13" s="694"/>
      <c r="Q13" s="694"/>
      <c r="R13" s="694"/>
      <c r="S13" s="694"/>
    </row>
    <row r="14" spans="1:20" x14ac:dyDescent="0.2">
      <c r="A14" s="694"/>
      <c r="B14" s="694"/>
      <c r="C14" s="694"/>
      <c r="D14" s="694"/>
      <c r="E14" s="694"/>
      <c r="F14" s="694"/>
      <c r="G14" s="694"/>
      <c r="H14" s="694"/>
      <c r="I14" s="694"/>
      <c r="J14" s="694"/>
      <c r="K14" s="694"/>
      <c r="L14" s="694"/>
      <c r="M14" s="694"/>
      <c r="N14" s="694"/>
      <c r="O14" s="694"/>
      <c r="P14" s="694"/>
      <c r="Q14" s="694"/>
      <c r="R14" s="694"/>
      <c r="S14" s="694"/>
    </row>
    <row r="15" spans="1:20" x14ac:dyDescent="0.2">
      <c r="A15" s="694"/>
      <c r="B15" s="694"/>
      <c r="C15" s="694"/>
      <c r="D15" s="694"/>
      <c r="E15" s="694"/>
      <c r="F15" s="694"/>
      <c r="G15" s="694"/>
      <c r="H15" s="694"/>
      <c r="I15" s="694"/>
      <c r="J15" s="694"/>
      <c r="K15" s="694"/>
      <c r="L15" s="694"/>
      <c r="M15" s="694"/>
      <c r="N15" s="694"/>
      <c r="O15" s="694"/>
      <c r="P15" s="694"/>
      <c r="Q15" s="694"/>
      <c r="R15" s="694"/>
      <c r="S15" s="694"/>
    </row>
    <row r="16" spans="1:20" x14ac:dyDescent="0.2">
      <c r="A16" s="694"/>
      <c r="B16" s="694"/>
      <c r="C16" s="694"/>
      <c r="D16" s="694"/>
      <c r="E16" s="694"/>
      <c r="F16" s="694"/>
      <c r="G16" s="694"/>
      <c r="H16" s="694"/>
      <c r="I16" s="694"/>
      <c r="J16" s="694"/>
      <c r="K16" s="694"/>
      <c r="L16" s="694"/>
      <c r="M16" s="694"/>
      <c r="N16" s="694"/>
      <c r="O16" s="694"/>
      <c r="P16" s="694"/>
      <c r="Q16" s="694"/>
      <c r="R16" s="694"/>
      <c r="S16" s="694"/>
    </row>
    <row r="17" spans="1:19" x14ac:dyDescent="0.2">
      <c r="A17" s="694"/>
      <c r="B17" s="694"/>
      <c r="C17" s="694"/>
      <c r="D17" s="694"/>
      <c r="E17" s="694"/>
      <c r="F17" s="694"/>
      <c r="G17" s="694"/>
      <c r="H17" s="694"/>
      <c r="I17" s="694"/>
      <c r="J17" s="694"/>
      <c r="K17" s="694"/>
      <c r="L17" s="694"/>
      <c r="M17" s="694"/>
      <c r="N17" s="694"/>
      <c r="O17" s="694"/>
      <c r="P17" s="694"/>
      <c r="Q17" s="694"/>
      <c r="R17" s="694"/>
      <c r="S17" s="694"/>
    </row>
    <row r="18" spans="1:19" x14ac:dyDescent="0.2">
      <c r="A18" s="694"/>
      <c r="B18" s="694"/>
      <c r="C18" s="694"/>
      <c r="D18" s="694"/>
      <c r="E18" s="694"/>
      <c r="F18" s="694"/>
      <c r="G18" s="694"/>
      <c r="H18" s="694"/>
      <c r="I18" s="694"/>
      <c r="J18" s="694"/>
      <c r="K18" s="694"/>
      <c r="L18" s="694"/>
      <c r="M18" s="694"/>
      <c r="N18" s="694"/>
      <c r="O18" s="694"/>
      <c r="P18" s="694"/>
      <c r="Q18" s="694"/>
      <c r="R18" s="694"/>
      <c r="S18" s="694"/>
    </row>
    <row r="19" spans="1:19" x14ac:dyDescent="0.2">
      <c r="A19" s="694"/>
      <c r="B19" s="694"/>
      <c r="C19" s="694"/>
      <c r="D19" s="694"/>
      <c r="E19" s="694"/>
      <c r="F19" s="694"/>
      <c r="G19" s="694"/>
      <c r="H19" s="694"/>
      <c r="I19" s="694"/>
      <c r="J19" s="694"/>
      <c r="K19" s="694"/>
      <c r="L19" s="694"/>
      <c r="M19" s="694"/>
      <c r="N19" s="694"/>
      <c r="O19" s="694"/>
      <c r="P19" s="694"/>
      <c r="Q19" s="694"/>
      <c r="R19" s="694"/>
      <c r="S19" s="694"/>
    </row>
    <row r="20" spans="1:19" x14ac:dyDescent="0.2">
      <c r="A20" s="694"/>
      <c r="B20" s="694"/>
      <c r="C20" s="694"/>
      <c r="D20" s="694"/>
      <c r="E20" s="694"/>
      <c r="F20" s="694"/>
      <c r="G20" s="694"/>
      <c r="H20" s="694"/>
      <c r="I20" s="694"/>
      <c r="J20" s="694"/>
      <c r="K20" s="694"/>
      <c r="L20" s="694"/>
      <c r="M20" s="694"/>
      <c r="N20" s="694"/>
      <c r="O20" s="694"/>
      <c r="P20" s="694"/>
      <c r="Q20" s="694"/>
      <c r="R20" s="694"/>
      <c r="S20" s="694"/>
    </row>
    <row r="21" spans="1:19" x14ac:dyDescent="0.2">
      <c r="A21" s="694"/>
      <c r="B21" s="694"/>
      <c r="C21" s="694"/>
      <c r="D21" s="694"/>
      <c r="E21" s="694"/>
      <c r="F21" s="694"/>
      <c r="G21" s="694"/>
      <c r="H21" s="694"/>
      <c r="I21" s="694"/>
      <c r="J21" s="694"/>
      <c r="K21" s="694"/>
      <c r="L21" s="694"/>
      <c r="M21" s="694"/>
      <c r="N21" s="694"/>
      <c r="O21" s="694"/>
      <c r="P21" s="694"/>
      <c r="Q21" s="694"/>
      <c r="R21" s="694"/>
      <c r="S21" s="694"/>
    </row>
    <row r="22" spans="1:19" x14ac:dyDescent="0.2">
      <c r="A22" s="694"/>
      <c r="B22" s="694"/>
      <c r="C22" s="694"/>
      <c r="D22" s="694"/>
      <c r="E22" s="694"/>
      <c r="F22" s="694"/>
      <c r="G22" s="694"/>
      <c r="H22" s="694"/>
      <c r="I22" s="694"/>
      <c r="J22" s="694"/>
      <c r="K22" s="694"/>
      <c r="L22" s="694"/>
      <c r="M22" s="694"/>
      <c r="N22" s="694"/>
      <c r="O22" s="694"/>
      <c r="P22" s="694"/>
      <c r="Q22" s="694"/>
      <c r="R22" s="694"/>
      <c r="S22" s="694"/>
    </row>
    <row r="23" spans="1:19" x14ac:dyDescent="0.2">
      <c r="A23" s="694"/>
      <c r="B23" s="694"/>
      <c r="C23" s="694"/>
      <c r="D23" s="694"/>
      <c r="E23" s="694"/>
      <c r="F23" s="694"/>
      <c r="G23" s="694"/>
      <c r="H23" s="694"/>
      <c r="I23" s="694"/>
      <c r="J23" s="694"/>
      <c r="K23" s="694"/>
      <c r="L23" s="694"/>
      <c r="M23" s="694"/>
      <c r="N23" s="694"/>
      <c r="O23" s="694"/>
      <c r="P23" s="694"/>
      <c r="Q23" s="694"/>
      <c r="R23" s="694"/>
      <c r="S23" s="694"/>
    </row>
    <row r="24" spans="1:19" x14ac:dyDescent="0.2">
      <c r="A24" s="694"/>
      <c r="B24" s="694"/>
      <c r="C24" s="694"/>
      <c r="D24" s="694"/>
      <c r="E24" s="694"/>
      <c r="F24" s="694"/>
      <c r="G24" s="694"/>
      <c r="H24" s="694"/>
      <c r="I24" s="694"/>
      <c r="J24" s="694"/>
      <c r="K24" s="694"/>
      <c r="L24" s="694"/>
      <c r="M24" s="694"/>
      <c r="N24" s="694"/>
      <c r="O24" s="694"/>
      <c r="P24" s="694"/>
      <c r="Q24" s="694"/>
      <c r="R24" s="694"/>
      <c r="S24" s="694"/>
    </row>
    <row r="25" spans="1:19" x14ac:dyDescent="0.2">
      <c r="A25" s="694"/>
      <c r="B25" s="694"/>
      <c r="C25" s="694"/>
      <c r="D25" s="694"/>
      <c r="E25" s="694"/>
      <c r="F25" s="694"/>
      <c r="G25" s="694"/>
      <c r="H25" s="694"/>
      <c r="I25" s="694"/>
      <c r="J25" s="694"/>
      <c r="K25" s="694"/>
      <c r="L25" s="694"/>
      <c r="M25" s="694"/>
      <c r="N25" s="694"/>
      <c r="O25" s="694"/>
      <c r="P25" s="694"/>
      <c r="Q25" s="694"/>
      <c r="R25" s="694"/>
      <c r="S25" s="694"/>
    </row>
    <row r="26" spans="1:19" x14ac:dyDescent="0.2">
      <c r="A26" s="694"/>
      <c r="B26" s="694"/>
      <c r="C26" s="694"/>
      <c r="D26" s="694"/>
      <c r="E26" s="694"/>
      <c r="F26" s="694"/>
      <c r="G26" s="694"/>
      <c r="H26" s="694"/>
      <c r="I26" s="694"/>
      <c r="J26" s="694"/>
      <c r="K26" s="694"/>
      <c r="L26" s="694"/>
      <c r="M26" s="694"/>
      <c r="N26" s="694"/>
      <c r="O26" s="694"/>
      <c r="P26" s="694"/>
      <c r="Q26" s="694"/>
      <c r="R26" s="694"/>
      <c r="S26" s="694"/>
    </row>
    <row r="27" spans="1:19" x14ac:dyDescent="0.2">
      <c r="A27" s="694"/>
      <c r="B27" s="694"/>
      <c r="C27" s="694"/>
      <c r="D27" s="694"/>
      <c r="E27" s="694"/>
      <c r="F27" s="694"/>
      <c r="G27" s="694"/>
      <c r="H27" s="694"/>
      <c r="I27" s="694"/>
      <c r="J27" s="694"/>
      <c r="K27" s="694"/>
      <c r="L27" s="694"/>
      <c r="M27" s="694"/>
      <c r="N27" s="694"/>
      <c r="O27" s="694"/>
      <c r="P27" s="694"/>
      <c r="Q27" s="694"/>
      <c r="R27" s="694"/>
      <c r="S27" s="694"/>
    </row>
    <row r="28" spans="1:19" x14ac:dyDescent="0.2">
      <c r="A28" s="694"/>
      <c r="B28" s="694"/>
      <c r="C28" s="694"/>
      <c r="D28" s="694"/>
      <c r="E28" s="694"/>
      <c r="F28" s="694"/>
      <c r="G28" s="694"/>
      <c r="H28" s="694"/>
      <c r="I28" s="694"/>
      <c r="J28" s="694"/>
      <c r="K28" s="694"/>
      <c r="L28" s="694"/>
      <c r="M28" s="694"/>
      <c r="N28" s="694"/>
      <c r="O28" s="694"/>
      <c r="P28" s="694"/>
      <c r="Q28" s="694"/>
      <c r="R28" s="694"/>
      <c r="S28" s="694"/>
    </row>
    <row r="29" spans="1:19" x14ac:dyDescent="0.2">
      <c r="A29" s="694"/>
      <c r="B29" s="694"/>
      <c r="C29" s="694"/>
      <c r="D29" s="694"/>
      <c r="E29" s="694"/>
      <c r="F29" s="694"/>
      <c r="G29" s="694"/>
      <c r="H29" s="694"/>
      <c r="I29" s="694"/>
      <c r="J29" s="694"/>
      <c r="K29" s="694"/>
      <c r="L29" s="694"/>
      <c r="M29" s="694"/>
      <c r="N29" s="694"/>
      <c r="O29" s="694"/>
      <c r="P29" s="694"/>
      <c r="Q29" s="694"/>
      <c r="R29" s="694"/>
      <c r="S29" s="694"/>
    </row>
    <row r="30" spans="1:19" x14ac:dyDescent="0.2">
      <c r="A30" s="694"/>
      <c r="B30" s="694"/>
      <c r="C30" s="694"/>
      <c r="D30" s="694"/>
      <c r="E30" s="694"/>
      <c r="F30" s="694"/>
      <c r="G30" s="694"/>
      <c r="H30" s="694"/>
      <c r="I30" s="694"/>
      <c r="J30" s="694"/>
      <c r="K30" s="694"/>
      <c r="L30" s="694"/>
      <c r="M30" s="694"/>
      <c r="N30" s="694"/>
      <c r="O30" s="694"/>
      <c r="P30" s="694"/>
      <c r="Q30" s="694"/>
      <c r="R30" s="694"/>
      <c r="S30" s="694"/>
    </row>
    <row r="31" spans="1:19" x14ac:dyDescent="0.2">
      <c r="A31" s="694"/>
      <c r="B31" s="694"/>
      <c r="C31" s="694"/>
      <c r="D31" s="694"/>
      <c r="E31" s="694"/>
      <c r="F31" s="694"/>
      <c r="G31" s="694"/>
      <c r="H31" s="694"/>
      <c r="I31" s="694"/>
      <c r="J31" s="694"/>
      <c r="K31" s="694"/>
      <c r="L31" s="694"/>
      <c r="M31" s="694"/>
      <c r="N31" s="694"/>
      <c r="O31" s="694"/>
      <c r="P31" s="694"/>
      <c r="Q31" s="694"/>
      <c r="R31" s="694"/>
      <c r="S31" s="694"/>
    </row>
    <row r="32" spans="1:19" x14ac:dyDescent="0.2">
      <c r="A32" s="694"/>
      <c r="B32" s="694"/>
      <c r="C32" s="694"/>
      <c r="D32" s="694"/>
      <c r="E32" s="694"/>
      <c r="F32" s="694"/>
      <c r="G32" s="694"/>
      <c r="H32" s="694"/>
      <c r="I32" s="694"/>
      <c r="J32" s="694"/>
      <c r="K32" s="694"/>
      <c r="L32" s="694"/>
      <c r="M32" s="694"/>
      <c r="N32" s="694"/>
      <c r="O32" s="694"/>
      <c r="P32" s="694"/>
      <c r="Q32" s="694"/>
      <c r="R32" s="694"/>
      <c r="S32" s="694"/>
    </row>
    <row r="33" spans="1:19" x14ac:dyDescent="0.2">
      <c r="A33" s="694"/>
      <c r="B33" s="694"/>
      <c r="C33" s="694"/>
      <c r="D33" s="694"/>
      <c r="E33" s="694"/>
      <c r="F33" s="694"/>
      <c r="G33" s="694"/>
      <c r="H33" s="694"/>
      <c r="I33" s="694"/>
      <c r="J33" s="694"/>
      <c r="K33" s="694"/>
      <c r="L33" s="694"/>
      <c r="M33" s="694"/>
      <c r="N33" s="694"/>
      <c r="O33" s="694"/>
      <c r="P33" s="694"/>
      <c r="Q33" s="694"/>
      <c r="R33" s="694"/>
      <c r="S33" s="694"/>
    </row>
    <row r="34" spans="1:19" x14ac:dyDescent="0.2">
      <c r="A34" s="694"/>
      <c r="B34" s="694"/>
      <c r="C34" s="694"/>
      <c r="D34" s="694"/>
      <c r="E34" s="694"/>
      <c r="F34" s="694"/>
      <c r="G34" s="694"/>
      <c r="H34" s="694"/>
      <c r="I34" s="694"/>
      <c r="J34" s="694"/>
      <c r="K34" s="694"/>
      <c r="L34" s="694"/>
      <c r="M34" s="694"/>
      <c r="N34" s="694"/>
      <c r="O34" s="694"/>
      <c r="P34" s="694"/>
      <c r="Q34" s="694"/>
      <c r="R34" s="694"/>
      <c r="S34" s="694"/>
    </row>
    <row r="35" spans="1:19" x14ac:dyDescent="0.2">
      <c r="A35" s="694"/>
      <c r="B35" s="694"/>
      <c r="C35" s="694"/>
      <c r="D35" s="694"/>
      <c r="E35" s="694"/>
      <c r="F35" s="694"/>
      <c r="G35" s="694"/>
      <c r="H35" s="694"/>
      <c r="I35" s="694"/>
      <c r="J35" s="694"/>
      <c r="K35" s="694"/>
      <c r="L35" s="694"/>
      <c r="M35" s="694"/>
      <c r="N35" s="694"/>
      <c r="O35" s="694"/>
      <c r="P35" s="694"/>
      <c r="Q35" s="694"/>
      <c r="R35" s="694"/>
      <c r="S35" s="694"/>
    </row>
    <row r="36" spans="1:19" x14ac:dyDescent="0.2">
      <c r="A36" s="694"/>
      <c r="B36" s="694"/>
      <c r="C36" s="694"/>
      <c r="D36" s="694"/>
      <c r="E36" s="694"/>
      <c r="F36" s="694"/>
      <c r="G36" s="694"/>
      <c r="H36" s="694"/>
      <c r="I36" s="694"/>
      <c r="J36" s="694"/>
      <c r="K36" s="694"/>
      <c r="L36" s="694"/>
      <c r="M36" s="694"/>
      <c r="N36" s="694"/>
      <c r="O36" s="694"/>
      <c r="P36" s="694"/>
      <c r="Q36" s="694"/>
      <c r="R36" s="694"/>
      <c r="S36" s="694"/>
    </row>
    <row r="37" spans="1:19" x14ac:dyDescent="0.2">
      <c r="A37" s="694"/>
      <c r="B37" s="694"/>
      <c r="C37" s="694"/>
      <c r="D37" s="694"/>
      <c r="E37" s="694"/>
      <c r="F37" s="694"/>
      <c r="G37" s="694"/>
      <c r="H37" s="694"/>
      <c r="I37" s="694"/>
      <c r="J37" s="694"/>
      <c r="K37" s="694"/>
      <c r="L37" s="694"/>
      <c r="M37" s="694"/>
      <c r="N37" s="694"/>
      <c r="O37" s="694"/>
      <c r="P37" s="694"/>
      <c r="Q37" s="694"/>
      <c r="R37" s="694"/>
      <c r="S37" s="694"/>
    </row>
    <row r="38" spans="1:19" x14ac:dyDescent="0.2">
      <c r="A38" s="694"/>
      <c r="B38" s="694"/>
      <c r="C38" s="694"/>
      <c r="D38" s="694"/>
      <c r="E38" s="694"/>
      <c r="F38" s="694"/>
      <c r="G38" s="694"/>
      <c r="H38" s="694"/>
      <c r="I38" s="694"/>
      <c r="J38" s="694"/>
      <c r="K38" s="694"/>
      <c r="L38" s="694"/>
      <c r="M38" s="694"/>
      <c r="N38" s="694"/>
      <c r="O38" s="694"/>
      <c r="P38" s="694"/>
      <c r="Q38" s="694"/>
      <c r="R38" s="694"/>
      <c r="S38" s="694"/>
    </row>
    <row r="39" spans="1:19" x14ac:dyDescent="0.2">
      <c r="A39" s="694"/>
      <c r="B39" s="694"/>
      <c r="C39" s="694"/>
      <c r="D39" s="694"/>
      <c r="E39" s="694"/>
      <c r="F39" s="694"/>
      <c r="G39" s="694"/>
      <c r="H39" s="694"/>
      <c r="I39" s="694"/>
      <c r="J39" s="694"/>
      <c r="K39" s="694"/>
      <c r="L39" s="694"/>
      <c r="M39" s="694"/>
      <c r="N39" s="694"/>
      <c r="O39" s="694"/>
      <c r="P39" s="694"/>
      <c r="Q39" s="694"/>
      <c r="R39" s="694"/>
      <c r="S39" s="694"/>
    </row>
    <row r="40" spans="1:19" x14ac:dyDescent="0.2">
      <c r="A40" s="694"/>
      <c r="B40" s="694"/>
      <c r="C40" s="694"/>
      <c r="D40" s="694"/>
      <c r="E40" s="694"/>
      <c r="F40" s="694"/>
      <c r="G40" s="694"/>
      <c r="H40" s="694"/>
      <c r="I40" s="694"/>
      <c r="J40" s="694"/>
      <c r="K40" s="694"/>
      <c r="L40" s="694"/>
      <c r="M40" s="694"/>
      <c r="N40" s="694"/>
      <c r="O40" s="694"/>
      <c r="P40" s="694"/>
      <c r="Q40" s="694"/>
      <c r="R40" s="694"/>
      <c r="S40" s="694"/>
    </row>
    <row r="41" spans="1:19" x14ac:dyDescent="0.2">
      <c r="A41" s="694"/>
      <c r="B41" s="694"/>
      <c r="C41" s="694"/>
      <c r="D41" s="694"/>
      <c r="E41" s="694"/>
      <c r="F41" s="694"/>
      <c r="G41" s="694"/>
      <c r="H41" s="694"/>
      <c r="I41" s="694"/>
      <c r="J41" s="694"/>
      <c r="K41" s="694"/>
      <c r="L41" s="694"/>
      <c r="M41" s="694"/>
      <c r="N41" s="694"/>
      <c r="O41" s="694"/>
      <c r="P41" s="694"/>
      <c r="Q41" s="694"/>
      <c r="R41" s="694"/>
      <c r="S41" s="694"/>
    </row>
    <row r="42" spans="1:19" x14ac:dyDescent="0.2">
      <c r="A42" s="694"/>
      <c r="B42" s="694"/>
      <c r="C42" s="694"/>
      <c r="D42" s="694"/>
      <c r="E42" s="694"/>
      <c r="F42" s="694"/>
      <c r="G42" s="694"/>
      <c r="H42" s="694"/>
      <c r="I42" s="694"/>
      <c r="J42" s="694"/>
      <c r="K42" s="694"/>
      <c r="L42" s="694"/>
      <c r="M42" s="694"/>
      <c r="N42" s="694"/>
      <c r="O42" s="694"/>
      <c r="P42" s="694"/>
      <c r="Q42" s="694"/>
      <c r="R42" s="694"/>
      <c r="S42" s="694"/>
    </row>
    <row r="43" spans="1:19" x14ac:dyDescent="0.2">
      <c r="A43" s="694"/>
      <c r="B43" s="694"/>
      <c r="C43" s="694"/>
      <c r="D43" s="694"/>
      <c r="E43" s="694"/>
      <c r="F43" s="694"/>
      <c r="G43" s="694"/>
      <c r="H43" s="694"/>
      <c r="I43" s="694"/>
      <c r="J43" s="694"/>
      <c r="K43" s="694"/>
      <c r="L43" s="694"/>
      <c r="M43" s="694"/>
      <c r="N43" s="694"/>
      <c r="O43" s="694"/>
      <c r="P43" s="694"/>
      <c r="Q43" s="694"/>
      <c r="R43" s="694"/>
      <c r="S43" s="694"/>
    </row>
    <row r="44" spans="1:19" x14ac:dyDescent="0.2">
      <c r="A44" s="694"/>
      <c r="B44" s="694"/>
      <c r="C44" s="694"/>
      <c r="D44" s="694"/>
      <c r="E44" s="694"/>
      <c r="F44" s="694"/>
      <c r="G44" s="694"/>
      <c r="H44" s="694"/>
      <c r="I44" s="694"/>
      <c r="J44" s="694"/>
      <c r="K44" s="694"/>
      <c r="L44" s="694"/>
      <c r="M44" s="694"/>
      <c r="N44" s="694"/>
      <c r="O44" s="694"/>
      <c r="P44" s="694"/>
      <c r="Q44" s="694"/>
      <c r="R44" s="694"/>
      <c r="S44" s="694"/>
    </row>
    <row r="45" spans="1:19" x14ac:dyDescent="0.2">
      <c r="A45" s="694"/>
      <c r="B45" s="694"/>
      <c r="C45" s="694"/>
      <c r="D45" s="694"/>
      <c r="E45" s="694"/>
      <c r="F45" s="694"/>
      <c r="G45" s="694"/>
      <c r="H45" s="694"/>
      <c r="I45" s="694"/>
      <c r="J45" s="694"/>
      <c r="K45" s="694"/>
      <c r="L45" s="694"/>
      <c r="M45" s="694"/>
      <c r="N45" s="694"/>
      <c r="O45" s="694"/>
      <c r="P45" s="694"/>
      <c r="Q45" s="694"/>
      <c r="R45" s="694"/>
      <c r="S45" s="694"/>
    </row>
    <row r="46" spans="1:19" x14ac:dyDescent="0.2">
      <c r="A46" s="694"/>
      <c r="B46" s="694"/>
      <c r="C46" s="694"/>
      <c r="D46" s="694"/>
      <c r="E46" s="694"/>
      <c r="F46" s="694"/>
      <c r="G46" s="694"/>
      <c r="H46" s="694"/>
      <c r="I46" s="694"/>
      <c r="J46" s="694"/>
      <c r="K46" s="694"/>
      <c r="L46" s="694"/>
      <c r="M46" s="694"/>
      <c r="N46" s="694"/>
      <c r="O46" s="694"/>
      <c r="P46" s="694"/>
      <c r="Q46" s="694"/>
      <c r="R46" s="694"/>
      <c r="S46" s="694"/>
    </row>
    <row r="47" spans="1:19" x14ac:dyDescent="0.2">
      <c r="A47" s="694"/>
      <c r="B47" s="694"/>
      <c r="C47" s="694"/>
      <c r="D47" s="694"/>
      <c r="E47" s="694"/>
      <c r="F47" s="694"/>
      <c r="G47" s="694"/>
      <c r="H47" s="694"/>
      <c r="I47" s="694"/>
      <c r="J47" s="694"/>
      <c r="K47" s="694"/>
      <c r="L47" s="694"/>
      <c r="M47" s="694"/>
      <c r="N47" s="694"/>
      <c r="O47" s="694"/>
      <c r="P47" s="694"/>
      <c r="Q47" s="694"/>
      <c r="R47" s="694"/>
      <c r="S47" s="694"/>
    </row>
    <row r="48" spans="1:19" x14ac:dyDescent="0.2">
      <c r="A48" s="694"/>
      <c r="B48" s="694"/>
      <c r="C48" s="694"/>
      <c r="D48" s="694"/>
      <c r="E48" s="694"/>
      <c r="F48" s="694"/>
      <c r="G48" s="694"/>
      <c r="H48" s="694"/>
      <c r="I48" s="694"/>
      <c r="J48" s="694"/>
      <c r="K48" s="694"/>
      <c r="L48" s="694"/>
      <c r="M48" s="694"/>
      <c r="N48" s="694"/>
      <c r="O48" s="694"/>
      <c r="P48" s="694"/>
      <c r="Q48" s="694"/>
      <c r="R48" s="694"/>
      <c r="S48" s="694"/>
    </row>
    <row r="49" spans="1:19" x14ac:dyDescent="0.2">
      <c r="A49" s="694"/>
      <c r="B49" s="694"/>
      <c r="C49" s="694"/>
      <c r="D49" s="694"/>
      <c r="E49" s="694"/>
      <c r="F49" s="694"/>
      <c r="G49" s="694"/>
      <c r="H49" s="694"/>
      <c r="I49" s="694"/>
      <c r="J49" s="694"/>
      <c r="K49" s="694"/>
      <c r="L49" s="694"/>
      <c r="M49" s="694"/>
      <c r="N49" s="694"/>
      <c r="O49" s="694"/>
      <c r="P49" s="694"/>
      <c r="Q49" s="694"/>
      <c r="R49" s="694"/>
      <c r="S49" s="694"/>
    </row>
    <row r="50" spans="1:19" x14ac:dyDescent="0.2">
      <c r="A50" s="694"/>
      <c r="B50" s="694"/>
      <c r="C50" s="694"/>
      <c r="D50" s="694"/>
      <c r="E50" s="694"/>
      <c r="F50" s="694"/>
      <c r="G50" s="694"/>
      <c r="H50" s="694"/>
      <c r="I50" s="694"/>
      <c r="J50" s="694"/>
      <c r="K50" s="694"/>
      <c r="L50" s="694"/>
      <c r="M50" s="694"/>
      <c r="N50" s="694"/>
      <c r="O50" s="694"/>
      <c r="P50" s="694"/>
      <c r="Q50" s="694"/>
      <c r="R50" s="694"/>
      <c r="S50" s="694"/>
    </row>
  </sheetData>
  <hyperlinks>
    <hyperlink ref="T2" location="CONTENTS!A15" display="Back to Contents" xr:uid="{5DA08313-F711-468C-B8C0-0BD5D068E287}"/>
  </hyperlinks>
  <pageMargins left="0.5" right="0" top="0.75" bottom="0.75" header="0.3" footer="0.3"/>
  <pageSetup scale="68" fitToHeight="6" orientation="landscape" verticalDpi="0" r:id="rId1"/>
  <headerFooter alignWithMargins="0">
    <oddHeader>&amp;L&amp;"Arial,Italic"ASEAN STATISTICAL YEARBOOK 2023</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FFE32-15D6-487E-983C-DA7ACA077B33}">
  <sheetPr>
    <tabColor theme="9" tint="0.39997558519241921"/>
    <pageSetUpPr fitToPage="1"/>
  </sheetPr>
  <dimension ref="A2:AE23"/>
  <sheetViews>
    <sheetView showGridLines="0" zoomScaleNormal="100" zoomScaleSheetLayoutView="90" workbookViewId="0">
      <selection activeCell="L2" sqref="L2"/>
    </sheetView>
  </sheetViews>
  <sheetFormatPr defaultColWidth="9.140625" defaultRowHeight="15" x14ac:dyDescent="0.25"/>
  <cols>
    <col min="1" max="1" width="18.140625" style="26" customWidth="1"/>
    <col min="2" max="11" width="14.7109375" style="26" customWidth="1"/>
    <col min="12" max="20" width="10.28515625" style="26" customWidth="1"/>
    <col min="21" max="21" width="3.42578125" style="26" customWidth="1"/>
    <col min="22" max="16384" width="9.140625" style="26"/>
  </cols>
  <sheetData>
    <row r="2" spans="1:31" ht="20.100000000000001" customHeight="1" x14ac:dyDescent="0.3">
      <c r="A2" s="1147" t="s">
        <v>174</v>
      </c>
      <c r="B2" s="1147"/>
      <c r="C2" s="1147"/>
      <c r="D2" s="1147"/>
      <c r="E2" s="1147"/>
      <c r="F2" s="1147"/>
      <c r="G2" s="1147"/>
      <c r="H2" s="1147"/>
      <c r="I2" s="1147"/>
      <c r="J2" s="1147"/>
      <c r="K2" s="1147"/>
      <c r="L2" s="521" t="s">
        <v>501</v>
      </c>
    </row>
    <row r="3" spans="1:31" ht="12.75" customHeight="1" x14ac:dyDescent="0.25">
      <c r="A3" s="219"/>
    </row>
    <row r="4" spans="1:31" ht="13.5" customHeight="1" x14ac:dyDescent="0.25">
      <c r="B4" s="120"/>
      <c r="C4" s="120"/>
      <c r="D4" s="120"/>
      <c r="F4" s="120"/>
      <c r="G4" s="120"/>
      <c r="I4" s="120"/>
      <c r="K4" s="120" t="s">
        <v>688</v>
      </c>
    </row>
    <row r="5" spans="1:31" ht="24.95" customHeight="1" x14ac:dyDescent="0.25">
      <c r="A5" s="918" t="s">
        <v>514</v>
      </c>
      <c r="B5" s="919">
        <v>2013</v>
      </c>
      <c r="C5" s="919">
        <v>2014</v>
      </c>
      <c r="D5" s="919">
        <v>2015</v>
      </c>
      <c r="E5" s="919">
        <v>2016</v>
      </c>
      <c r="F5" s="919">
        <v>2017</v>
      </c>
      <c r="G5" s="919">
        <v>2018</v>
      </c>
      <c r="H5" s="919">
        <v>2019</v>
      </c>
      <c r="I5" s="919">
        <v>2020</v>
      </c>
      <c r="J5" s="919">
        <v>2021</v>
      </c>
      <c r="K5" s="919">
        <v>2022</v>
      </c>
    </row>
    <row r="6" spans="1:31" ht="20.100000000000001" customHeight="1" x14ac:dyDescent="0.25">
      <c r="A6" s="223" t="s">
        <v>515</v>
      </c>
      <c r="B6" s="224">
        <v>2644.35</v>
      </c>
      <c r="C6" s="224">
        <v>2093</v>
      </c>
      <c r="D6" s="224">
        <v>1239.49</v>
      </c>
      <c r="E6" s="224">
        <v>1492.7</v>
      </c>
      <c r="F6" s="224">
        <v>1794.93</v>
      </c>
      <c r="G6" s="224">
        <v>1847.31</v>
      </c>
      <c r="H6" s="224">
        <v>2486.8500953010002</v>
      </c>
      <c r="I6" s="224">
        <v>2654.51</v>
      </c>
      <c r="J6" s="224">
        <v>3707.36</v>
      </c>
      <c r="K6" s="224">
        <v>5661.32</v>
      </c>
      <c r="L6" s="126"/>
      <c r="M6" s="126"/>
      <c r="N6" s="126"/>
      <c r="O6" s="126"/>
      <c r="P6" s="126"/>
      <c r="Q6" s="126"/>
      <c r="R6" s="126"/>
      <c r="S6" s="126"/>
      <c r="T6" s="126"/>
      <c r="V6" s="126"/>
      <c r="W6" s="126"/>
      <c r="X6" s="126"/>
      <c r="Y6" s="126"/>
      <c r="Z6" s="126"/>
      <c r="AA6" s="126"/>
      <c r="AB6" s="126"/>
      <c r="AC6" s="126"/>
      <c r="AD6" s="126"/>
      <c r="AE6" s="126"/>
    </row>
    <row r="7" spans="1:31" ht="20.100000000000001" customHeight="1" x14ac:dyDescent="0.25">
      <c r="A7" s="225" t="s">
        <v>516</v>
      </c>
      <c r="B7" s="1098">
        <v>526.75</v>
      </c>
      <c r="C7" s="1098">
        <v>362.2</v>
      </c>
      <c r="D7" s="1098">
        <v>689.5</v>
      </c>
      <c r="E7" s="1098">
        <v>870.16</v>
      </c>
      <c r="F7" s="1098">
        <v>1122.6199999999999</v>
      </c>
      <c r="G7" s="1098">
        <v>954.68</v>
      </c>
      <c r="H7" s="1098">
        <v>1360.2026970499999</v>
      </c>
      <c r="I7" s="1098">
        <v>3772.5899999999997</v>
      </c>
      <c r="J7" s="1098">
        <v>1202.8200000000002</v>
      </c>
      <c r="K7" s="1098">
        <v>1453.5800000000002</v>
      </c>
      <c r="L7" s="126"/>
      <c r="M7" s="126"/>
      <c r="N7" s="126"/>
      <c r="O7" s="126"/>
      <c r="P7" s="126"/>
      <c r="Q7" s="126"/>
      <c r="R7" s="126"/>
      <c r="S7" s="126"/>
      <c r="T7" s="126"/>
      <c r="V7" s="126"/>
      <c r="W7" s="126"/>
      <c r="X7" s="126"/>
      <c r="Y7" s="126"/>
      <c r="Z7" s="126"/>
      <c r="AA7" s="126"/>
      <c r="AB7" s="126"/>
      <c r="AC7" s="126"/>
      <c r="AD7" s="126"/>
      <c r="AE7" s="126"/>
    </row>
    <row r="8" spans="1:31" ht="20.100000000000001" customHeight="1" x14ac:dyDescent="0.25">
      <c r="A8" s="225" t="s">
        <v>517</v>
      </c>
      <c r="B8" s="226">
        <v>40629.96</v>
      </c>
      <c r="C8" s="226">
        <v>39668.11</v>
      </c>
      <c r="D8" s="226">
        <v>33572.26</v>
      </c>
      <c r="E8" s="226">
        <v>33830.31</v>
      </c>
      <c r="F8" s="226">
        <v>39266.410000000003</v>
      </c>
      <c r="G8" s="226">
        <v>41913.219999999994</v>
      </c>
      <c r="H8" s="226">
        <v>41464.545759210996</v>
      </c>
      <c r="I8" s="226">
        <v>36420.25</v>
      </c>
      <c r="J8" s="226">
        <v>48021.549999999996</v>
      </c>
      <c r="K8" s="226">
        <v>61325.69</v>
      </c>
      <c r="L8" s="126"/>
      <c r="M8" s="126"/>
      <c r="N8" s="126"/>
      <c r="O8" s="126"/>
      <c r="P8" s="126"/>
      <c r="Q8" s="126"/>
      <c r="R8" s="126"/>
      <c r="S8" s="126"/>
      <c r="T8" s="126"/>
      <c r="V8" s="126"/>
      <c r="W8" s="126"/>
      <c r="X8" s="126"/>
      <c r="Y8" s="126"/>
      <c r="Z8" s="126"/>
      <c r="AA8" s="126"/>
      <c r="AB8" s="126"/>
      <c r="AC8" s="126"/>
      <c r="AD8" s="126"/>
      <c r="AE8" s="126"/>
    </row>
    <row r="9" spans="1:31" ht="20.100000000000001" customHeight="1" x14ac:dyDescent="0.25">
      <c r="A9" s="225" t="s">
        <v>518</v>
      </c>
      <c r="B9" s="226">
        <v>1345.55</v>
      </c>
      <c r="C9" s="226">
        <v>1390.79</v>
      </c>
      <c r="D9" s="226">
        <v>1578</v>
      </c>
      <c r="E9" s="226">
        <v>2724.85</v>
      </c>
      <c r="F9" s="226">
        <v>3128.3</v>
      </c>
      <c r="G9" s="226">
        <v>1775.8</v>
      </c>
      <c r="H9" s="226">
        <v>3512.7103503580001</v>
      </c>
      <c r="I9" s="226">
        <v>2928.7799999999997</v>
      </c>
      <c r="J9" s="226">
        <v>4352.619999999999</v>
      </c>
      <c r="K9" s="226">
        <v>5825.76</v>
      </c>
      <c r="L9" s="126"/>
      <c r="M9" s="126"/>
      <c r="N9" s="126"/>
      <c r="O9" s="126"/>
      <c r="P9" s="126"/>
      <c r="Q9" s="126"/>
      <c r="R9" s="126"/>
      <c r="S9" s="126"/>
      <c r="T9" s="126"/>
      <c r="V9" s="126"/>
      <c r="W9" s="126"/>
      <c r="X9" s="126"/>
      <c r="Y9" s="126"/>
      <c r="Z9" s="126"/>
      <c r="AA9" s="126"/>
      <c r="AB9" s="126"/>
      <c r="AC9" s="126"/>
      <c r="AD9" s="126"/>
      <c r="AE9" s="126"/>
    </row>
    <row r="10" spans="1:31" ht="20.100000000000001" customHeight="1" x14ac:dyDescent="0.25">
      <c r="A10" s="225" t="s">
        <v>542</v>
      </c>
      <c r="B10" s="226">
        <v>63947.54</v>
      </c>
      <c r="C10" s="226">
        <v>65238.64</v>
      </c>
      <c r="D10" s="226">
        <v>56169.120000000003</v>
      </c>
      <c r="E10" s="226">
        <v>55745.35</v>
      </c>
      <c r="F10" s="226">
        <v>63231.78</v>
      </c>
      <c r="G10" s="226">
        <v>71132.56</v>
      </c>
      <c r="H10" s="226">
        <v>68557.130295851995</v>
      </c>
      <c r="I10" s="226">
        <v>65075.58</v>
      </c>
      <c r="J10" s="226">
        <v>82858.109999999986</v>
      </c>
      <c r="K10" s="226">
        <v>104252.12</v>
      </c>
      <c r="L10" s="126"/>
      <c r="M10" s="126"/>
      <c r="N10" s="126"/>
      <c r="O10" s="126"/>
      <c r="P10" s="126"/>
      <c r="Q10" s="126"/>
      <c r="R10" s="126"/>
      <c r="S10" s="126"/>
      <c r="T10" s="126"/>
      <c r="V10" s="126"/>
      <c r="W10" s="126"/>
      <c r="X10" s="126"/>
      <c r="Y10" s="126"/>
      <c r="Z10" s="126"/>
      <c r="AA10" s="126"/>
      <c r="AB10" s="126"/>
      <c r="AC10" s="126"/>
      <c r="AD10" s="126"/>
      <c r="AE10" s="126"/>
    </row>
    <row r="11" spans="1:31" ht="20.100000000000001" customHeight="1" x14ac:dyDescent="0.25">
      <c r="A11" s="225" t="s">
        <v>520</v>
      </c>
      <c r="B11" s="226">
        <v>5458.82</v>
      </c>
      <c r="C11" s="226">
        <v>4360.03</v>
      </c>
      <c r="D11" s="226">
        <v>4289.5</v>
      </c>
      <c r="E11" s="226">
        <v>3511.37</v>
      </c>
      <c r="F11" s="226">
        <v>3892.0600000000004</v>
      </c>
      <c r="G11" s="226">
        <v>4201.8899999999994</v>
      </c>
      <c r="H11" s="226">
        <v>4283.5021494520006</v>
      </c>
      <c r="I11" s="226">
        <v>4385.57</v>
      </c>
      <c r="J11" s="226">
        <v>4543.3100000000004</v>
      </c>
      <c r="K11" s="226">
        <v>4843.72</v>
      </c>
      <c r="L11" s="126"/>
      <c r="M11" s="126"/>
      <c r="N11" s="126"/>
      <c r="O11" s="126"/>
      <c r="P11" s="126"/>
      <c r="Q11" s="126"/>
      <c r="R11" s="126"/>
      <c r="S11" s="126"/>
      <c r="T11" s="126"/>
      <c r="V11" s="126"/>
      <c r="W11" s="126"/>
      <c r="X11" s="126"/>
      <c r="Y11" s="126"/>
      <c r="Z11" s="126"/>
      <c r="AA11" s="126"/>
      <c r="AB11" s="126"/>
      <c r="AC11" s="126"/>
      <c r="AD11" s="126"/>
      <c r="AE11" s="126"/>
    </row>
    <row r="12" spans="1:31" ht="20.100000000000001" customHeight="1" x14ac:dyDescent="0.25">
      <c r="A12" s="225" t="s">
        <v>521</v>
      </c>
      <c r="B12" s="226">
        <v>8614.8700000000008</v>
      </c>
      <c r="C12" s="226">
        <v>9211.67</v>
      </c>
      <c r="D12" s="226">
        <v>8536.8799999999992</v>
      </c>
      <c r="E12" s="226">
        <v>8400.6299999999992</v>
      </c>
      <c r="F12" s="226">
        <v>10127.779999999999</v>
      </c>
      <c r="G12" s="226">
        <v>11181.07</v>
      </c>
      <c r="H12" s="226">
        <v>10815.672519</v>
      </c>
      <c r="I12" s="226">
        <v>10243.82</v>
      </c>
      <c r="J12" s="226">
        <v>12152.51</v>
      </c>
      <c r="K12" s="226">
        <v>13457.05</v>
      </c>
      <c r="L12" s="126"/>
      <c r="M12" s="126"/>
      <c r="N12" s="126"/>
      <c r="O12" s="126"/>
      <c r="P12" s="126"/>
      <c r="Q12" s="126"/>
      <c r="R12" s="126"/>
      <c r="S12" s="126"/>
      <c r="T12" s="126"/>
      <c r="V12" s="126"/>
      <c r="W12" s="126"/>
      <c r="X12" s="126"/>
      <c r="Y12" s="126"/>
      <c r="Z12" s="126"/>
      <c r="AA12" s="126"/>
      <c r="AB12" s="126"/>
      <c r="AC12" s="126"/>
      <c r="AD12" s="126"/>
      <c r="AE12" s="126"/>
    </row>
    <row r="13" spans="1:31" ht="20.100000000000001" customHeight="1" x14ac:dyDescent="0.25">
      <c r="A13" s="225" t="s">
        <v>522</v>
      </c>
      <c r="B13" s="226">
        <v>137946.1</v>
      </c>
      <c r="C13" s="226">
        <v>130198.69</v>
      </c>
      <c r="D13" s="226">
        <v>107802.94</v>
      </c>
      <c r="E13" s="226">
        <v>99374.9</v>
      </c>
      <c r="F13" s="226">
        <v>108088.92</v>
      </c>
      <c r="G13" s="226">
        <v>121903.48</v>
      </c>
      <c r="H13" s="226">
        <v>112026.58417339499</v>
      </c>
      <c r="I13" s="226">
        <v>93997.3</v>
      </c>
      <c r="J13" s="226">
        <v>121277.6</v>
      </c>
      <c r="K13" s="226">
        <v>147185.26</v>
      </c>
      <c r="L13" s="126"/>
      <c r="M13" s="126"/>
      <c r="N13" s="126"/>
      <c r="O13" s="126"/>
      <c r="P13" s="126"/>
      <c r="Q13" s="126"/>
      <c r="R13" s="126"/>
      <c r="S13" s="126"/>
      <c r="T13" s="126"/>
      <c r="V13" s="126"/>
      <c r="W13" s="126"/>
      <c r="X13" s="126"/>
      <c r="Y13" s="126"/>
      <c r="Z13" s="126"/>
      <c r="AA13" s="126"/>
      <c r="AB13" s="126"/>
      <c r="AC13" s="126"/>
      <c r="AD13" s="126"/>
      <c r="AE13" s="126"/>
    </row>
    <row r="14" spans="1:31" ht="20.100000000000001" customHeight="1" x14ac:dyDescent="0.25">
      <c r="A14" s="225" t="s">
        <v>523</v>
      </c>
      <c r="B14" s="226">
        <v>59320.5</v>
      </c>
      <c r="C14" s="226">
        <v>59425.8</v>
      </c>
      <c r="D14" s="226">
        <v>55165.01</v>
      </c>
      <c r="E14" s="226">
        <v>54657</v>
      </c>
      <c r="F14" s="226">
        <v>59663.86</v>
      </c>
      <c r="G14" s="226">
        <v>64962.28</v>
      </c>
      <c r="H14" s="226">
        <v>62885.126522712992</v>
      </c>
      <c r="I14" s="226">
        <v>55503.86</v>
      </c>
      <c r="J14" s="226">
        <v>65084.490000000005</v>
      </c>
      <c r="K14" s="226">
        <v>71930.25</v>
      </c>
      <c r="L14" s="126"/>
      <c r="M14" s="126"/>
      <c r="N14" s="126"/>
      <c r="O14" s="126"/>
      <c r="P14" s="126"/>
      <c r="Q14" s="126"/>
      <c r="R14" s="126"/>
      <c r="S14" s="126"/>
      <c r="T14" s="126"/>
      <c r="V14" s="126"/>
      <c r="W14" s="126"/>
      <c r="X14" s="126"/>
      <c r="Y14" s="126"/>
      <c r="Z14" s="126"/>
      <c r="AA14" s="126"/>
      <c r="AB14" s="126"/>
      <c r="AC14" s="126"/>
      <c r="AD14" s="126"/>
      <c r="AE14" s="126"/>
    </row>
    <row r="15" spans="1:31" ht="20.100000000000001" customHeight="1" x14ac:dyDescent="0.25">
      <c r="A15" s="228" t="s">
        <v>524</v>
      </c>
      <c r="B15" s="229">
        <v>18178.91</v>
      </c>
      <c r="C15" s="229">
        <v>18260.52</v>
      </c>
      <c r="D15" s="229">
        <v>18063.71</v>
      </c>
      <c r="E15" s="229">
        <v>17289.060000000001</v>
      </c>
      <c r="F15" s="229">
        <v>21508.629999999997</v>
      </c>
      <c r="G15" s="229">
        <v>24634.239999999998</v>
      </c>
      <c r="H15" s="229">
        <v>24919.569195595999</v>
      </c>
      <c r="I15" s="229">
        <v>23128.61</v>
      </c>
      <c r="J15" s="229">
        <v>28779.800000000003</v>
      </c>
      <c r="K15" s="229">
        <v>33899.74</v>
      </c>
      <c r="L15" s="126"/>
      <c r="M15" s="126"/>
      <c r="N15" s="126"/>
      <c r="O15" s="126"/>
      <c r="P15" s="126"/>
      <c r="Q15" s="126"/>
      <c r="R15" s="126"/>
      <c r="S15" s="126"/>
      <c r="T15" s="126"/>
      <c r="V15" s="126"/>
      <c r="W15" s="126"/>
      <c r="X15" s="126"/>
      <c r="Y15" s="126"/>
      <c r="Z15" s="126"/>
      <c r="AA15" s="126"/>
      <c r="AB15" s="126"/>
      <c r="AC15" s="126"/>
      <c r="AD15" s="126"/>
      <c r="AE15" s="126"/>
    </row>
    <row r="16" spans="1:31" ht="24.95" customHeight="1" x14ac:dyDescent="0.25">
      <c r="A16" s="918" t="s">
        <v>745</v>
      </c>
      <c r="B16" s="921">
        <v>338613.35</v>
      </c>
      <c r="C16" s="921">
        <v>330209.45</v>
      </c>
      <c r="D16" s="921">
        <v>287106.41000000003</v>
      </c>
      <c r="E16" s="921">
        <v>277896.33</v>
      </c>
      <c r="F16" s="921">
        <v>311825.28999999998</v>
      </c>
      <c r="G16" s="921">
        <v>344506.53</v>
      </c>
      <c r="H16" s="921">
        <v>332311.89375792799</v>
      </c>
      <c r="I16" s="921">
        <v>298110.87</v>
      </c>
      <c r="J16" s="921">
        <v>371980.17</v>
      </c>
      <c r="K16" s="921">
        <v>449834.49</v>
      </c>
      <c r="L16" s="126"/>
      <c r="M16" s="126"/>
      <c r="N16" s="126"/>
      <c r="O16" s="126"/>
      <c r="P16" s="126"/>
      <c r="Q16" s="126"/>
      <c r="R16" s="126"/>
      <c r="S16" s="126"/>
      <c r="T16" s="126"/>
      <c r="V16" s="126"/>
      <c r="W16" s="126"/>
      <c r="X16" s="126"/>
      <c r="Y16" s="126"/>
      <c r="Z16" s="126"/>
      <c r="AA16" s="126"/>
      <c r="AB16" s="126"/>
      <c r="AC16" s="126"/>
      <c r="AD16" s="126"/>
      <c r="AE16" s="126"/>
    </row>
    <row r="17" spans="1:11" x14ac:dyDescent="0.25">
      <c r="A17" s="217"/>
      <c r="B17" s="131"/>
      <c r="C17" s="131"/>
      <c r="D17" s="131"/>
      <c r="E17" s="131"/>
      <c r="F17" s="131"/>
      <c r="G17" s="131"/>
      <c r="H17" s="131"/>
      <c r="I17" s="131"/>
      <c r="J17" s="131"/>
      <c r="K17" s="131"/>
    </row>
    <row r="18" spans="1:11" ht="18" customHeight="1" x14ac:dyDescent="0.25">
      <c r="A18" s="222" t="s">
        <v>526</v>
      </c>
    </row>
    <row r="19" spans="1:11" ht="18" customHeight="1" x14ac:dyDescent="0.25">
      <c r="A19" s="207" t="s">
        <v>568</v>
      </c>
    </row>
    <row r="20" spans="1:11" ht="10.15" customHeight="1" x14ac:dyDescent="0.25">
      <c r="A20" s="26" t="s">
        <v>748</v>
      </c>
    </row>
    <row r="21" spans="1:11" ht="9" customHeight="1" x14ac:dyDescent="0.25"/>
    <row r="22" spans="1:11" ht="9.9499999999999993" customHeight="1" x14ac:dyDescent="0.25">
      <c r="A22" s="26" t="s">
        <v>748</v>
      </c>
    </row>
    <row r="23" spans="1:11" ht="11.25" customHeight="1" x14ac:dyDescent="0.25"/>
  </sheetData>
  <mergeCells count="1">
    <mergeCell ref="A2:K2"/>
  </mergeCells>
  <hyperlinks>
    <hyperlink ref="L2" location="CONTENTS!A97" display="Back to Contents" xr:uid="{8B37D930-84E1-4441-A581-BE01D2D6B70E}"/>
  </hyperlinks>
  <pageMargins left="0.5" right="0" top="0.75" bottom="0.75" header="0.3" footer="0.3"/>
  <pageSetup scale="81" fitToHeight="6" orientation="landscape" r:id="rId1"/>
  <headerFooter alignWithMargins="0">
    <oddHeader>&amp;L&amp;"Arial,Italic"ASEAN STATISTICAL YEARBOOK 2023</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C49EB-ACB6-4B3C-A04F-A99AEFC358FC}">
  <sheetPr>
    <tabColor theme="5" tint="0.39997558519241921"/>
  </sheetPr>
  <dimension ref="A1:L11"/>
  <sheetViews>
    <sheetView workbookViewId="0">
      <selection activeCell="B2" sqref="B2:L12"/>
    </sheetView>
  </sheetViews>
  <sheetFormatPr defaultRowHeight="12.75" x14ac:dyDescent="0.2"/>
  <cols>
    <col min="1" max="1" width="10.5703125" bestFit="1" customWidth="1"/>
    <col min="2" max="12" width="12" bestFit="1" customWidth="1"/>
  </cols>
  <sheetData>
    <row r="1" spans="1:12" x14ac:dyDescent="0.2">
      <c r="A1" t="s">
        <v>722</v>
      </c>
      <c r="B1" t="s">
        <v>723</v>
      </c>
      <c r="C1" t="s">
        <v>504</v>
      </c>
      <c r="D1" t="s">
        <v>505</v>
      </c>
      <c r="E1" t="s">
        <v>506</v>
      </c>
      <c r="F1" t="s">
        <v>507</v>
      </c>
      <c r="G1" t="s">
        <v>508</v>
      </c>
      <c r="H1" t="s">
        <v>509</v>
      </c>
      <c r="I1" t="s">
        <v>510</v>
      </c>
      <c r="J1" t="s">
        <v>724</v>
      </c>
      <c r="K1" t="s">
        <v>725</v>
      </c>
      <c r="L1" t="s">
        <v>726</v>
      </c>
    </row>
    <row r="2" spans="1:12" x14ac:dyDescent="0.2">
      <c r="A2" t="s">
        <v>727</v>
      </c>
      <c r="B2">
        <v>2071.0392828469385</v>
      </c>
      <c r="C2">
        <v>1768.1745330611147</v>
      </c>
      <c r="D2">
        <v>1828.9104710980746</v>
      </c>
      <c r="E2">
        <v>1832.7948609000996</v>
      </c>
      <c r="F2">
        <v>1379.8091109762859</v>
      </c>
      <c r="G2">
        <v>1756.5300885844492</v>
      </c>
      <c r="H2">
        <v>2811.1808964425782</v>
      </c>
      <c r="I2">
        <v>3465.197822756008</v>
      </c>
      <c r="J2">
        <v>3330.1094844432732</v>
      </c>
      <c r="K2">
        <v>4660.6855199449583</v>
      </c>
      <c r="L2">
        <v>5954.7600993874803</v>
      </c>
    </row>
    <row r="3" spans="1:12" x14ac:dyDescent="0.2">
      <c r="A3" t="s">
        <v>728</v>
      </c>
      <c r="B3">
        <v>137866.115663</v>
      </c>
      <c r="C3">
        <v>132597.675078</v>
      </c>
      <c r="D3">
        <v>127275.68067</v>
      </c>
      <c r="E3">
        <v>103782.098937</v>
      </c>
      <c r="F3">
        <v>100835.53955099999</v>
      </c>
      <c r="G3">
        <v>117622.57010500001</v>
      </c>
      <c r="H3">
        <v>142697.43567000001</v>
      </c>
      <c r="I3">
        <v>131387.835429</v>
      </c>
      <c r="J3">
        <v>111688.48033200001</v>
      </c>
      <c r="K3">
        <v>156179.26975199999</v>
      </c>
      <c r="L3">
        <v>187200.29077399999</v>
      </c>
    </row>
    <row r="4" spans="1:12" x14ac:dyDescent="0.2">
      <c r="A4" t="s">
        <v>729</v>
      </c>
      <c r="B4">
        <v>4701.1559673006741</v>
      </c>
      <c r="C4">
        <v>5393.3474545737781</v>
      </c>
      <c r="D4">
        <v>6743.5941976646263</v>
      </c>
      <c r="E4">
        <v>7120.0046261999669</v>
      </c>
      <c r="F4">
        <v>7757.3266821173565</v>
      </c>
      <c r="G4">
        <v>8759.6239572199866</v>
      </c>
      <c r="H4">
        <v>10459.173765490033</v>
      </c>
      <c r="I4">
        <v>12145.685909109987</v>
      </c>
      <c r="J4">
        <v>11641.219797829832</v>
      </c>
      <c r="K4">
        <v>14566.006625690012</v>
      </c>
      <c r="L4">
        <v>17213.571315419995</v>
      </c>
    </row>
    <row r="5" spans="1:12" x14ac:dyDescent="0.2">
      <c r="A5" t="s">
        <v>730</v>
      </c>
      <c r="B5">
        <v>913.01716145451144</v>
      </c>
      <c r="C5">
        <v>934.85944827900005</v>
      </c>
      <c r="D5">
        <v>966.16637557000013</v>
      </c>
      <c r="E5">
        <v>999.53754856999979</v>
      </c>
      <c r="F5">
        <v>1170.0957596500009</v>
      </c>
      <c r="G5">
        <v>2097.2690783520002</v>
      </c>
      <c r="H5">
        <v>2027.28753923617</v>
      </c>
      <c r="I5">
        <v>2282.5118284228997</v>
      </c>
      <c r="J5">
        <v>2012.9313015820012</v>
      </c>
      <c r="K5">
        <v>2537.2082265340032</v>
      </c>
      <c r="L5">
        <v>1344.2742499199969</v>
      </c>
    </row>
    <row r="6" spans="1:12" x14ac:dyDescent="0.2">
      <c r="A6" t="s">
        <v>731</v>
      </c>
      <c r="B6">
        <v>4794.8793468397753</v>
      </c>
      <c r="C6">
        <v>7289.8898423039755</v>
      </c>
      <c r="D6">
        <v>9131.9667289860445</v>
      </c>
      <c r="E6">
        <v>9838.3074706089774</v>
      </c>
      <c r="F6">
        <v>9786.6778900697354</v>
      </c>
      <c r="G6">
        <v>11633.538902154687</v>
      </c>
      <c r="H6">
        <v>10676.697467498901</v>
      </c>
      <c r="I6">
        <v>10491.40191110016</v>
      </c>
      <c r="J6">
        <v>10864.432046478145</v>
      </c>
      <c r="K6">
        <v>7079.2340315774527</v>
      </c>
      <c r="L6">
        <v>8248.0501857430372</v>
      </c>
    </row>
    <row r="7" spans="1:12" x14ac:dyDescent="0.2">
      <c r="A7" t="s">
        <v>732</v>
      </c>
      <c r="B7">
        <v>141529.17620902273</v>
      </c>
      <c r="C7">
        <v>150774.71791633891</v>
      </c>
      <c r="D7">
        <v>155124.17591663075</v>
      </c>
      <c r="E7">
        <v>129332.15602199649</v>
      </c>
      <c r="F7">
        <v>127025.44580104075</v>
      </c>
      <c r="G7">
        <v>144739.55650911006</v>
      </c>
      <c r="H7">
        <v>162279.36336456268</v>
      </c>
      <c r="I7">
        <v>155386.74294760506</v>
      </c>
      <c r="J7">
        <v>148987.76180872467</v>
      </c>
      <c r="K7">
        <v>181934.97843156889</v>
      </c>
      <c r="L7">
        <v>224856.48262795221</v>
      </c>
    </row>
    <row r="8" spans="1:12" x14ac:dyDescent="0.2">
      <c r="A8" t="s">
        <v>733</v>
      </c>
      <c r="B8">
        <v>50432.485043000001</v>
      </c>
      <c r="C8">
        <v>50959.269512999999</v>
      </c>
      <c r="D8">
        <v>52300.040239000002</v>
      </c>
      <c r="E8">
        <v>53144.155973450012</v>
      </c>
      <c r="F8">
        <v>63440.246657999996</v>
      </c>
      <c r="G8">
        <v>75294.545291000002</v>
      </c>
      <c r="H8">
        <v>89036.135920000001</v>
      </c>
      <c r="I8">
        <v>86755.190023999996</v>
      </c>
      <c r="J8">
        <v>70071.650718000004</v>
      </c>
      <c r="K8">
        <v>97094.467260000005</v>
      </c>
      <c r="L8">
        <v>102794.715555</v>
      </c>
    </row>
    <row r="9" spans="1:12" x14ac:dyDescent="0.2">
      <c r="A9" t="s">
        <v>734</v>
      </c>
      <c r="B9">
        <v>305583.76792636228</v>
      </c>
      <c r="C9">
        <v>309870.50318491831</v>
      </c>
      <c r="D9">
        <v>302144.73190319329</v>
      </c>
      <c r="E9">
        <v>243223.38682375819</v>
      </c>
      <c r="F9">
        <v>229176.24895573218</v>
      </c>
      <c r="G9">
        <v>246746.40832662251</v>
      </c>
      <c r="H9">
        <v>292157.88958731922</v>
      </c>
      <c r="I9">
        <v>280813.29441610537</v>
      </c>
      <c r="J9">
        <v>249431.96690115586</v>
      </c>
      <c r="K9">
        <v>313307.04148197302</v>
      </c>
      <c r="L9">
        <v>368459.30275185156</v>
      </c>
    </row>
    <row r="10" spans="1:12" x14ac:dyDescent="0.2">
      <c r="A10" t="s">
        <v>735</v>
      </c>
      <c r="B10">
        <v>204967.57919540053</v>
      </c>
      <c r="C10">
        <v>205168.98663112306</v>
      </c>
      <c r="D10">
        <v>184652.84818542676</v>
      </c>
      <c r="E10">
        <v>161679.34020784081</v>
      </c>
      <c r="F10">
        <v>155065.90083122466</v>
      </c>
      <c r="G10">
        <v>177990.40845765208</v>
      </c>
      <c r="H10">
        <v>154707.43057678462</v>
      </c>
      <c r="I10">
        <v>188250.68578462803</v>
      </c>
      <c r="J10">
        <v>165222.95931904696</v>
      </c>
      <c r="K10">
        <v>220218.05700722834</v>
      </c>
      <c r="L10">
        <v>248281.6352985104</v>
      </c>
    </row>
    <row r="11" spans="1:12" x14ac:dyDescent="0.2">
      <c r="A11" t="s">
        <v>736</v>
      </c>
      <c r="B11">
        <v>92407.991386231777</v>
      </c>
      <c r="C11">
        <v>110756.91598828799</v>
      </c>
      <c r="D11">
        <v>123148.44487214912</v>
      </c>
      <c r="E11">
        <v>141902.49332264607</v>
      </c>
      <c r="F11">
        <v>150593.36090755524</v>
      </c>
      <c r="G11">
        <v>182573.13386452699</v>
      </c>
      <c r="H11">
        <v>205055.59374526329</v>
      </c>
      <c r="I11">
        <v>221330.88808887135</v>
      </c>
      <c r="J11">
        <v>230858.12797617508</v>
      </c>
      <c r="K11">
        <v>289638.72650391603</v>
      </c>
      <c r="L11">
        <v>311582.75686909159</v>
      </c>
    </row>
  </sheetData>
  <pageMargins left="0.7" right="0.7" top="0.75" bottom="0.75" header="0.3" footer="0.3"/>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D51E9-8AAD-479B-B024-4D6A7F152667}">
  <sheetPr>
    <tabColor theme="9" tint="0.39997558519241921"/>
    <pageSetUpPr fitToPage="1"/>
  </sheetPr>
  <dimension ref="A2:AE23"/>
  <sheetViews>
    <sheetView showGridLines="0" zoomScaleNormal="100" zoomScaleSheetLayoutView="90" workbookViewId="0">
      <selection activeCell="L2" sqref="L2"/>
    </sheetView>
  </sheetViews>
  <sheetFormatPr defaultColWidth="9.140625" defaultRowHeight="15" x14ac:dyDescent="0.25"/>
  <cols>
    <col min="1" max="1" width="18.140625" style="26" customWidth="1"/>
    <col min="2" max="11" width="14.7109375" style="26" customWidth="1"/>
    <col min="12" max="20" width="10.28515625" style="26" customWidth="1"/>
    <col min="21" max="21" width="3.42578125" style="26" customWidth="1"/>
    <col min="22" max="16384" width="9.140625" style="26"/>
  </cols>
  <sheetData>
    <row r="2" spans="1:31" ht="20.100000000000001" customHeight="1" x14ac:dyDescent="0.3">
      <c r="A2" s="1147" t="s">
        <v>176</v>
      </c>
      <c r="B2" s="1147"/>
      <c r="C2" s="1147"/>
      <c r="D2" s="1147"/>
      <c r="E2" s="1147"/>
      <c r="F2" s="1147"/>
      <c r="G2" s="1147"/>
      <c r="H2" s="1147"/>
      <c r="I2" s="1147"/>
      <c r="J2" s="1147"/>
      <c r="K2" s="1147"/>
      <c r="L2" s="521" t="s">
        <v>501</v>
      </c>
    </row>
    <row r="3" spans="1:31" ht="12.75" customHeight="1" x14ac:dyDescent="0.25">
      <c r="A3" s="219"/>
    </row>
    <row r="4" spans="1:31" ht="13.5" customHeight="1" x14ac:dyDescent="0.25">
      <c r="B4" s="120"/>
      <c r="C4" s="120"/>
      <c r="D4" s="120"/>
      <c r="F4" s="120"/>
      <c r="G4" s="120"/>
      <c r="I4" s="120"/>
      <c r="K4" s="120" t="s">
        <v>688</v>
      </c>
    </row>
    <row r="5" spans="1:31" ht="24.95" customHeight="1" x14ac:dyDescent="0.25">
      <c r="A5" s="918" t="s">
        <v>514</v>
      </c>
      <c r="B5" s="919">
        <v>2013</v>
      </c>
      <c r="C5" s="919">
        <v>2014</v>
      </c>
      <c r="D5" s="919">
        <v>2015</v>
      </c>
      <c r="E5" s="919">
        <v>2016</v>
      </c>
      <c r="F5" s="919">
        <v>2017</v>
      </c>
      <c r="G5" s="919">
        <v>2018</v>
      </c>
      <c r="H5" s="919">
        <v>2019</v>
      </c>
      <c r="I5" s="919">
        <v>2020</v>
      </c>
      <c r="J5" s="919">
        <v>2021</v>
      </c>
      <c r="K5" s="919">
        <v>2022</v>
      </c>
    </row>
    <row r="6" spans="1:31" ht="20.100000000000001" customHeight="1" x14ac:dyDescent="0.25">
      <c r="A6" s="223" t="s">
        <v>515</v>
      </c>
      <c r="B6" s="224">
        <v>1768.17</v>
      </c>
      <c r="C6" s="224">
        <v>1828.91</v>
      </c>
      <c r="D6" s="224">
        <v>1832.79</v>
      </c>
      <c r="E6" s="224">
        <v>1379.81</v>
      </c>
      <c r="F6" s="224">
        <v>1756.54</v>
      </c>
      <c r="G6" s="224">
        <v>2811.1800000000003</v>
      </c>
      <c r="H6" s="224">
        <v>3465.1978227569998</v>
      </c>
      <c r="I6" s="224">
        <v>3330.1100000000006</v>
      </c>
      <c r="J6" s="224">
        <v>4660.6799999999994</v>
      </c>
      <c r="K6" s="224">
        <v>5954.76</v>
      </c>
      <c r="L6" s="126"/>
      <c r="M6" s="126"/>
      <c r="N6" s="126"/>
      <c r="O6" s="126"/>
      <c r="P6" s="126"/>
      <c r="Q6" s="126"/>
      <c r="R6" s="126"/>
      <c r="S6" s="126"/>
      <c r="T6" s="126"/>
      <c r="V6" s="126"/>
      <c r="W6" s="126"/>
      <c r="X6" s="126"/>
      <c r="Y6" s="126"/>
      <c r="Z6" s="126"/>
      <c r="AA6" s="126"/>
      <c r="AB6" s="126"/>
      <c r="AC6" s="126"/>
      <c r="AD6" s="126"/>
      <c r="AE6" s="126"/>
    </row>
    <row r="7" spans="1:31" ht="20.100000000000001" customHeight="1" x14ac:dyDescent="0.25">
      <c r="A7" s="225" t="s">
        <v>516</v>
      </c>
      <c r="B7" s="1098">
        <v>5393.35</v>
      </c>
      <c r="C7" s="1098">
        <v>6743.59</v>
      </c>
      <c r="D7" s="1098">
        <v>7120</v>
      </c>
      <c r="E7" s="1098">
        <v>7757.33</v>
      </c>
      <c r="F7" s="1098">
        <v>8759.61</v>
      </c>
      <c r="G7" s="1098">
        <v>10459.18</v>
      </c>
      <c r="H7" s="1098">
        <v>12145.68590911</v>
      </c>
      <c r="I7" s="1098">
        <v>11641.22</v>
      </c>
      <c r="J7" s="1098">
        <v>14565.999999999998</v>
      </c>
      <c r="K7" s="1098">
        <v>17213.57</v>
      </c>
      <c r="L7" s="126"/>
      <c r="M7" s="126"/>
      <c r="N7" s="126"/>
      <c r="O7" s="126"/>
      <c r="P7" s="126"/>
      <c r="Q7" s="126"/>
      <c r="R7" s="126"/>
      <c r="S7" s="126"/>
      <c r="T7" s="126"/>
      <c r="V7" s="126"/>
      <c r="W7" s="126"/>
      <c r="X7" s="126"/>
      <c r="Y7" s="126"/>
      <c r="Z7" s="126"/>
      <c r="AA7" s="126"/>
      <c r="AB7" s="126"/>
      <c r="AC7" s="126"/>
      <c r="AD7" s="126"/>
      <c r="AE7" s="126"/>
    </row>
    <row r="8" spans="1:31" ht="20.100000000000001" customHeight="1" x14ac:dyDescent="0.25">
      <c r="A8" s="225" t="s">
        <v>517</v>
      </c>
      <c r="B8" s="226">
        <v>132597.68</v>
      </c>
      <c r="C8" s="226">
        <v>127275.68</v>
      </c>
      <c r="D8" s="226">
        <v>103782.1</v>
      </c>
      <c r="E8" s="226">
        <v>100835.54</v>
      </c>
      <c r="F8" s="226">
        <v>117622.57</v>
      </c>
      <c r="G8" s="226">
        <v>142697.44</v>
      </c>
      <c r="H8" s="226">
        <v>131387.835429</v>
      </c>
      <c r="I8" s="226">
        <v>111688.48000000001</v>
      </c>
      <c r="J8" s="226">
        <v>156179.28</v>
      </c>
      <c r="K8" s="226">
        <v>187197.49</v>
      </c>
      <c r="L8" s="126"/>
      <c r="M8" s="126"/>
      <c r="N8" s="126"/>
      <c r="O8" s="126"/>
      <c r="P8" s="126"/>
      <c r="Q8" s="126"/>
      <c r="R8" s="126"/>
      <c r="S8" s="126"/>
      <c r="T8" s="126"/>
      <c r="V8" s="126"/>
      <c r="W8" s="126"/>
      <c r="X8" s="126"/>
      <c r="Y8" s="126"/>
      <c r="Z8" s="126"/>
      <c r="AA8" s="126"/>
      <c r="AB8" s="126"/>
      <c r="AC8" s="126"/>
      <c r="AD8" s="126"/>
      <c r="AE8" s="126"/>
    </row>
    <row r="9" spans="1:31" ht="20.100000000000001" customHeight="1" x14ac:dyDescent="0.25">
      <c r="A9" s="225" t="s">
        <v>518</v>
      </c>
      <c r="B9" s="226">
        <v>934.86</v>
      </c>
      <c r="C9" s="226">
        <v>966.17</v>
      </c>
      <c r="D9" s="226">
        <v>999.54</v>
      </c>
      <c r="E9" s="226">
        <v>1170.0999999999999</v>
      </c>
      <c r="F9" s="226">
        <v>2097.2600000000002</v>
      </c>
      <c r="G9" s="226">
        <v>2027.29</v>
      </c>
      <c r="H9" s="226">
        <v>2282.5118284229998</v>
      </c>
      <c r="I9" s="226">
        <v>2012.9199999999998</v>
      </c>
      <c r="J9" s="226">
        <v>2537.21</v>
      </c>
      <c r="K9" s="226">
        <v>3134.39</v>
      </c>
      <c r="L9" s="126"/>
      <c r="M9" s="126"/>
      <c r="N9" s="126"/>
      <c r="O9" s="126"/>
      <c r="P9" s="126"/>
      <c r="Q9" s="126"/>
      <c r="R9" s="126"/>
      <c r="S9" s="126"/>
      <c r="T9" s="126"/>
      <c r="V9" s="126"/>
      <c r="W9" s="126"/>
      <c r="X9" s="126"/>
      <c r="Y9" s="126"/>
      <c r="Z9" s="126"/>
      <c r="AA9" s="126"/>
      <c r="AB9" s="126"/>
      <c r="AC9" s="126"/>
      <c r="AD9" s="126"/>
      <c r="AE9" s="126"/>
    </row>
    <row r="10" spans="1:31" ht="20.100000000000001" customHeight="1" x14ac:dyDescent="0.25">
      <c r="A10" s="225" t="s">
        <v>542</v>
      </c>
      <c r="B10" s="226">
        <v>150774.72</v>
      </c>
      <c r="C10" s="226">
        <v>155124.18</v>
      </c>
      <c r="D10" s="226">
        <v>129332.16</v>
      </c>
      <c r="E10" s="226">
        <v>127025.45</v>
      </c>
      <c r="F10" s="226">
        <v>144739.56</v>
      </c>
      <c r="G10" s="226">
        <v>162279.37</v>
      </c>
      <c r="H10" s="226">
        <v>155386.74294760497</v>
      </c>
      <c r="I10" s="226">
        <v>148987.76</v>
      </c>
      <c r="J10" s="226">
        <v>181934.97999999998</v>
      </c>
      <c r="K10" s="226">
        <v>224521.47</v>
      </c>
      <c r="L10" s="126"/>
      <c r="M10" s="126"/>
      <c r="N10" s="126"/>
      <c r="O10" s="126"/>
      <c r="P10" s="126"/>
      <c r="Q10" s="126"/>
      <c r="R10" s="126"/>
      <c r="S10" s="126"/>
      <c r="T10" s="126"/>
      <c r="V10" s="126"/>
      <c r="W10" s="126"/>
      <c r="X10" s="126"/>
      <c r="Y10" s="126"/>
      <c r="Z10" s="126"/>
      <c r="AA10" s="126"/>
      <c r="AB10" s="126"/>
      <c r="AC10" s="126"/>
      <c r="AD10" s="126"/>
      <c r="AE10" s="126"/>
    </row>
    <row r="11" spans="1:31" ht="20.100000000000001" customHeight="1" x14ac:dyDescent="0.25">
      <c r="A11" s="225" t="s">
        <v>520</v>
      </c>
      <c r="B11" s="226">
        <v>7289.89</v>
      </c>
      <c r="C11" s="226">
        <v>9131.9699999999993</v>
      </c>
      <c r="D11" s="226">
        <v>9838.31</v>
      </c>
      <c r="E11" s="226">
        <v>9786.68</v>
      </c>
      <c r="F11" s="226">
        <v>11633.539999999999</v>
      </c>
      <c r="G11" s="226">
        <v>10676.7</v>
      </c>
      <c r="H11" s="226">
        <v>10491.401911100998</v>
      </c>
      <c r="I11" s="226">
        <v>10864.43</v>
      </c>
      <c r="J11" s="226">
        <v>7079.24</v>
      </c>
      <c r="K11" s="226">
        <v>8250.2899999999991</v>
      </c>
      <c r="L11" s="126"/>
      <c r="M11" s="126"/>
      <c r="N11" s="126"/>
      <c r="O11" s="126"/>
      <c r="P11" s="126"/>
      <c r="Q11" s="126"/>
      <c r="R11" s="126"/>
      <c r="S11" s="126"/>
      <c r="T11" s="126"/>
      <c r="V11" s="126"/>
      <c r="W11" s="126"/>
      <c r="X11" s="126"/>
      <c r="Y11" s="126"/>
      <c r="Z11" s="126"/>
      <c r="AA11" s="126"/>
      <c r="AB11" s="126"/>
      <c r="AC11" s="126"/>
      <c r="AD11" s="126"/>
      <c r="AE11" s="126"/>
    </row>
    <row r="12" spans="1:31" ht="20.100000000000001" customHeight="1" x14ac:dyDescent="0.25">
      <c r="A12" s="225" t="s">
        <v>521</v>
      </c>
      <c r="B12" s="226">
        <v>50959.27</v>
      </c>
      <c r="C12" s="226">
        <v>52300.04</v>
      </c>
      <c r="D12" s="226">
        <v>53144.160000000003</v>
      </c>
      <c r="E12" s="226">
        <v>63440.25</v>
      </c>
      <c r="F12" s="226">
        <v>75294.559999999998</v>
      </c>
      <c r="G12" s="226">
        <v>89036.14</v>
      </c>
      <c r="H12" s="226">
        <v>86755.190023999996</v>
      </c>
      <c r="I12" s="226">
        <v>70071.650000000009</v>
      </c>
      <c r="J12" s="226">
        <v>97094.47</v>
      </c>
      <c r="K12" s="226">
        <v>102819.54</v>
      </c>
      <c r="L12" s="126"/>
      <c r="M12" s="126"/>
      <c r="N12" s="126"/>
      <c r="O12" s="126"/>
      <c r="P12" s="126"/>
      <c r="Q12" s="126"/>
      <c r="R12" s="126"/>
      <c r="S12" s="126"/>
      <c r="T12" s="126"/>
      <c r="V12" s="126"/>
      <c r="W12" s="126"/>
      <c r="X12" s="126"/>
      <c r="Y12" s="126"/>
      <c r="Z12" s="126"/>
      <c r="AA12" s="126"/>
      <c r="AB12" s="126"/>
      <c r="AC12" s="126"/>
      <c r="AD12" s="126"/>
      <c r="AE12" s="126"/>
    </row>
    <row r="13" spans="1:31" ht="20.100000000000001" customHeight="1" x14ac:dyDescent="0.25">
      <c r="A13" s="225" t="s">
        <v>522</v>
      </c>
      <c r="B13" s="226">
        <v>309870.5</v>
      </c>
      <c r="C13" s="226">
        <v>302144.73</v>
      </c>
      <c r="D13" s="226">
        <v>243223.39</v>
      </c>
      <c r="E13" s="226">
        <v>229176.25</v>
      </c>
      <c r="F13" s="226">
        <v>246746.41</v>
      </c>
      <c r="G13" s="226">
        <v>292157.90000000002</v>
      </c>
      <c r="H13" s="226">
        <v>280813.29441610601</v>
      </c>
      <c r="I13" s="226">
        <v>249431.96</v>
      </c>
      <c r="J13" s="226">
        <v>313307.04000000004</v>
      </c>
      <c r="K13" s="226">
        <v>368459.30000000005</v>
      </c>
      <c r="L13" s="126"/>
      <c r="M13" s="126"/>
      <c r="N13" s="126"/>
      <c r="O13" s="126"/>
      <c r="P13" s="126"/>
      <c r="Q13" s="126"/>
      <c r="R13" s="126"/>
      <c r="S13" s="126"/>
      <c r="T13" s="126"/>
      <c r="V13" s="126"/>
      <c r="W13" s="126"/>
      <c r="X13" s="126"/>
      <c r="Y13" s="126"/>
      <c r="Z13" s="126"/>
      <c r="AA13" s="126"/>
      <c r="AB13" s="126"/>
      <c r="AC13" s="126"/>
      <c r="AD13" s="126"/>
      <c r="AE13" s="126"/>
    </row>
    <row r="14" spans="1:31" ht="20.100000000000001" customHeight="1" x14ac:dyDescent="0.25">
      <c r="A14" s="225" t="s">
        <v>523</v>
      </c>
      <c r="B14" s="226">
        <v>205168.99</v>
      </c>
      <c r="C14" s="226">
        <v>184652.85</v>
      </c>
      <c r="D14" s="226">
        <v>161679.34</v>
      </c>
      <c r="E14" s="226">
        <v>155065.9</v>
      </c>
      <c r="F14" s="226">
        <v>177990.41</v>
      </c>
      <c r="G14" s="226">
        <v>154707.43</v>
      </c>
      <c r="H14" s="226">
        <v>188250.68578462797</v>
      </c>
      <c r="I14" s="226">
        <v>165222.97</v>
      </c>
      <c r="J14" s="226">
        <v>220218.06</v>
      </c>
      <c r="K14" s="226">
        <v>248281.63</v>
      </c>
      <c r="L14" s="126"/>
      <c r="M14" s="126"/>
      <c r="N14" s="126"/>
      <c r="O14" s="126"/>
      <c r="P14" s="126"/>
      <c r="Q14" s="126"/>
      <c r="R14" s="126"/>
      <c r="S14" s="126"/>
      <c r="T14" s="126"/>
      <c r="V14" s="126"/>
      <c r="W14" s="126"/>
      <c r="X14" s="126"/>
      <c r="Y14" s="126"/>
      <c r="Z14" s="126"/>
      <c r="AA14" s="126"/>
      <c r="AB14" s="126"/>
      <c r="AC14" s="126"/>
      <c r="AD14" s="126"/>
      <c r="AE14" s="126"/>
    </row>
    <row r="15" spans="1:31" ht="20.100000000000001" customHeight="1" x14ac:dyDescent="0.25">
      <c r="A15" s="228" t="s">
        <v>524</v>
      </c>
      <c r="B15" s="229">
        <v>110756.92</v>
      </c>
      <c r="C15" s="229">
        <v>123148.44</v>
      </c>
      <c r="D15" s="229">
        <v>141902.49</v>
      </c>
      <c r="E15" s="229">
        <v>150593.35999999999</v>
      </c>
      <c r="F15" s="229">
        <v>182573.13</v>
      </c>
      <c r="G15" s="229">
        <v>205055.6</v>
      </c>
      <c r="H15" s="229">
        <v>221330.88808887199</v>
      </c>
      <c r="I15" s="229">
        <v>230858.14</v>
      </c>
      <c r="J15" s="229">
        <v>289638.73</v>
      </c>
      <c r="K15" s="229">
        <v>311582.76</v>
      </c>
      <c r="L15" s="126"/>
      <c r="M15" s="126"/>
      <c r="N15" s="126"/>
      <c r="O15" s="126"/>
      <c r="P15" s="126"/>
      <c r="Q15" s="126"/>
      <c r="R15" s="126"/>
      <c r="S15" s="126"/>
      <c r="T15" s="126"/>
      <c r="V15" s="126"/>
      <c r="W15" s="126"/>
      <c r="X15" s="126"/>
      <c r="Y15" s="126"/>
      <c r="Z15" s="126"/>
      <c r="AA15" s="126"/>
      <c r="AB15" s="126"/>
      <c r="AC15" s="126"/>
      <c r="AD15" s="126"/>
      <c r="AE15" s="126"/>
    </row>
    <row r="16" spans="1:31" ht="24.95" customHeight="1" x14ac:dyDescent="0.25">
      <c r="A16" s="918" t="s">
        <v>745</v>
      </c>
      <c r="B16" s="921">
        <v>975514.35</v>
      </c>
      <c r="C16" s="921">
        <v>963316.56</v>
      </c>
      <c r="D16" s="921">
        <v>852854.28</v>
      </c>
      <c r="E16" s="921">
        <v>846230.66999999993</v>
      </c>
      <c r="F16" s="921">
        <v>969213.59</v>
      </c>
      <c r="G16" s="921">
        <v>1071908.23</v>
      </c>
      <c r="H16" s="921">
        <v>1092309.4341616021</v>
      </c>
      <c r="I16" s="921">
        <v>1004109.64</v>
      </c>
      <c r="J16" s="921">
        <v>1287215.69</v>
      </c>
      <c r="K16" s="921">
        <v>1477415.2</v>
      </c>
      <c r="L16" s="126"/>
      <c r="M16" s="126"/>
      <c r="N16" s="126"/>
      <c r="O16" s="126"/>
      <c r="P16" s="126"/>
      <c r="Q16" s="126"/>
      <c r="R16" s="126"/>
      <c r="S16" s="126"/>
      <c r="T16" s="126"/>
      <c r="V16" s="126"/>
      <c r="W16" s="126"/>
      <c r="X16" s="126"/>
      <c r="Y16" s="126"/>
      <c r="Z16" s="126"/>
      <c r="AA16" s="126"/>
      <c r="AB16" s="126"/>
      <c r="AC16" s="126"/>
      <c r="AD16" s="126"/>
      <c r="AE16" s="126"/>
    </row>
    <row r="17" spans="1:11" x14ac:dyDescent="0.25">
      <c r="A17" s="217"/>
      <c r="B17" s="131"/>
      <c r="C17" s="131"/>
      <c r="D17" s="131"/>
      <c r="E17" s="131"/>
      <c r="F17" s="131"/>
      <c r="G17" s="131"/>
      <c r="H17" s="131"/>
      <c r="I17" s="131"/>
      <c r="J17" s="131"/>
      <c r="K17" s="131"/>
    </row>
    <row r="18" spans="1:11" ht="18" customHeight="1" x14ac:dyDescent="0.25">
      <c r="A18" s="222" t="s">
        <v>526</v>
      </c>
    </row>
    <row r="19" spans="1:11" ht="18" customHeight="1" x14ac:dyDescent="0.25">
      <c r="A19" s="207" t="s">
        <v>568</v>
      </c>
    </row>
    <row r="20" spans="1:11" ht="10.15" customHeight="1" x14ac:dyDescent="0.25">
      <c r="A20" s="26" t="s">
        <v>748</v>
      </c>
    </row>
    <row r="21" spans="1:11" ht="9" customHeight="1" x14ac:dyDescent="0.25"/>
    <row r="22" spans="1:11" ht="9.9499999999999993" customHeight="1" x14ac:dyDescent="0.25">
      <c r="A22" s="26" t="s">
        <v>748</v>
      </c>
    </row>
    <row r="23" spans="1:11" ht="11.25" customHeight="1" x14ac:dyDescent="0.25"/>
  </sheetData>
  <mergeCells count="1">
    <mergeCell ref="A2:K2"/>
  </mergeCells>
  <hyperlinks>
    <hyperlink ref="L2" location="CONTENTS!A97" display="Back to Contents" xr:uid="{EAD2FF7E-12B2-46F1-A866-2C719155F87B}"/>
  </hyperlinks>
  <pageMargins left="0.5" right="0" top="0.75" bottom="0.75" header="0.3" footer="0.3"/>
  <pageSetup scale="81" fitToHeight="6" orientation="landscape" r:id="rId1"/>
  <headerFooter alignWithMargins="0">
    <oddHeader>&amp;L&amp;"Arial,Italic"ASEAN STATISTICAL YEARBOOK 2023</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29581-DAB2-4C2B-A4BD-172FCA9BAF4A}">
  <sheetPr>
    <tabColor theme="9" tint="0.39997558519241921"/>
    <pageSetUpPr fitToPage="1"/>
  </sheetPr>
  <dimension ref="A2:AE23"/>
  <sheetViews>
    <sheetView showGridLines="0" zoomScaleNormal="100" zoomScaleSheetLayoutView="90" workbookViewId="0">
      <selection activeCell="L2" sqref="L2"/>
    </sheetView>
  </sheetViews>
  <sheetFormatPr defaultColWidth="9.140625" defaultRowHeight="15" x14ac:dyDescent="0.25"/>
  <cols>
    <col min="1" max="1" width="18.140625" style="26" customWidth="1"/>
    <col min="2" max="11" width="14.7109375" style="26" customWidth="1"/>
    <col min="12" max="20" width="10.28515625" style="26" customWidth="1"/>
    <col min="21" max="21" width="3.42578125" style="26" customWidth="1"/>
    <col min="22" max="16384" width="9.140625" style="26"/>
  </cols>
  <sheetData>
    <row r="2" spans="1:31" ht="20.100000000000001" customHeight="1" x14ac:dyDescent="0.3">
      <c r="A2" s="1147" t="s">
        <v>178</v>
      </c>
      <c r="B2" s="1147"/>
      <c r="C2" s="1147"/>
      <c r="D2" s="1147"/>
      <c r="E2" s="1147"/>
      <c r="F2" s="1147"/>
      <c r="G2" s="1147"/>
      <c r="H2" s="1147"/>
      <c r="I2" s="1147"/>
      <c r="J2" s="1147"/>
      <c r="K2" s="1147"/>
      <c r="L2" s="521" t="s">
        <v>501</v>
      </c>
    </row>
    <row r="3" spans="1:31" ht="12.75" customHeight="1" x14ac:dyDescent="0.25">
      <c r="A3" s="219"/>
    </row>
    <row r="4" spans="1:31" ht="13.5" customHeight="1" x14ac:dyDescent="0.25">
      <c r="B4" s="120"/>
      <c r="C4" s="120"/>
      <c r="D4" s="120"/>
      <c r="F4" s="120"/>
      <c r="G4" s="120"/>
      <c r="I4" s="120"/>
      <c r="K4" s="120" t="s">
        <v>688</v>
      </c>
    </row>
    <row r="5" spans="1:31" ht="24.95" customHeight="1" x14ac:dyDescent="0.25">
      <c r="A5" s="918" t="s">
        <v>514</v>
      </c>
      <c r="B5" s="919">
        <v>2013</v>
      </c>
      <c r="C5" s="919">
        <v>2014</v>
      </c>
      <c r="D5" s="919">
        <v>2015</v>
      </c>
      <c r="E5" s="919">
        <v>2016</v>
      </c>
      <c r="F5" s="919">
        <v>2017</v>
      </c>
      <c r="G5" s="919">
        <v>2018</v>
      </c>
      <c r="H5" s="919">
        <v>2019</v>
      </c>
      <c r="I5" s="919">
        <v>2020</v>
      </c>
      <c r="J5" s="919">
        <v>2021</v>
      </c>
      <c r="K5" s="919">
        <v>2022</v>
      </c>
    </row>
    <row r="6" spans="1:31" ht="20.100000000000001" customHeight="1" x14ac:dyDescent="0.25">
      <c r="A6" s="223" t="s">
        <v>515</v>
      </c>
      <c r="B6" s="224">
        <v>1843.66</v>
      </c>
      <c r="C6" s="224">
        <v>1767.65</v>
      </c>
      <c r="D6" s="224">
        <v>1405.44</v>
      </c>
      <c r="E6" s="224">
        <v>1290.43</v>
      </c>
      <c r="F6" s="224">
        <v>1331.49</v>
      </c>
      <c r="G6" s="224">
        <v>1346.21</v>
      </c>
      <c r="H6" s="224">
        <v>1637.499175356</v>
      </c>
      <c r="I6" s="224">
        <v>2013.06</v>
      </c>
      <c r="J6" s="224">
        <v>2568.98</v>
      </c>
      <c r="K6" s="224">
        <v>3378.4</v>
      </c>
      <c r="L6" s="126"/>
      <c r="M6" s="126"/>
      <c r="N6" s="126"/>
      <c r="O6" s="126"/>
      <c r="P6" s="126"/>
      <c r="Q6" s="126"/>
      <c r="R6" s="126"/>
      <c r="S6" s="126"/>
      <c r="T6" s="126"/>
      <c r="V6" s="126"/>
      <c r="W6" s="126"/>
      <c r="X6" s="126"/>
      <c r="Y6" s="126"/>
      <c r="Z6" s="126"/>
      <c r="AA6" s="126"/>
      <c r="AB6" s="126"/>
      <c r="AC6" s="126"/>
      <c r="AD6" s="126"/>
      <c r="AE6" s="126"/>
    </row>
    <row r="7" spans="1:31" ht="20.100000000000001" customHeight="1" x14ac:dyDescent="0.25">
      <c r="A7" s="225" t="s">
        <v>516</v>
      </c>
      <c r="B7" s="1098">
        <v>2818.25</v>
      </c>
      <c r="C7" s="1098">
        <v>2915.82</v>
      </c>
      <c r="D7" s="1098">
        <v>4677.33</v>
      </c>
      <c r="E7" s="1098">
        <v>4613.5600000000004</v>
      </c>
      <c r="F7" s="1098">
        <v>5524.91</v>
      </c>
      <c r="G7" s="1098">
        <v>7030.83</v>
      </c>
      <c r="H7" s="1098">
        <v>7589.6970222500004</v>
      </c>
      <c r="I7" s="1098">
        <v>7326.82</v>
      </c>
      <c r="J7" s="1098">
        <v>10924.54</v>
      </c>
      <c r="K7" s="1098">
        <v>12784.199999999999</v>
      </c>
      <c r="L7" s="126"/>
      <c r="M7" s="126"/>
      <c r="N7" s="126"/>
      <c r="O7" s="126"/>
      <c r="P7" s="126"/>
      <c r="Q7" s="126"/>
      <c r="R7" s="126"/>
      <c r="S7" s="126"/>
      <c r="T7" s="126"/>
      <c r="V7" s="126"/>
      <c r="W7" s="126"/>
      <c r="X7" s="126"/>
      <c r="Y7" s="126"/>
      <c r="Z7" s="126"/>
      <c r="AA7" s="126"/>
      <c r="AB7" s="126"/>
      <c r="AC7" s="126"/>
      <c r="AD7" s="126"/>
      <c r="AE7" s="126"/>
    </row>
    <row r="8" spans="1:31" ht="20.100000000000001" customHeight="1" x14ac:dyDescent="0.25">
      <c r="A8" s="225" t="s">
        <v>517</v>
      </c>
      <c r="B8" s="226">
        <v>54030.99</v>
      </c>
      <c r="C8" s="226">
        <v>50903.14</v>
      </c>
      <c r="D8" s="226">
        <v>38912.71</v>
      </c>
      <c r="E8" s="226">
        <v>34817.279999999999</v>
      </c>
      <c r="F8" s="226">
        <v>39362.990000000005</v>
      </c>
      <c r="G8" s="226">
        <v>46013.899999999994</v>
      </c>
      <c r="H8" s="226">
        <v>39887.901568000001</v>
      </c>
      <c r="I8" s="226">
        <v>29880.31</v>
      </c>
      <c r="J8" s="226">
        <v>40010.700000000004</v>
      </c>
      <c r="K8" s="226">
        <v>50249.56</v>
      </c>
      <c r="L8" s="126"/>
      <c r="M8" s="126"/>
      <c r="N8" s="126"/>
      <c r="O8" s="126"/>
      <c r="P8" s="126"/>
      <c r="Q8" s="126"/>
      <c r="R8" s="126"/>
      <c r="S8" s="126"/>
      <c r="T8" s="126"/>
      <c r="V8" s="126"/>
      <c r="W8" s="126"/>
      <c r="X8" s="126"/>
      <c r="Y8" s="126"/>
      <c r="Z8" s="126"/>
      <c r="AA8" s="126"/>
      <c r="AB8" s="126"/>
      <c r="AC8" s="126"/>
      <c r="AD8" s="126"/>
      <c r="AE8" s="126"/>
    </row>
    <row r="9" spans="1:31" ht="20.100000000000001" customHeight="1" x14ac:dyDescent="0.25">
      <c r="A9" s="225" t="s">
        <v>518</v>
      </c>
      <c r="B9" s="226">
        <v>2617.42</v>
      </c>
      <c r="C9" s="226">
        <v>3486.21</v>
      </c>
      <c r="D9" s="226">
        <v>2778.85</v>
      </c>
      <c r="E9" s="226">
        <v>3313.4</v>
      </c>
      <c r="F9" s="226">
        <v>3062.4400000000005</v>
      </c>
      <c r="G9" s="226">
        <v>3820.74</v>
      </c>
      <c r="H9" s="226">
        <v>3514.9340871559998</v>
      </c>
      <c r="I9" s="226">
        <v>3000.71</v>
      </c>
      <c r="J9" s="226">
        <v>3348</v>
      </c>
      <c r="K9" s="226">
        <v>4481.4800000000005</v>
      </c>
      <c r="L9" s="126"/>
      <c r="M9" s="126"/>
      <c r="N9" s="126"/>
      <c r="O9" s="126"/>
      <c r="P9" s="126"/>
      <c r="Q9" s="126"/>
      <c r="R9" s="126"/>
      <c r="S9" s="126"/>
      <c r="T9" s="126"/>
      <c r="V9" s="126"/>
      <c r="W9" s="126"/>
      <c r="X9" s="126"/>
      <c r="Y9" s="126"/>
      <c r="Z9" s="126"/>
      <c r="AA9" s="126"/>
      <c r="AB9" s="126"/>
      <c r="AC9" s="126"/>
      <c r="AD9" s="126"/>
      <c r="AE9" s="126"/>
    </row>
    <row r="10" spans="1:31" ht="20.100000000000001" customHeight="1" x14ac:dyDescent="0.25">
      <c r="A10" s="225" t="s">
        <v>542</v>
      </c>
      <c r="B10" s="226">
        <v>55021.37</v>
      </c>
      <c r="C10" s="226">
        <v>53726.31</v>
      </c>
      <c r="D10" s="226">
        <v>46678.65</v>
      </c>
      <c r="E10" s="226">
        <v>41404.53</v>
      </c>
      <c r="F10" s="226">
        <v>50009.96</v>
      </c>
      <c r="G10" s="226">
        <v>55691.73</v>
      </c>
      <c r="H10" s="226">
        <v>49538.103764134001</v>
      </c>
      <c r="I10" s="226">
        <v>41743.35</v>
      </c>
      <c r="J10" s="226">
        <v>56232.86</v>
      </c>
      <c r="K10" s="226">
        <v>73439.840000000011</v>
      </c>
      <c r="L10" s="126"/>
      <c r="M10" s="126"/>
      <c r="N10" s="126"/>
      <c r="O10" s="126"/>
      <c r="P10" s="126"/>
      <c r="Q10" s="126"/>
      <c r="R10" s="126"/>
      <c r="S10" s="126"/>
      <c r="T10" s="126"/>
      <c r="V10" s="126"/>
      <c r="W10" s="126"/>
      <c r="X10" s="126"/>
      <c r="Y10" s="126"/>
      <c r="Z10" s="126"/>
      <c r="AA10" s="126"/>
      <c r="AB10" s="126"/>
      <c r="AC10" s="126"/>
      <c r="AD10" s="126"/>
      <c r="AE10" s="126"/>
    </row>
    <row r="11" spans="1:31" ht="20.100000000000001" customHeight="1" x14ac:dyDescent="0.25">
      <c r="A11" s="225" t="s">
        <v>520</v>
      </c>
      <c r="B11" s="226">
        <v>4752.6899999999996</v>
      </c>
      <c r="C11" s="226">
        <v>7094.1</v>
      </c>
      <c r="D11" s="226">
        <v>7005.29</v>
      </c>
      <c r="E11" s="226">
        <v>5919.19</v>
      </c>
      <c r="F11" s="226">
        <v>7619.93</v>
      </c>
      <c r="G11" s="226">
        <v>8678.369999999999</v>
      </c>
      <c r="H11" s="226">
        <v>8086.4650694480006</v>
      </c>
      <c r="I11" s="226">
        <v>7104.21</v>
      </c>
      <c r="J11" s="226">
        <v>7227.77</v>
      </c>
      <c r="K11" s="226">
        <v>9153.06</v>
      </c>
      <c r="L11" s="126"/>
      <c r="M11" s="126"/>
      <c r="N11" s="126"/>
      <c r="O11" s="126"/>
      <c r="P11" s="126"/>
      <c r="Q11" s="126"/>
      <c r="R11" s="126"/>
      <c r="S11" s="126"/>
      <c r="T11" s="126"/>
      <c r="V11" s="126"/>
      <c r="W11" s="126"/>
      <c r="X11" s="126"/>
      <c r="Y11" s="126"/>
      <c r="Z11" s="126"/>
      <c r="AA11" s="126"/>
      <c r="AB11" s="126"/>
      <c r="AC11" s="126"/>
      <c r="AD11" s="126"/>
      <c r="AE11" s="126"/>
    </row>
    <row r="12" spans="1:31" ht="20.100000000000001" customHeight="1" x14ac:dyDescent="0.25">
      <c r="A12" s="225" t="s">
        <v>521</v>
      </c>
      <c r="B12" s="226">
        <v>14171.35</v>
      </c>
      <c r="C12" s="226">
        <v>16404.43</v>
      </c>
      <c r="D12" s="226">
        <v>17041.97</v>
      </c>
      <c r="E12" s="226">
        <v>22494.82</v>
      </c>
      <c r="F12" s="226">
        <v>26607.3</v>
      </c>
      <c r="G12" s="226">
        <v>29966.78</v>
      </c>
      <c r="H12" s="226">
        <v>30619.093528999998</v>
      </c>
      <c r="I12" s="226">
        <v>25089.64</v>
      </c>
      <c r="J12" s="226">
        <v>36913.47</v>
      </c>
      <c r="K12" s="226">
        <v>42312.81</v>
      </c>
      <c r="L12" s="126"/>
      <c r="M12" s="126"/>
      <c r="N12" s="126"/>
      <c r="O12" s="126"/>
      <c r="P12" s="126"/>
      <c r="Q12" s="126"/>
      <c r="R12" s="126"/>
      <c r="S12" s="126"/>
      <c r="T12" s="126"/>
      <c r="V12" s="126"/>
      <c r="W12" s="126"/>
      <c r="X12" s="126"/>
      <c r="Y12" s="126"/>
      <c r="Z12" s="126"/>
      <c r="AA12" s="126"/>
      <c r="AB12" s="126"/>
      <c r="AC12" s="126"/>
      <c r="AD12" s="126"/>
      <c r="AE12" s="126"/>
    </row>
    <row r="13" spans="1:31" ht="20.100000000000001" customHeight="1" x14ac:dyDescent="0.25">
      <c r="A13" s="225" t="s">
        <v>522</v>
      </c>
      <c r="B13" s="226">
        <v>78181.440000000002</v>
      </c>
      <c r="C13" s="226">
        <v>75770.080000000002</v>
      </c>
      <c r="D13" s="226">
        <v>64874.52</v>
      </c>
      <c r="E13" s="226">
        <v>62733.15</v>
      </c>
      <c r="F13" s="226">
        <v>70946.98</v>
      </c>
      <c r="G13" s="226">
        <v>78525.73</v>
      </c>
      <c r="H13" s="226">
        <v>78449.857099154993</v>
      </c>
      <c r="I13" s="226">
        <v>80164.02</v>
      </c>
      <c r="J13" s="226">
        <v>92733.97</v>
      </c>
      <c r="K13" s="226">
        <v>106784.41</v>
      </c>
      <c r="L13" s="126"/>
      <c r="M13" s="126"/>
      <c r="N13" s="126"/>
      <c r="O13" s="126"/>
      <c r="P13" s="126"/>
      <c r="Q13" s="126"/>
      <c r="R13" s="126"/>
      <c r="S13" s="126"/>
      <c r="T13" s="126"/>
      <c r="V13" s="126"/>
      <c r="W13" s="126"/>
      <c r="X13" s="126"/>
      <c r="Y13" s="126"/>
      <c r="Z13" s="126"/>
      <c r="AA13" s="126"/>
      <c r="AB13" s="126"/>
      <c r="AC13" s="126"/>
      <c r="AD13" s="126"/>
      <c r="AE13" s="126"/>
    </row>
    <row r="14" spans="1:31" ht="20.100000000000001" customHeight="1" x14ac:dyDescent="0.25">
      <c r="A14" s="225" t="s">
        <v>523</v>
      </c>
      <c r="B14" s="226">
        <v>44348.14</v>
      </c>
      <c r="C14" s="226">
        <v>43299.45</v>
      </c>
      <c r="D14" s="226">
        <v>41071.82</v>
      </c>
      <c r="E14" s="226">
        <v>39601.64</v>
      </c>
      <c r="F14" s="226">
        <v>44773.05</v>
      </c>
      <c r="G14" s="226">
        <v>37259.980000000003</v>
      </c>
      <c r="H14" s="226">
        <v>48857.676968615997</v>
      </c>
      <c r="I14" s="226">
        <v>42221.43</v>
      </c>
      <c r="J14" s="226">
        <v>48785.479999999996</v>
      </c>
      <c r="K14" s="226">
        <v>56841.17</v>
      </c>
      <c r="L14" s="126"/>
      <c r="M14" s="126"/>
      <c r="N14" s="126"/>
      <c r="O14" s="126"/>
      <c r="P14" s="126"/>
      <c r="Q14" s="126"/>
      <c r="R14" s="126"/>
      <c r="S14" s="126"/>
      <c r="T14" s="126"/>
      <c r="V14" s="126"/>
      <c r="W14" s="126"/>
      <c r="X14" s="126"/>
      <c r="Y14" s="126"/>
      <c r="Z14" s="126"/>
      <c r="AA14" s="126"/>
      <c r="AB14" s="126"/>
      <c r="AC14" s="126"/>
      <c r="AD14" s="126"/>
      <c r="AE14" s="126"/>
    </row>
    <row r="15" spans="1:31" ht="20.100000000000001" customHeight="1" x14ac:dyDescent="0.25">
      <c r="A15" s="228" t="s">
        <v>524</v>
      </c>
      <c r="B15" s="229">
        <v>21352.95</v>
      </c>
      <c r="C15" s="229">
        <v>22537.14</v>
      </c>
      <c r="D15" s="229">
        <v>23827.4</v>
      </c>
      <c r="E15" s="229">
        <v>23870.06</v>
      </c>
      <c r="F15" s="229">
        <v>28052.39</v>
      </c>
      <c r="G15" s="229">
        <v>31813.260000000002</v>
      </c>
      <c r="H15" s="229">
        <v>32111.152994289001</v>
      </c>
      <c r="I15" s="229">
        <v>30451.39</v>
      </c>
      <c r="J15" s="229">
        <v>41113.56</v>
      </c>
      <c r="K15" s="229">
        <v>47206.05</v>
      </c>
      <c r="L15" s="126"/>
      <c r="M15" s="126"/>
      <c r="N15" s="126"/>
      <c r="O15" s="126"/>
      <c r="P15" s="126"/>
      <c r="Q15" s="126"/>
      <c r="R15" s="126"/>
      <c r="S15" s="126"/>
      <c r="T15" s="126"/>
      <c r="V15" s="126"/>
      <c r="W15" s="126"/>
      <c r="X15" s="126"/>
      <c r="Y15" s="126"/>
      <c r="Z15" s="126"/>
      <c r="AA15" s="126"/>
      <c r="AB15" s="126"/>
      <c r="AC15" s="126"/>
      <c r="AD15" s="126"/>
      <c r="AE15" s="126"/>
    </row>
    <row r="16" spans="1:31" ht="24.95" customHeight="1" x14ac:dyDescent="0.25">
      <c r="A16" s="918" t="s">
        <v>745</v>
      </c>
      <c r="B16" s="921">
        <v>279138.26</v>
      </c>
      <c r="C16" s="921">
        <v>277904.33</v>
      </c>
      <c r="D16" s="921">
        <v>248273.97999999998</v>
      </c>
      <c r="E16" s="921">
        <v>240058.06</v>
      </c>
      <c r="F16" s="921">
        <v>277291.44</v>
      </c>
      <c r="G16" s="921">
        <v>300147.52999999997</v>
      </c>
      <c r="H16" s="921">
        <v>300292.38127740397</v>
      </c>
      <c r="I16" s="921">
        <v>268994.94</v>
      </c>
      <c r="J16" s="921">
        <v>339859.33</v>
      </c>
      <c r="K16" s="921">
        <v>406630.98</v>
      </c>
      <c r="L16" s="126"/>
      <c r="M16" s="126"/>
      <c r="N16" s="126"/>
      <c r="O16" s="126"/>
      <c r="P16" s="126"/>
      <c r="Q16" s="126"/>
      <c r="R16" s="126"/>
      <c r="S16" s="126"/>
      <c r="T16" s="126"/>
      <c r="V16" s="126"/>
      <c r="W16" s="126"/>
      <c r="X16" s="126"/>
      <c r="Y16" s="126"/>
      <c r="Z16" s="126"/>
      <c r="AA16" s="126"/>
      <c r="AB16" s="126"/>
      <c r="AC16" s="126"/>
      <c r="AD16" s="126"/>
      <c r="AE16" s="126"/>
    </row>
    <row r="17" spans="1:11" x14ac:dyDescent="0.25">
      <c r="A17" s="217"/>
      <c r="B17" s="131"/>
      <c r="C17" s="131"/>
      <c r="D17" s="131"/>
      <c r="E17" s="131"/>
      <c r="F17" s="131"/>
      <c r="G17" s="131"/>
      <c r="H17" s="131"/>
      <c r="I17" s="131"/>
      <c r="J17" s="131"/>
      <c r="K17" s="131"/>
    </row>
    <row r="18" spans="1:11" ht="18" customHeight="1" x14ac:dyDescent="0.25">
      <c r="A18" s="222" t="s">
        <v>526</v>
      </c>
    </row>
    <row r="19" spans="1:11" ht="18" customHeight="1" x14ac:dyDescent="0.25">
      <c r="A19" s="207" t="s">
        <v>568</v>
      </c>
    </row>
    <row r="20" spans="1:11" ht="10.15" customHeight="1" x14ac:dyDescent="0.25">
      <c r="A20" s="26" t="s">
        <v>748</v>
      </c>
    </row>
    <row r="21" spans="1:11" ht="9" customHeight="1" x14ac:dyDescent="0.25"/>
    <row r="22" spans="1:11" ht="9.9499999999999993" customHeight="1" x14ac:dyDescent="0.25">
      <c r="A22" s="26" t="s">
        <v>748</v>
      </c>
    </row>
    <row r="23" spans="1:11" ht="11.25" customHeight="1" x14ac:dyDescent="0.25"/>
  </sheetData>
  <mergeCells count="1">
    <mergeCell ref="A2:K2"/>
  </mergeCells>
  <hyperlinks>
    <hyperlink ref="L2" location="CONTENTS!A97" display="Back to Contents" xr:uid="{57B9C5D6-5100-45AB-A23F-7D6710B9E270}"/>
  </hyperlinks>
  <pageMargins left="0.5" right="0" top="0.75" bottom="0.75" header="0.3" footer="0.3"/>
  <pageSetup scale="81" fitToHeight="6" orientation="landscape" r:id="rId1"/>
  <headerFooter alignWithMargins="0">
    <oddHeader>&amp;L&amp;"Arial,Italic"ASEAN STATISTICAL YEARBOOK 2023</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27BAA-4162-4E54-B2BF-F59148AFEFF2}">
  <sheetPr>
    <tabColor theme="5" tint="0.39997558519241921"/>
  </sheetPr>
  <dimension ref="A1:L11"/>
  <sheetViews>
    <sheetView workbookViewId="0">
      <selection activeCell="B2" sqref="B2:L12"/>
    </sheetView>
  </sheetViews>
  <sheetFormatPr defaultRowHeight="12.75" x14ac:dyDescent="0.2"/>
  <cols>
    <col min="1" max="1" width="10.5703125" bestFit="1" customWidth="1"/>
    <col min="2" max="12" width="12" bestFit="1" customWidth="1"/>
  </cols>
  <sheetData>
    <row r="1" spans="1:12" x14ac:dyDescent="0.2">
      <c r="A1" t="s">
        <v>722</v>
      </c>
      <c r="B1" t="s">
        <v>723</v>
      </c>
      <c r="C1" t="s">
        <v>504</v>
      </c>
      <c r="D1" t="s">
        <v>505</v>
      </c>
      <c r="E1" t="s">
        <v>506</v>
      </c>
      <c r="F1" t="s">
        <v>507</v>
      </c>
      <c r="G1" t="s">
        <v>508</v>
      </c>
      <c r="H1" t="s">
        <v>509</v>
      </c>
      <c r="I1" t="s">
        <v>510</v>
      </c>
      <c r="J1" t="s">
        <v>724</v>
      </c>
      <c r="K1" t="s">
        <v>725</v>
      </c>
      <c r="L1" t="s">
        <v>726</v>
      </c>
    </row>
    <row r="2" spans="1:12" x14ac:dyDescent="0.2">
      <c r="A2" t="s">
        <v>727</v>
      </c>
      <c r="B2">
        <v>1603.0256351090206</v>
      </c>
      <c r="C2">
        <v>1843.6566028945904</v>
      </c>
      <c r="D2">
        <v>1767.6487505974992</v>
      </c>
      <c r="E2">
        <v>1405.443372041123</v>
      </c>
      <c r="F2">
        <v>1290.425299130623</v>
      </c>
      <c r="G2">
        <v>1331.4927634568242</v>
      </c>
      <c r="H2">
        <v>1346.2105042760084</v>
      </c>
      <c r="I2">
        <v>1637.4991753567938</v>
      </c>
      <c r="J2">
        <v>2013.0610735348314</v>
      </c>
      <c r="K2">
        <v>2568.9767022814781</v>
      </c>
      <c r="L2">
        <v>3378.3967903581006</v>
      </c>
    </row>
    <row r="3" spans="1:12" x14ac:dyDescent="0.2">
      <c r="A3" t="s">
        <v>728</v>
      </c>
      <c r="B3">
        <v>53823.355863999997</v>
      </c>
      <c r="C3">
        <v>54030.994802000001</v>
      </c>
      <c r="D3">
        <v>50903.135934999998</v>
      </c>
      <c r="E3">
        <v>38912.705285999997</v>
      </c>
      <c r="F3">
        <v>34817.276949999999</v>
      </c>
      <c r="G3">
        <v>39362.993617</v>
      </c>
      <c r="H3">
        <v>46013.914520999999</v>
      </c>
      <c r="I3">
        <v>39887.901568000001</v>
      </c>
      <c r="J3">
        <v>29880.314298000001</v>
      </c>
      <c r="K3">
        <v>40010.709323000003</v>
      </c>
      <c r="L3">
        <v>50246.946534000002</v>
      </c>
    </row>
    <row r="4" spans="1:12" x14ac:dyDescent="0.2">
      <c r="A4" t="s">
        <v>729</v>
      </c>
      <c r="B4">
        <v>2765.4446867621359</v>
      </c>
      <c r="C4">
        <v>2818.2488562778026</v>
      </c>
      <c r="D4">
        <v>2915.8205132881371</v>
      </c>
      <c r="E4">
        <v>4677.3337583300008</v>
      </c>
      <c r="F4">
        <v>4613.5617286765455</v>
      </c>
      <c r="G4">
        <v>5524.9131238900009</v>
      </c>
      <c r="H4">
        <v>7030.8426016000039</v>
      </c>
      <c r="I4">
        <v>7589.6970222500031</v>
      </c>
      <c r="J4">
        <v>7326.823402680001</v>
      </c>
      <c r="K4">
        <v>10924.541750919998</v>
      </c>
      <c r="L4">
        <v>12784.204893049995</v>
      </c>
    </row>
    <row r="5" spans="1:12" x14ac:dyDescent="0.2">
      <c r="A5" t="s">
        <v>730</v>
      </c>
      <c r="B5">
        <v>1684.5042710358694</v>
      </c>
      <c r="C5">
        <v>2617.4203616099999</v>
      </c>
      <c r="D5">
        <v>3486.2125138052111</v>
      </c>
      <c r="E5">
        <v>2778.8541055199989</v>
      </c>
      <c r="F5">
        <v>3313.4035010082671</v>
      </c>
      <c r="G5">
        <v>3062.4403987619321</v>
      </c>
      <c r="H5">
        <v>3820.7487211917055</v>
      </c>
      <c r="I5">
        <v>3514.9340871562154</v>
      </c>
      <c r="J5">
        <v>3000.7060260461517</v>
      </c>
      <c r="K5">
        <v>3348.005501350819</v>
      </c>
      <c r="L5">
        <v>1994.9126073699993</v>
      </c>
    </row>
    <row r="6" spans="1:12" x14ac:dyDescent="0.2">
      <c r="A6" t="s">
        <v>731</v>
      </c>
      <c r="B6">
        <v>4003.4610769858941</v>
      </c>
      <c r="C6">
        <v>4752.6902248094084</v>
      </c>
      <c r="D6">
        <v>7094.0997981856062</v>
      </c>
      <c r="E6">
        <v>7005.2916780540718</v>
      </c>
      <c r="F6">
        <v>5919.1884721086844</v>
      </c>
      <c r="G6">
        <v>7619.9176513573821</v>
      </c>
      <c r="H6">
        <v>8678.3685428578519</v>
      </c>
      <c r="I6">
        <v>8086.4650694486627</v>
      </c>
      <c r="J6">
        <v>7104.2092609421061</v>
      </c>
      <c r="K6">
        <v>7227.7687336533145</v>
      </c>
      <c r="L6">
        <v>9135.9534391598609</v>
      </c>
    </row>
    <row r="7" spans="1:12" x14ac:dyDescent="0.2">
      <c r="A7" t="s">
        <v>732</v>
      </c>
      <c r="B7">
        <v>54869.136966735961</v>
      </c>
      <c r="C7">
        <v>55021.370383895744</v>
      </c>
      <c r="D7">
        <v>53726.314944755737</v>
      </c>
      <c r="E7">
        <v>46678.65399345573</v>
      </c>
      <c r="F7">
        <v>41404.530057288976</v>
      </c>
      <c r="G7">
        <v>50009.955123809043</v>
      </c>
      <c r="H7">
        <v>55691.734177745697</v>
      </c>
      <c r="I7">
        <v>49538.103764134583</v>
      </c>
      <c r="J7">
        <v>41743.358242474475</v>
      </c>
      <c r="K7">
        <v>56232.867485284456</v>
      </c>
      <c r="L7">
        <v>73677.891176108882</v>
      </c>
    </row>
    <row r="8" spans="1:12" x14ac:dyDescent="0.2">
      <c r="A8" t="s">
        <v>733</v>
      </c>
      <c r="B8">
        <v>14953.913936999999</v>
      </c>
      <c r="C8">
        <v>14171.352464</v>
      </c>
      <c r="D8">
        <v>16404.431043</v>
      </c>
      <c r="E8">
        <v>17041.97093249</v>
      </c>
      <c r="F8">
        <v>22494.822539000001</v>
      </c>
      <c r="G8">
        <v>26607.300812000001</v>
      </c>
      <c r="H8">
        <v>29966.771869</v>
      </c>
      <c r="I8">
        <v>30619.093529000002</v>
      </c>
      <c r="J8">
        <v>25089.637161999999</v>
      </c>
      <c r="K8">
        <v>36913.469856999996</v>
      </c>
      <c r="L8">
        <v>42307.716570999997</v>
      </c>
    </row>
    <row r="9" spans="1:12" x14ac:dyDescent="0.2">
      <c r="A9" t="s">
        <v>734</v>
      </c>
      <c r="B9">
        <v>80234.242252487558</v>
      </c>
      <c r="C9">
        <v>78181.435370994877</v>
      </c>
      <c r="D9">
        <v>75770.075100395828</v>
      </c>
      <c r="E9">
        <v>64874.516767134191</v>
      </c>
      <c r="F9">
        <v>62733.153997243287</v>
      </c>
      <c r="G9">
        <v>70946.98299667603</v>
      </c>
      <c r="H9">
        <v>78525.725155719469</v>
      </c>
      <c r="I9">
        <v>78449.857099154586</v>
      </c>
      <c r="J9">
        <v>80164.011824647416</v>
      </c>
      <c r="K9">
        <v>92733.972986515611</v>
      </c>
      <c r="L9">
        <v>106784.40579138134</v>
      </c>
    </row>
    <row r="10" spans="1:12" x14ac:dyDescent="0.2">
      <c r="A10" t="s">
        <v>735</v>
      </c>
      <c r="B10">
        <v>42805.040504912897</v>
      </c>
      <c r="C10">
        <v>44348.135720966624</v>
      </c>
      <c r="D10">
        <v>43299.451799451439</v>
      </c>
      <c r="E10">
        <v>41071.823682711125</v>
      </c>
      <c r="F10">
        <v>39601.637582661642</v>
      </c>
      <c r="G10">
        <v>44773.043738632703</v>
      </c>
      <c r="H10">
        <v>37259.97124164983</v>
      </c>
      <c r="I10">
        <v>48857.676968614389</v>
      </c>
      <c r="J10">
        <v>42221.440711564988</v>
      </c>
      <c r="K10">
        <v>48785.470181469915</v>
      </c>
      <c r="L10">
        <v>56841.161252916616</v>
      </c>
    </row>
    <row r="11" spans="1:12" x14ac:dyDescent="0.2">
      <c r="A11" t="s">
        <v>736</v>
      </c>
      <c r="B11">
        <v>20874.551951933103</v>
      </c>
      <c r="C11">
        <v>21352.952928711802</v>
      </c>
      <c r="D11">
        <v>22537.137379464104</v>
      </c>
      <c r="E11">
        <v>23827.404372353809</v>
      </c>
      <c r="F11">
        <v>23870.059513445205</v>
      </c>
      <c r="G11">
        <v>28052.387525528702</v>
      </c>
      <c r="H11">
        <v>31813.262096737213</v>
      </c>
      <c r="I11">
        <v>32111.152994288506</v>
      </c>
      <c r="J11">
        <v>30451.389429465304</v>
      </c>
      <c r="K11">
        <v>41113.554045083984</v>
      </c>
      <c r="L11">
        <v>47206.057854431492</v>
      </c>
    </row>
  </sheetData>
  <pageMargins left="0.7" right="0.7" top="0.75" bottom="0.75" header="0.3" footer="0.3"/>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29CF3-16DE-4862-9D7D-B30B1057E920}">
  <sheetPr>
    <tabColor theme="5" tint="0.39997558519241921"/>
  </sheetPr>
  <dimension ref="A1:L11"/>
  <sheetViews>
    <sheetView workbookViewId="0">
      <selection activeCell="B2" sqref="B2:L12"/>
    </sheetView>
  </sheetViews>
  <sheetFormatPr defaultRowHeight="12.75" x14ac:dyDescent="0.2"/>
  <cols>
    <col min="1" max="1" width="10.5703125" bestFit="1" customWidth="1"/>
    <col min="2" max="12" width="12" bestFit="1" customWidth="1"/>
  </cols>
  <sheetData>
    <row r="1" spans="1:12" x14ac:dyDescent="0.2">
      <c r="A1" t="s">
        <v>722</v>
      </c>
      <c r="B1" t="s">
        <v>723</v>
      </c>
      <c r="C1" t="s">
        <v>504</v>
      </c>
      <c r="D1" t="s">
        <v>505</v>
      </c>
      <c r="E1" t="s">
        <v>506</v>
      </c>
      <c r="F1" t="s">
        <v>507</v>
      </c>
      <c r="G1" t="s">
        <v>508</v>
      </c>
      <c r="H1" t="s">
        <v>509</v>
      </c>
      <c r="I1" t="s">
        <v>510</v>
      </c>
      <c r="J1" t="s">
        <v>724</v>
      </c>
      <c r="K1" t="s">
        <v>725</v>
      </c>
      <c r="L1" t="s">
        <v>726</v>
      </c>
    </row>
    <row r="2" spans="1:12" x14ac:dyDescent="0.2">
      <c r="A2" t="s">
        <v>727</v>
      </c>
      <c r="B2">
        <v>2104.1471082912394</v>
      </c>
      <c r="C2">
        <v>2644.3512566206127</v>
      </c>
      <c r="D2">
        <v>2093.0004030927512</v>
      </c>
      <c r="E2">
        <v>1239.4879508609763</v>
      </c>
      <c r="F2">
        <v>1492.6973102746686</v>
      </c>
      <c r="G2">
        <v>1794.9225271986897</v>
      </c>
      <c r="H2">
        <v>1847.3059985171553</v>
      </c>
      <c r="I2">
        <v>2486.8500953016737</v>
      </c>
      <c r="J2">
        <v>2654.5099681403599</v>
      </c>
      <c r="K2">
        <v>3707.3530844535771</v>
      </c>
      <c r="L2">
        <v>5661.3118121560974</v>
      </c>
    </row>
    <row r="3" spans="1:12" x14ac:dyDescent="0.2">
      <c r="A3" t="s">
        <v>728</v>
      </c>
      <c r="B3">
        <v>41831.097108000002</v>
      </c>
      <c r="C3">
        <v>40629.958093000001</v>
      </c>
      <c r="D3">
        <v>39668.109514999996</v>
      </c>
      <c r="E3">
        <v>33572.259202128997</v>
      </c>
      <c r="F3">
        <v>33830.310393642998</v>
      </c>
      <c r="G3">
        <v>39266.401446350996</v>
      </c>
      <c r="H3">
        <v>41913.228687361989</v>
      </c>
      <c r="I3">
        <v>41464.545759210996</v>
      </c>
      <c r="J3">
        <v>36420.249962376991</v>
      </c>
      <c r="K3">
        <v>48021.552302519005</v>
      </c>
      <c r="L3">
        <v>61165.610786172969</v>
      </c>
    </row>
    <row r="4" spans="1:12" x14ac:dyDescent="0.2">
      <c r="A4" t="s">
        <v>729</v>
      </c>
      <c r="B4">
        <v>516.88084793091991</v>
      </c>
      <c r="C4">
        <v>526.74757544245495</v>
      </c>
      <c r="D4">
        <v>362.19606184482251</v>
      </c>
      <c r="E4">
        <v>689.49604399000009</v>
      </c>
      <c r="F4">
        <v>870.15600394679814</v>
      </c>
      <c r="G4">
        <v>1122.6205751000002</v>
      </c>
      <c r="H4">
        <v>954.68081343999995</v>
      </c>
      <c r="I4">
        <v>1360.2026970499999</v>
      </c>
      <c r="J4">
        <v>3772.5954103500007</v>
      </c>
      <c r="K4">
        <v>1202.8185173399997</v>
      </c>
      <c r="L4">
        <v>1453.58422649</v>
      </c>
    </row>
    <row r="5" spans="1:12" x14ac:dyDescent="0.2">
      <c r="A5" t="s">
        <v>730</v>
      </c>
      <c r="B5">
        <v>904.677178333813</v>
      </c>
      <c r="C5">
        <v>1345.5531209999999</v>
      </c>
      <c r="D5">
        <v>1390.791152379554</v>
      </c>
      <c r="E5">
        <v>1578.0031664200001</v>
      </c>
      <c r="F5">
        <v>2724.8520222016346</v>
      </c>
      <c r="G5">
        <v>3128.299818976931</v>
      </c>
      <c r="H5">
        <v>1775.8013565974522</v>
      </c>
      <c r="I5">
        <v>3512.7103503581084</v>
      </c>
      <c r="J5">
        <v>2928.7834801964727</v>
      </c>
      <c r="K5">
        <v>4352.6237830036089</v>
      </c>
      <c r="L5">
        <v>1873.0484622000001</v>
      </c>
    </row>
    <row r="6" spans="1:12" x14ac:dyDescent="0.2">
      <c r="A6" t="s">
        <v>731</v>
      </c>
      <c r="B6">
        <v>4388.4659427414099</v>
      </c>
      <c r="C6">
        <v>5458.8210037798372</v>
      </c>
      <c r="D6">
        <v>4360.0312169637155</v>
      </c>
      <c r="E6">
        <v>4289.5009490614921</v>
      </c>
      <c r="F6">
        <v>3511.3739838865063</v>
      </c>
      <c r="G6">
        <v>3892.0601070090402</v>
      </c>
      <c r="H6">
        <v>4201.8857790268094</v>
      </c>
      <c r="I6">
        <v>4283.5021494522143</v>
      </c>
      <c r="J6">
        <v>4385.5683537658224</v>
      </c>
      <c r="K6">
        <v>4543.3108048157692</v>
      </c>
      <c r="L6">
        <v>4876.3956621082089</v>
      </c>
    </row>
    <row r="7" spans="1:12" x14ac:dyDescent="0.2">
      <c r="A7" t="s">
        <v>732</v>
      </c>
      <c r="B7">
        <v>60946.905138942544</v>
      </c>
      <c r="C7">
        <v>63947.537527081098</v>
      </c>
      <c r="D7">
        <v>65238.638750234371</v>
      </c>
      <c r="E7">
        <v>56169.117492857418</v>
      </c>
      <c r="F7">
        <v>55745.345989401976</v>
      </c>
      <c r="G7">
        <v>63231.780595478274</v>
      </c>
      <c r="H7">
        <v>71132.557469509135</v>
      </c>
      <c r="I7">
        <v>68557.130295851239</v>
      </c>
      <c r="J7">
        <v>65075.578224436635</v>
      </c>
      <c r="K7">
        <v>82858.111849527646</v>
      </c>
      <c r="L7">
        <v>104279.06202427026</v>
      </c>
    </row>
    <row r="8" spans="1:12" x14ac:dyDescent="0.2">
      <c r="A8" t="s">
        <v>733</v>
      </c>
      <c r="B8">
        <v>9804.3833259999992</v>
      </c>
      <c r="C8">
        <v>8614.8702470000007</v>
      </c>
      <c r="D8">
        <v>9211.6729660000001</v>
      </c>
      <c r="E8">
        <v>8536.878729</v>
      </c>
      <c r="F8">
        <v>8400.6326260000005</v>
      </c>
      <c r="G8">
        <v>10127.780499</v>
      </c>
      <c r="H8">
        <v>11181.062330000001</v>
      </c>
      <c r="I8">
        <v>10815.672519</v>
      </c>
      <c r="J8">
        <v>10243.822666</v>
      </c>
      <c r="K8">
        <v>12152.510923</v>
      </c>
      <c r="L8">
        <v>13456.989573999999</v>
      </c>
    </row>
    <row r="9" spans="1:12" x14ac:dyDescent="0.2">
      <c r="A9" t="s">
        <v>734</v>
      </c>
      <c r="B9">
        <v>133723.67216089347</v>
      </c>
      <c r="C9">
        <v>137946.09574186115</v>
      </c>
      <c r="D9">
        <v>130198.68547934451</v>
      </c>
      <c r="E9">
        <v>107802.94246990314</v>
      </c>
      <c r="F9">
        <v>99374.897452763544</v>
      </c>
      <c r="G9">
        <v>108088.92291950432</v>
      </c>
      <c r="H9">
        <v>121903.48301707984</v>
      </c>
      <c r="I9">
        <v>112026.58417339483</v>
      </c>
      <c r="J9">
        <v>93997.29923256491</v>
      </c>
      <c r="K9">
        <v>121277.59895532906</v>
      </c>
      <c r="L9">
        <v>147185.26090730977</v>
      </c>
    </row>
    <row r="10" spans="1:12" x14ac:dyDescent="0.2">
      <c r="A10" t="s">
        <v>735</v>
      </c>
      <c r="B10">
        <v>56730.467212034469</v>
      </c>
      <c r="C10">
        <v>59320.500621546766</v>
      </c>
      <c r="D10">
        <v>59425.80180588441</v>
      </c>
      <c r="E10">
        <v>55165.005681541887</v>
      </c>
      <c r="F10">
        <v>54656.99542130249</v>
      </c>
      <c r="G10">
        <v>59663.855934669264</v>
      </c>
      <c r="H10">
        <v>64962.273486660815</v>
      </c>
      <c r="I10">
        <v>62885.126522713224</v>
      </c>
      <c r="J10">
        <v>55503.863436198015</v>
      </c>
      <c r="K10">
        <v>65084.48684066951</v>
      </c>
      <c r="L10">
        <v>71930.244823709218</v>
      </c>
    </row>
    <row r="11" spans="1:12" x14ac:dyDescent="0.2">
      <c r="A11" t="s">
        <v>736</v>
      </c>
      <c r="B11">
        <v>17072.818323256499</v>
      </c>
      <c r="C11">
        <v>18178.909656429001</v>
      </c>
      <c r="D11">
        <v>18260.518404492006</v>
      </c>
      <c r="E11">
        <v>18063.708960849701</v>
      </c>
      <c r="F11">
        <v>17289.055326774796</v>
      </c>
      <c r="G11">
        <v>21508.627154569298</v>
      </c>
      <c r="H11">
        <v>24634.240159301604</v>
      </c>
      <c r="I11">
        <v>24919.569195595795</v>
      </c>
      <c r="J11">
        <v>23128.602629307901</v>
      </c>
      <c r="K11">
        <v>28779.807396506199</v>
      </c>
      <c r="L11">
        <v>33899.743415223507</v>
      </c>
    </row>
  </sheetData>
  <pageMargins left="0.7" right="0.7" top="0.75" bottom="0.75" header="0.3" footer="0.3"/>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B054B-C6C4-4D4E-BE87-C37A6746227F}">
  <sheetPr>
    <tabColor theme="9" tint="0.39997558519241921"/>
    <pageSetUpPr fitToPage="1"/>
  </sheetPr>
  <dimension ref="A2:AE23"/>
  <sheetViews>
    <sheetView showGridLines="0" zoomScaleNormal="100" zoomScaleSheetLayoutView="90" workbookViewId="0">
      <selection activeCell="L2" sqref="L2"/>
    </sheetView>
  </sheetViews>
  <sheetFormatPr defaultColWidth="9.140625" defaultRowHeight="15" x14ac:dyDescent="0.25"/>
  <cols>
    <col min="1" max="1" width="18.140625" style="26" customWidth="1"/>
    <col min="2" max="11" width="14.7109375" style="26" customWidth="1"/>
    <col min="12" max="20" width="10.28515625" style="26" customWidth="1"/>
    <col min="21" max="21" width="3.42578125" style="26" customWidth="1"/>
    <col min="22" max="16384" width="9.140625" style="26"/>
  </cols>
  <sheetData>
    <row r="2" spans="1:31" ht="20.100000000000001" customHeight="1" x14ac:dyDescent="0.3">
      <c r="A2" s="1147" t="s">
        <v>750</v>
      </c>
      <c r="B2" s="1147"/>
      <c r="C2" s="1147"/>
      <c r="D2" s="1147"/>
      <c r="E2" s="1147"/>
      <c r="F2" s="1147"/>
      <c r="G2" s="1147"/>
      <c r="H2" s="1147"/>
      <c r="I2" s="1147"/>
      <c r="J2" s="1147"/>
      <c r="K2" s="1147"/>
      <c r="L2" s="521" t="s">
        <v>501</v>
      </c>
    </row>
    <row r="3" spans="1:31" ht="12.75" customHeight="1" x14ac:dyDescent="0.25">
      <c r="A3" s="219"/>
    </row>
    <row r="4" spans="1:31" ht="13.5" customHeight="1" x14ac:dyDescent="0.25">
      <c r="B4" s="120"/>
      <c r="C4" s="120"/>
      <c r="D4" s="120"/>
      <c r="F4" s="120"/>
      <c r="G4" s="120"/>
      <c r="I4" s="120"/>
      <c r="K4" s="120" t="s">
        <v>688</v>
      </c>
    </row>
    <row r="5" spans="1:31" ht="24.95" customHeight="1" x14ac:dyDescent="0.25">
      <c r="A5" s="918" t="s">
        <v>514</v>
      </c>
      <c r="B5" s="919">
        <v>2013</v>
      </c>
      <c r="C5" s="919">
        <v>2014</v>
      </c>
      <c r="D5" s="919">
        <v>2015</v>
      </c>
      <c r="E5" s="919">
        <v>2016</v>
      </c>
      <c r="F5" s="919">
        <v>2017</v>
      </c>
      <c r="G5" s="919">
        <v>2018</v>
      </c>
      <c r="H5" s="919">
        <v>2019</v>
      </c>
      <c r="I5" s="919">
        <v>2020</v>
      </c>
      <c r="J5" s="919">
        <v>2021</v>
      </c>
      <c r="K5" s="919">
        <v>2022</v>
      </c>
    </row>
    <row r="6" spans="1:31" ht="20.100000000000001" customHeight="1" x14ac:dyDescent="0.25">
      <c r="A6" s="223" t="s">
        <v>515</v>
      </c>
      <c r="B6" s="224">
        <v>7833.7430469200008</v>
      </c>
      <c r="C6" s="224">
        <v>6987.58</v>
      </c>
      <c r="D6" s="224">
        <v>3115.6899999999996</v>
      </c>
      <c r="E6" s="224">
        <v>3353.8700000000003</v>
      </c>
      <c r="F6" s="224">
        <v>2500.2400000000002</v>
      </c>
      <c r="G6" s="224">
        <v>2413.9800000000014</v>
      </c>
      <c r="H6" s="224">
        <v>1936.3900000000003</v>
      </c>
      <c r="I6" s="224">
        <v>1264.5700000000006</v>
      </c>
      <c r="J6" s="224">
        <v>4226.7200000000012</v>
      </c>
      <c r="K6" s="224">
        <v>4674.1299999999974</v>
      </c>
      <c r="L6" s="126"/>
      <c r="M6" s="126"/>
      <c r="N6" s="126"/>
      <c r="O6" s="126"/>
      <c r="P6" s="126"/>
      <c r="Q6" s="126"/>
      <c r="R6" s="126"/>
      <c r="S6" s="126"/>
      <c r="T6" s="126"/>
      <c r="V6" s="126"/>
      <c r="W6" s="126"/>
      <c r="X6" s="126"/>
      <c r="Y6" s="126"/>
      <c r="Z6" s="126"/>
      <c r="AA6" s="126"/>
      <c r="AB6" s="126"/>
      <c r="AC6" s="126"/>
      <c r="AD6" s="126"/>
      <c r="AE6" s="126"/>
    </row>
    <row r="7" spans="1:31" ht="20.100000000000001" customHeight="1" x14ac:dyDescent="0.25">
      <c r="A7" s="225" t="s">
        <v>516</v>
      </c>
      <c r="B7" s="1098">
        <v>-1545.7308964889999</v>
      </c>
      <c r="C7" s="1098">
        <v>-2910.75</v>
      </c>
      <c r="D7" s="1098">
        <v>-3239.6799999999985</v>
      </c>
      <c r="E7" s="1098">
        <v>-2297.8500000000004</v>
      </c>
      <c r="F7" s="1098">
        <v>-3006.41</v>
      </c>
      <c r="G7" s="1098">
        <v>-4789.74</v>
      </c>
      <c r="H7" s="1098">
        <v>-4890.6100000000006</v>
      </c>
      <c r="I7" s="1098">
        <v>-1556.0000000000036</v>
      </c>
      <c r="J7" s="1098">
        <v>-8540.93</v>
      </c>
      <c r="K7" s="1098">
        <v>-9247.3300000000054</v>
      </c>
      <c r="L7" s="126"/>
      <c r="M7" s="126"/>
      <c r="N7" s="126"/>
      <c r="O7" s="126"/>
      <c r="P7" s="126"/>
      <c r="Q7" s="126"/>
      <c r="R7" s="126"/>
      <c r="S7" s="126"/>
      <c r="T7" s="126"/>
      <c r="V7" s="126"/>
      <c r="W7" s="126"/>
      <c r="X7" s="126"/>
      <c r="Y7" s="126"/>
      <c r="Z7" s="126"/>
      <c r="AA7" s="126"/>
      <c r="AB7" s="126"/>
      <c r="AC7" s="126"/>
      <c r="AD7" s="126"/>
      <c r="AE7" s="126"/>
    </row>
    <row r="8" spans="1:31" ht="20.100000000000001" customHeight="1" x14ac:dyDescent="0.25">
      <c r="A8" s="225" t="s">
        <v>517</v>
      </c>
      <c r="B8" s="226">
        <v>-4076.8711829999811</v>
      </c>
      <c r="C8" s="226">
        <v>-2198.8300000000163</v>
      </c>
      <c r="D8" s="226">
        <v>7587.460000000021</v>
      </c>
      <c r="E8" s="226">
        <v>9533.4100000000035</v>
      </c>
      <c r="F8" s="226">
        <v>11842.619999999995</v>
      </c>
      <c r="G8" s="226">
        <v>-8698.6599999999744</v>
      </c>
      <c r="H8" s="226">
        <v>-3592.75</v>
      </c>
      <c r="I8" s="226">
        <v>21623.030000000028</v>
      </c>
      <c r="J8" s="226">
        <v>35419.5</v>
      </c>
      <c r="K8" s="226">
        <v>54457.239999999991</v>
      </c>
      <c r="L8" s="126"/>
      <c r="M8" s="126"/>
      <c r="N8" s="126"/>
      <c r="O8" s="126"/>
      <c r="P8" s="126"/>
      <c r="Q8" s="126"/>
      <c r="R8" s="126"/>
      <c r="S8" s="126"/>
      <c r="T8" s="126"/>
      <c r="V8" s="126"/>
      <c r="W8" s="126"/>
      <c r="X8" s="126"/>
      <c r="Y8" s="126"/>
      <c r="Z8" s="126"/>
      <c r="AA8" s="126"/>
      <c r="AB8" s="126"/>
      <c r="AC8" s="126"/>
      <c r="AD8" s="126"/>
      <c r="AE8" s="126"/>
    </row>
    <row r="9" spans="1:31" ht="20.100000000000001" customHeight="1" x14ac:dyDescent="0.25">
      <c r="A9" s="225" t="s">
        <v>518</v>
      </c>
      <c r="B9" s="226">
        <v>-564.50801388899981</v>
      </c>
      <c r="C9" s="226">
        <v>-1880.1800000000003</v>
      </c>
      <c r="D9" s="226">
        <v>-793.30000000000018</v>
      </c>
      <c r="E9" s="226">
        <v>48.320000000000618</v>
      </c>
      <c r="F9" s="226">
        <v>-249.98000000000047</v>
      </c>
      <c r="G9" s="226">
        <v>-447.67999999999938</v>
      </c>
      <c r="H9" s="226">
        <v>11.899999999998727</v>
      </c>
      <c r="I9" s="226">
        <v>73.250000000000909</v>
      </c>
      <c r="J9" s="226">
        <v>1814.3900000000012</v>
      </c>
      <c r="K9" s="226">
        <v>1948.0299999999988</v>
      </c>
      <c r="L9" s="126"/>
      <c r="M9" s="126"/>
      <c r="N9" s="126"/>
      <c r="O9" s="126"/>
      <c r="P9" s="126"/>
      <c r="Q9" s="126"/>
      <c r="R9" s="126"/>
      <c r="S9" s="126"/>
      <c r="T9" s="126"/>
      <c r="V9" s="126"/>
      <c r="W9" s="126"/>
      <c r="X9" s="126"/>
      <c r="Y9" s="126"/>
      <c r="Z9" s="126"/>
      <c r="AA9" s="126"/>
      <c r="AB9" s="126"/>
      <c r="AC9" s="126"/>
      <c r="AD9" s="126"/>
      <c r="AE9" s="126"/>
    </row>
    <row r="10" spans="1:31" ht="20.100000000000001" customHeight="1" x14ac:dyDescent="0.25">
      <c r="A10" s="225" t="s">
        <v>542</v>
      </c>
      <c r="B10" s="226">
        <v>22427.306654083019</v>
      </c>
      <c r="C10" s="226">
        <v>25076.860000000015</v>
      </c>
      <c r="D10" s="226">
        <v>23147.140000000014</v>
      </c>
      <c r="E10" s="226">
        <v>21229.190000000002</v>
      </c>
      <c r="F10" s="226">
        <v>22972.489999999991</v>
      </c>
      <c r="G10" s="226">
        <v>30700.600000000035</v>
      </c>
      <c r="H10" s="226">
        <v>33164.150000000023</v>
      </c>
      <c r="I10" s="226">
        <v>43878.429999999993</v>
      </c>
      <c r="J10" s="226">
        <v>61165.929999999964</v>
      </c>
      <c r="K10" s="226">
        <v>58939.709999999963</v>
      </c>
      <c r="L10" s="126"/>
      <c r="M10" s="126"/>
      <c r="N10" s="126"/>
      <c r="O10" s="126"/>
      <c r="P10" s="126"/>
      <c r="Q10" s="126"/>
      <c r="R10" s="126"/>
      <c r="S10" s="126"/>
      <c r="T10" s="126"/>
      <c r="V10" s="126"/>
      <c r="W10" s="126"/>
      <c r="X10" s="126"/>
      <c r="Y10" s="126"/>
      <c r="Z10" s="126"/>
      <c r="AA10" s="126"/>
      <c r="AB10" s="126"/>
      <c r="AC10" s="126"/>
      <c r="AD10" s="126"/>
      <c r="AE10" s="126"/>
    </row>
    <row r="11" spans="1:31" ht="20.100000000000001" customHeight="1" x14ac:dyDescent="0.25">
      <c r="A11" s="225" t="s">
        <v>520</v>
      </c>
      <c r="B11" s="226">
        <v>-809.68931374199747</v>
      </c>
      <c r="C11" s="226">
        <v>-5195.43</v>
      </c>
      <c r="D11" s="226">
        <v>-5411.25</v>
      </c>
      <c r="E11" s="226">
        <v>-3869.2999999999993</v>
      </c>
      <c r="F11" s="226">
        <v>-5375.5099999999984</v>
      </c>
      <c r="G11" s="226">
        <v>-2651.4300000000003</v>
      </c>
      <c r="H11" s="226">
        <v>-580.7400000000016</v>
      </c>
      <c r="I11" s="226">
        <v>-1018.8799999999974</v>
      </c>
      <c r="J11" s="226">
        <v>-150.10000000000218</v>
      </c>
      <c r="K11" s="226">
        <v>-319.88000000000102</v>
      </c>
      <c r="L11" s="126"/>
      <c r="M11" s="126"/>
      <c r="N11" s="126"/>
      <c r="O11" s="126"/>
      <c r="P11" s="126"/>
      <c r="Q11" s="126"/>
      <c r="R11" s="126"/>
      <c r="S11" s="126"/>
      <c r="T11" s="126"/>
      <c r="V11" s="126"/>
      <c r="W11" s="126"/>
      <c r="X11" s="126"/>
      <c r="Y11" s="126"/>
      <c r="Z11" s="126"/>
      <c r="AA11" s="126"/>
      <c r="AB11" s="126"/>
      <c r="AC11" s="126"/>
      <c r="AD11" s="126"/>
      <c r="AE11" s="126"/>
    </row>
    <row r="12" spans="1:31" ht="20.100000000000001" customHeight="1" x14ac:dyDescent="0.25">
      <c r="A12" s="225" t="s">
        <v>521</v>
      </c>
      <c r="B12" s="226">
        <v>-11152.354069000008</v>
      </c>
      <c r="C12" s="226">
        <v>-6602.8499999999985</v>
      </c>
      <c r="D12" s="226">
        <v>-11537.760000000009</v>
      </c>
      <c r="E12" s="226">
        <v>-29622.17</v>
      </c>
      <c r="F12" s="226">
        <v>-33188.960000000006</v>
      </c>
      <c r="G12" s="226">
        <v>-49695.490000000005</v>
      </c>
      <c r="H12" s="226">
        <v>-46447.3</v>
      </c>
      <c r="I12" s="226">
        <v>-29946.760000000002</v>
      </c>
      <c r="J12" s="226">
        <v>-59390.359999999986</v>
      </c>
      <c r="K12" s="226">
        <v>-66154.810000000012</v>
      </c>
      <c r="L12" s="126"/>
      <c r="M12" s="126"/>
      <c r="N12" s="126"/>
      <c r="O12" s="126"/>
      <c r="P12" s="126"/>
      <c r="Q12" s="126"/>
      <c r="R12" s="126"/>
      <c r="S12" s="126"/>
      <c r="T12" s="126"/>
      <c r="V12" s="126"/>
      <c r="W12" s="126"/>
      <c r="X12" s="126"/>
      <c r="Y12" s="126"/>
      <c r="Z12" s="126"/>
      <c r="AA12" s="126"/>
      <c r="AB12" s="126"/>
      <c r="AC12" s="126"/>
      <c r="AD12" s="126"/>
      <c r="AE12" s="126"/>
    </row>
    <row r="13" spans="1:31" ht="20.100000000000001" customHeight="1" x14ac:dyDescent="0.25">
      <c r="A13" s="225" t="s">
        <v>522</v>
      </c>
      <c r="B13" s="226">
        <v>31884.783646085009</v>
      </c>
      <c r="C13" s="226">
        <v>37463.030000000028</v>
      </c>
      <c r="D13" s="226">
        <v>49807.960000000021</v>
      </c>
      <c r="E13" s="226">
        <v>46173.770000000019</v>
      </c>
      <c r="F13" s="226">
        <v>65559.050000000047</v>
      </c>
      <c r="G13" s="226">
        <v>41289.680000000051</v>
      </c>
      <c r="H13" s="226">
        <v>31426.719999999914</v>
      </c>
      <c r="I13" s="226">
        <v>45228.850000000035</v>
      </c>
      <c r="J13" s="226">
        <v>50764.169999999984</v>
      </c>
      <c r="K13" s="226">
        <v>39629.989999999991</v>
      </c>
      <c r="L13" s="126"/>
      <c r="M13" s="126"/>
      <c r="N13" s="126"/>
      <c r="O13" s="126"/>
      <c r="P13" s="126"/>
      <c r="Q13" s="126"/>
      <c r="R13" s="126"/>
      <c r="S13" s="126"/>
      <c r="T13" s="126"/>
      <c r="V13" s="126"/>
      <c r="W13" s="126"/>
      <c r="X13" s="126"/>
      <c r="Y13" s="126"/>
      <c r="Z13" s="126"/>
      <c r="AA13" s="126"/>
      <c r="AB13" s="126"/>
      <c r="AC13" s="126"/>
      <c r="AD13" s="126"/>
      <c r="AE13" s="126"/>
    </row>
    <row r="14" spans="1:31" ht="20.100000000000001" customHeight="1" x14ac:dyDescent="0.25">
      <c r="A14" s="225" t="s">
        <v>523</v>
      </c>
      <c r="B14" s="226">
        <v>-20786.898212967004</v>
      </c>
      <c r="C14" s="226">
        <v>-378.72000000000116</v>
      </c>
      <c r="D14" s="226">
        <v>11645.080000000016</v>
      </c>
      <c r="E14" s="226">
        <v>20659.089999999997</v>
      </c>
      <c r="F14" s="226">
        <v>13930.729999999981</v>
      </c>
      <c r="G14" s="226">
        <v>49043.109999999986</v>
      </c>
      <c r="H14" s="226">
        <v>9032.3300000000163</v>
      </c>
      <c r="I14" s="226">
        <v>23963.760000000038</v>
      </c>
      <c r="J14" s="226">
        <v>2311.1300000000047</v>
      </c>
      <c r="K14" s="226">
        <v>-17957.459999999963</v>
      </c>
      <c r="L14" s="126"/>
      <c r="M14" s="126"/>
      <c r="N14" s="126"/>
      <c r="O14" s="126"/>
      <c r="P14" s="126"/>
      <c r="Q14" s="126"/>
      <c r="R14" s="126"/>
      <c r="S14" s="126"/>
      <c r="T14" s="126"/>
      <c r="V14" s="126"/>
      <c r="W14" s="126"/>
      <c r="X14" s="126"/>
      <c r="Y14" s="126"/>
      <c r="Z14" s="126"/>
      <c r="AA14" s="126"/>
      <c r="AB14" s="126"/>
      <c r="AC14" s="126"/>
      <c r="AD14" s="126"/>
      <c r="AE14" s="126"/>
    </row>
    <row r="15" spans="1:31" ht="20.100000000000001" customHeight="1" x14ac:dyDescent="0.25">
      <c r="A15" s="228" t="s">
        <v>524</v>
      </c>
      <c r="B15" s="229">
        <v>554.22528249997413</v>
      </c>
      <c r="C15" s="229">
        <v>2405.9200000000128</v>
      </c>
      <c r="D15" s="229">
        <v>-3716.0400000000081</v>
      </c>
      <c r="E15" s="229">
        <v>2111.6600000000035</v>
      </c>
      <c r="F15" s="229">
        <v>3305.929999999993</v>
      </c>
      <c r="G15" s="229">
        <v>6829.8500000000058</v>
      </c>
      <c r="H15" s="229">
        <v>11168.290000000037</v>
      </c>
      <c r="I15" s="229">
        <v>20131.930000000022</v>
      </c>
      <c r="J15" s="229">
        <v>5040.3099999999977</v>
      </c>
      <c r="K15" s="229">
        <v>12120.339999999967</v>
      </c>
      <c r="L15" s="126"/>
      <c r="M15" s="126"/>
      <c r="N15" s="126"/>
      <c r="O15" s="126"/>
      <c r="P15" s="126"/>
      <c r="Q15" s="126"/>
      <c r="R15" s="126"/>
      <c r="S15" s="126"/>
      <c r="T15" s="126"/>
      <c r="V15" s="126"/>
      <c r="W15" s="126"/>
      <c r="X15" s="126"/>
      <c r="Y15" s="126"/>
      <c r="Z15" s="126"/>
      <c r="AA15" s="126"/>
      <c r="AB15" s="126"/>
      <c r="AC15" s="126"/>
      <c r="AD15" s="126"/>
      <c r="AE15" s="126"/>
    </row>
    <row r="16" spans="1:31" ht="24.95" customHeight="1" x14ac:dyDescent="0.25">
      <c r="A16" s="918" t="s">
        <v>745</v>
      </c>
      <c r="B16" s="921">
        <v>23764.006940501044</v>
      </c>
      <c r="C16" s="921">
        <v>52766.629999999888</v>
      </c>
      <c r="D16" s="921">
        <v>70605.300000000279</v>
      </c>
      <c r="E16" s="921">
        <v>67319.989999999991</v>
      </c>
      <c r="F16" s="921">
        <v>78290.199999999953</v>
      </c>
      <c r="G16" s="921">
        <v>63994.220000000205</v>
      </c>
      <c r="H16" s="921">
        <v>31228.379999999888</v>
      </c>
      <c r="I16" s="921">
        <v>123642.18000000017</v>
      </c>
      <c r="J16" s="921">
        <v>92660.760000000009</v>
      </c>
      <c r="K16" s="921">
        <v>78089.95999999973</v>
      </c>
      <c r="L16" s="126"/>
      <c r="M16" s="126"/>
      <c r="N16" s="126"/>
      <c r="O16" s="126"/>
      <c r="P16" s="126"/>
      <c r="Q16" s="126"/>
      <c r="R16" s="126"/>
      <c r="S16" s="126"/>
      <c r="T16" s="126"/>
      <c r="V16" s="126"/>
      <c r="W16" s="126"/>
      <c r="X16" s="126"/>
      <c r="Y16" s="126"/>
      <c r="Z16" s="126"/>
      <c r="AA16" s="126"/>
      <c r="AB16" s="126"/>
      <c r="AC16" s="126"/>
      <c r="AD16" s="126"/>
      <c r="AE16" s="126"/>
    </row>
    <row r="17" spans="1:11" x14ac:dyDescent="0.25">
      <c r="A17" s="217"/>
      <c r="B17" s="131"/>
      <c r="C17" s="131"/>
      <c r="D17" s="131"/>
      <c r="E17" s="131"/>
      <c r="F17" s="131"/>
      <c r="G17" s="131"/>
      <c r="H17" s="131"/>
      <c r="I17" s="131"/>
      <c r="J17" s="131"/>
      <c r="K17" s="131"/>
    </row>
    <row r="18" spans="1:11" ht="18" customHeight="1" x14ac:dyDescent="0.25">
      <c r="A18" s="222" t="s">
        <v>526</v>
      </c>
      <c r="C18" s="208" t="s">
        <v>533</v>
      </c>
    </row>
    <row r="19" spans="1:11" ht="18" customHeight="1" x14ac:dyDescent="0.25">
      <c r="A19" s="216" t="s">
        <v>568</v>
      </c>
      <c r="B19" s="218"/>
      <c r="C19" s="871" t="s">
        <v>751</v>
      </c>
    </row>
    <row r="20" spans="1:11" ht="10.15" customHeight="1" x14ac:dyDescent="0.25">
      <c r="A20" s="26" t="s">
        <v>748</v>
      </c>
    </row>
    <row r="21" spans="1:11" ht="9" customHeight="1" x14ac:dyDescent="0.25"/>
    <row r="22" spans="1:11" ht="9.9499999999999993" customHeight="1" x14ac:dyDescent="0.25">
      <c r="A22" s="26" t="s">
        <v>748</v>
      </c>
    </row>
    <row r="23" spans="1:11" ht="11.25" customHeight="1" x14ac:dyDescent="0.25"/>
  </sheetData>
  <mergeCells count="1">
    <mergeCell ref="A2:K2"/>
  </mergeCells>
  <hyperlinks>
    <hyperlink ref="L2" location="CONTENTS!A97" display="Back to Contents" xr:uid="{4114F496-8B0F-4EC9-9218-F2C765DA299A}"/>
  </hyperlinks>
  <pageMargins left="0.5" right="0" top="0.75" bottom="0.75" header="0.3" footer="0.3"/>
  <pageSetup scale="81" fitToHeight="6" orientation="landscape" r:id="rId1"/>
  <headerFooter alignWithMargins="0">
    <oddHeader>&amp;L&amp;"Arial,Italic"ASEAN STATISTICAL YEARBOOK 2023</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309E0-162C-44FB-8F06-1264E037B8AB}">
  <sheetPr>
    <tabColor theme="5" tint="0.39997558519241921"/>
  </sheetPr>
  <dimension ref="A1:L11"/>
  <sheetViews>
    <sheetView workbookViewId="0">
      <selection activeCell="K2" sqref="K2"/>
    </sheetView>
  </sheetViews>
  <sheetFormatPr defaultRowHeight="12.75" x14ac:dyDescent="0.2"/>
  <cols>
    <col min="1" max="1" width="10.5703125" bestFit="1" customWidth="1"/>
    <col min="2" max="12" width="12.5703125" bestFit="1" customWidth="1"/>
  </cols>
  <sheetData>
    <row r="1" spans="1:12" x14ac:dyDescent="0.2">
      <c r="A1" t="s">
        <v>722</v>
      </c>
      <c r="B1" t="s">
        <v>723</v>
      </c>
      <c r="C1" t="s">
        <v>504</v>
      </c>
      <c r="D1" t="s">
        <v>505</v>
      </c>
      <c r="E1" t="s">
        <v>506</v>
      </c>
      <c r="F1" t="s">
        <v>507</v>
      </c>
      <c r="G1" t="s">
        <v>508</v>
      </c>
      <c r="H1" t="s">
        <v>509</v>
      </c>
      <c r="I1" t="s">
        <v>510</v>
      </c>
      <c r="J1" t="s">
        <v>724</v>
      </c>
      <c r="K1" t="s">
        <v>725</v>
      </c>
      <c r="L1" t="s">
        <v>726</v>
      </c>
    </row>
    <row r="2" spans="1:12" x14ac:dyDescent="0.2">
      <c r="A2" t="s">
        <v>727</v>
      </c>
      <c r="B2">
        <v>9506.5356910822466</v>
      </c>
      <c r="C2">
        <v>7833.7430469211367</v>
      </c>
      <c r="D2">
        <v>6987.5820921890136</v>
      </c>
      <c r="E2">
        <v>3115.6858521725726</v>
      </c>
      <c r="F2">
        <v>3353.8703211958896</v>
      </c>
      <c r="G2">
        <v>2500.2388057200897</v>
      </c>
      <c r="H2">
        <v>2413.979950871686</v>
      </c>
      <c r="I2">
        <v>1936.3878823779323</v>
      </c>
      <c r="J2">
        <v>1264.5675560164927</v>
      </c>
      <c r="K2">
        <v>4226.7206937098881</v>
      </c>
      <c r="L2">
        <v>4674.1148952645963</v>
      </c>
    </row>
    <row r="3" spans="1:12" x14ac:dyDescent="0.2">
      <c r="A3" t="s">
        <v>728</v>
      </c>
      <c r="B3">
        <v>-1657.6262949999946</v>
      </c>
      <c r="C3">
        <v>-4076.8711830000102</v>
      </c>
      <c r="D3">
        <v>-2198.8296170000103</v>
      </c>
      <c r="E3">
        <v>7587.4525823210424</v>
      </c>
      <c r="F3">
        <v>9533.3947454247682</v>
      </c>
      <c r="G3">
        <v>11842.612214017892</v>
      </c>
      <c r="H3">
        <v>-8698.6761890361668</v>
      </c>
      <c r="I3">
        <v>-3592.7408627717523</v>
      </c>
      <c r="J3">
        <v>21623.043532788957</v>
      </c>
      <c r="K3">
        <v>35419.500505242147</v>
      </c>
      <c r="L3">
        <v>54531.865314456081</v>
      </c>
    </row>
    <row r="4" spans="1:12" x14ac:dyDescent="0.2">
      <c r="A4" t="s">
        <v>729</v>
      </c>
      <c r="B4">
        <v>-2136.0547517725172</v>
      </c>
      <c r="C4">
        <v>-1545.7308964902331</v>
      </c>
      <c r="D4">
        <v>-2910.7510307120629</v>
      </c>
      <c r="E4">
        <v>-3239.669590069987</v>
      </c>
      <c r="F4">
        <v>-2297.8443523056503</v>
      </c>
      <c r="G4">
        <v>-3006.4091171000455</v>
      </c>
      <c r="H4">
        <v>-4789.7366913500573</v>
      </c>
      <c r="I4">
        <v>-4890.6070955600135</v>
      </c>
      <c r="J4">
        <v>-1555.9911421698453</v>
      </c>
      <c r="K4">
        <v>-8540.9251565999984</v>
      </c>
      <c r="L4">
        <v>-9247.3236638900016</v>
      </c>
    </row>
    <row r="5" spans="1:12" x14ac:dyDescent="0.2">
      <c r="A5" t="s">
        <v>730</v>
      </c>
      <c r="B5">
        <v>-1000.3859823675962</v>
      </c>
      <c r="C5">
        <v>-564.50801388899936</v>
      </c>
      <c r="D5">
        <v>-1880.1778883056586</v>
      </c>
      <c r="E5">
        <v>-793.29338914999971</v>
      </c>
      <c r="F5">
        <v>48.336547743370829</v>
      </c>
      <c r="G5">
        <v>-249.97400113700132</v>
      </c>
      <c r="H5">
        <v>-447.68734741674234</v>
      </c>
      <c r="I5">
        <v>11.904445198808389</v>
      </c>
      <c r="J5">
        <v>73.25339584831454</v>
      </c>
      <c r="K5">
        <v>1814.3937078987883</v>
      </c>
      <c r="L5">
        <v>364.08051282687393</v>
      </c>
    </row>
    <row r="6" spans="1:12" x14ac:dyDescent="0.2">
      <c r="A6" t="s">
        <v>731</v>
      </c>
      <c r="B6">
        <v>-423.52456463043563</v>
      </c>
      <c r="C6">
        <v>-809.68931374281783</v>
      </c>
      <c r="D6">
        <v>-5195.424605803506</v>
      </c>
      <c r="E6">
        <v>-5411.2565860904961</v>
      </c>
      <c r="F6">
        <v>-3869.2998843406567</v>
      </c>
      <c r="G6">
        <v>-5375.5032647562293</v>
      </c>
      <c r="H6">
        <v>-2651.4245914940839</v>
      </c>
      <c r="I6">
        <v>-580.74644006124799</v>
      </c>
      <c r="J6">
        <v>-1018.8876672653496</v>
      </c>
      <c r="K6">
        <v>-150.09097090378054</v>
      </c>
      <c r="L6">
        <v>-419.15500841550966</v>
      </c>
    </row>
    <row r="7" spans="1:12" x14ac:dyDescent="0.2">
      <c r="A7" t="s">
        <v>732</v>
      </c>
      <c r="B7">
        <v>31145.764068499149</v>
      </c>
      <c r="C7">
        <v>22427.306654082349</v>
      </c>
      <c r="D7">
        <v>25076.85828732347</v>
      </c>
      <c r="E7">
        <v>23147.130643315846</v>
      </c>
      <c r="F7">
        <v>21229.191938214673</v>
      </c>
      <c r="G7">
        <v>22972.488650505315</v>
      </c>
      <c r="H7">
        <v>30700.586217426753</v>
      </c>
      <c r="I7">
        <v>33164.152721110266</v>
      </c>
      <c r="J7">
        <v>43878.428186637291</v>
      </c>
      <c r="K7">
        <v>61165.926067108143</v>
      </c>
      <c r="L7">
        <v>58761.258923201007</v>
      </c>
    </row>
    <row r="8" spans="1:12" x14ac:dyDescent="0.2">
      <c r="A8" t="s">
        <v>733</v>
      </c>
      <c r="B8">
        <v>-13391.160991999997</v>
      </c>
      <c r="C8">
        <v>-11152.354069000001</v>
      </c>
      <c r="D8">
        <v>-6602.852089</v>
      </c>
      <c r="E8">
        <v>-11537.74930194005</v>
      </c>
      <c r="F8">
        <v>-29622.179985000002</v>
      </c>
      <c r="G8">
        <v>-33188.948703000002</v>
      </c>
      <c r="H8">
        <v>-49695.482001000011</v>
      </c>
      <c r="I8">
        <v>-46447.301712</v>
      </c>
      <c r="J8">
        <v>-29946.771512000007</v>
      </c>
      <c r="K8">
        <v>-59390.369091</v>
      </c>
      <c r="L8">
        <v>-66172.712774999993</v>
      </c>
    </row>
    <row r="9" spans="1:12" x14ac:dyDescent="0.2">
      <c r="A9" t="s">
        <v>734</v>
      </c>
      <c r="B9">
        <v>29795.937024572166</v>
      </c>
      <c r="C9">
        <v>31884.783646086464</v>
      </c>
      <c r="D9">
        <v>37463.031198478944</v>
      </c>
      <c r="E9">
        <v>49807.955315486412</v>
      </c>
      <c r="F9">
        <v>46173.772588274558</v>
      </c>
      <c r="G9">
        <v>65559.047084097227</v>
      </c>
      <c r="H9">
        <v>41289.675294945831</v>
      </c>
      <c r="I9">
        <v>31426.731585880683</v>
      </c>
      <c r="J9">
        <v>45228.841301544511</v>
      </c>
      <c r="K9">
        <v>50764.186056474573</v>
      </c>
      <c r="L9">
        <v>39629.990277393023</v>
      </c>
    </row>
    <row r="10" spans="1:12" x14ac:dyDescent="0.2">
      <c r="A10" t="s">
        <v>735</v>
      </c>
      <c r="B10">
        <v>-18243.341514110623</v>
      </c>
      <c r="C10">
        <v>-20786.898212965927</v>
      </c>
      <c r="D10">
        <v>-378.71839907555841</v>
      </c>
      <c r="E10">
        <v>11645.070973547787</v>
      </c>
      <c r="F10">
        <v>20659.085636859993</v>
      </c>
      <c r="G10">
        <v>13930.731089263252</v>
      </c>
      <c r="H10">
        <v>49043.110480493546</v>
      </c>
      <c r="I10">
        <v>9032.3365512095625</v>
      </c>
      <c r="J10">
        <v>23963.761758391629</v>
      </c>
      <c r="K10">
        <v>2311.1203389302245</v>
      </c>
      <c r="L10">
        <v>-17957.450575426046</v>
      </c>
    </row>
    <row r="11" spans="1:12" x14ac:dyDescent="0.2">
      <c r="A11" t="s">
        <v>736</v>
      </c>
      <c r="B11">
        <v>1228.1903628355649</v>
      </c>
      <c r="C11">
        <v>554.22528250075993</v>
      </c>
      <c r="D11">
        <v>2405.9183614207141</v>
      </c>
      <c r="E11">
        <v>-3716.0456589994137</v>
      </c>
      <c r="F11">
        <v>2111.6574055225647</v>
      </c>
      <c r="G11">
        <v>3305.9393202873471</v>
      </c>
      <c r="H11">
        <v>6829.8446249987464</v>
      </c>
      <c r="I11">
        <v>11168.28217936054</v>
      </c>
      <c r="J11">
        <v>20131.940376654093</v>
      </c>
      <c r="K11">
        <v>5040.3172610003967</v>
      </c>
      <c r="L11">
        <v>12120.342715476174</v>
      </c>
    </row>
  </sheetData>
  <phoneticPr fontId="49" type="noConversion"/>
  <pageMargins left="0.7" right="0.7" top="0.75" bottom="0.75" header="0.3" footer="0.3"/>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FB73D-FC29-449C-B5AE-38AFD0E870E1}">
  <sheetPr>
    <tabColor theme="9" tint="0.39997558519241921"/>
    <pageSetUpPr fitToPage="1"/>
  </sheetPr>
  <dimension ref="A2:AE27"/>
  <sheetViews>
    <sheetView showGridLines="0" zoomScale="90" zoomScaleNormal="90" zoomScaleSheetLayoutView="90" workbookViewId="0">
      <selection activeCell="L2" sqref="L2"/>
    </sheetView>
  </sheetViews>
  <sheetFormatPr defaultColWidth="9.140625" defaultRowHeight="15" x14ac:dyDescent="0.25"/>
  <cols>
    <col min="1" max="1" width="18.140625" style="26" customWidth="1"/>
    <col min="2" max="11" width="14.7109375" style="26" customWidth="1"/>
    <col min="12" max="20" width="10.28515625" style="26" customWidth="1"/>
    <col min="21" max="21" width="3.42578125" style="26" customWidth="1"/>
    <col min="22" max="16384" width="9.140625" style="26"/>
  </cols>
  <sheetData>
    <row r="2" spans="1:31" ht="20.100000000000001" customHeight="1" x14ac:dyDescent="0.3">
      <c r="A2" s="1147" t="s">
        <v>752</v>
      </c>
      <c r="B2" s="1147"/>
      <c r="C2" s="1147"/>
      <c r="D2" s="1147"/>
      <c r="E2" s="1147"/>
      <c r="F2" s="1147"/>
      <c r="G2" s="1147"/>
      <c r="H2" s="1147"/>
      <c r="I2" s="1147"/>
      <c r="J2" s="1147"/>
      <c r="K2" s="1147"/>
      <c r="L2" s="521" t="s">
        <v>501</v>
      </c>
    </row>
    <row r="3" spans="1:31" ht="12.75" customHeight="1" x14ac:dyDescent="0.25">
      <c r="A3" s="219"/>
    </row>
    <row r="4" spans="1:31" ht="13.5" customHeight="1" x14ac:dyDescent="0.25">
      <c r="B4" s="120"/>
      <c r="C4" s="120"/>
      <c r="D4" s="120"/>
      <c r="F4" s="120"/>
      <c r="G4" s="120"/>
      <c r="I4" s="120"/>
      <c r="K4" s="120" t="s">
        <v>688</v>
      </c>
    </row>
    <row r="5" spans="1:31" ht="24.95" customHeight="1" x14ac:dyDescent="0.25">
      <c r="A5" s="918" t="s">
        <v>738</v>
      </c>
      <c r="B5" s="919">
        <v>2013</v>
      </c>
      <c r="C5" s="919">
        <v>2014</v>
      </c>
      <c r="D5" s="919">
        <v>2015</v>
      </c>
      <c r="E5" s="919">
        <v>2016</v>
      </c>
      <c r="F5" s="919">
        <v>2017</v>
      </c>
      <c r="G5" s="919">
        <v>2018</v>
      </c>
      <c r="H5" s="919">
        <v>2019</v>
      </c>
      <c r="I5" s="919">
        <v>2020</v>
      </c>
      <c r="J5" s="919">
        <v>2021</v>
      </c>
      <c r="K5" s="919">
        <v>2022</v>
      </c>
    </row>
    <row r="6" spans="1:31" ht="20.100000000000001" customHeight="1" x14ac:dyDescent="0.25">
      <c r="A6" s="248" t="s">
        <v>513</v>
      </c>
      <c r="B6" s="249">
        <v>617751.60000000009</v>
      </c>
      <c r="C6" s="249">
        <v>608113.78</v>
      </c>
      <c r="D6" s="249">
        <v>535380.4</v>
      </c>
      <c r="E6" s="249">
        <v>517954.38</v>
      </c>
      <c r="F6" s="249">
        <v>589116.69999999995</v>
      </c>
      <c r="G6" s="249">
        <v>644654.07000000007</v>
      </c>
      <c r="H6" s="249">
        <v>632604.29</v>
      </c>
      <c r="I6" s="249">
        <v>567105.82479469199</v>
      </c>
      <c r="J6" s="249">
        <v>711839.52</v>
      </c>
      <c r="K6" s="249">
        <v>856465.46</v>
      </c>
      <c r="L6" s="126"/>
      <c r="M6" s="126"/>
      <c r="N6" s="126"/>
      <c r="O6" s="126"/>
      <c r="P6" s="126"/>
      <c r="Q6" s="126"/>
      <c r="R6" s="126"/>
      <c r="S6" s="126"/>
      <c r="T6" s="126"/>
      <c r="V6" s="126"/>
      <c r="W6" s="126"/>
      <c r="X6" s="126"/>
      <c r="Y6" s="126"/>
      <c r="Z6" s="126"/>
      <c r="AA6" s="126"/>
      <c r="AB6" s="126"/>
      <c r="AC6" s="126"/>
      <c r="AD6" s="126"/>
      <c r="AE6" s="126"/>
    </row>
    <row r="7" spans="1:31" ht="20.100000000000001" customHeight="1" x14ac:dyDescent="0.25">
      <c r="A7" s="250" t="s">
        <v>738</v>
      </c>
      <c r="B7" s="251">
        <v>1915317.5699999998</v>
      </c>
      <c r="C7" s="251">
        <v>1927094.6399999997</v>
      </c>
      <c r="D7" s="251">
        <v>1737481.4299999997</v>
      </c>
      <c r="E7" s="251">
        <v>1721943.0300000003</v>
      </c>
      <c r="F7" s="251">
        <v>1982183.5599999998</v>
      </c>
      <c r="G7" s="251">
        <v>2163451.59</v>
      </c>
      <c r="H7" s="251">
        <v>2183827.7799999998</v>
      </c>
      <c r="I7" s="251">
        <v>2102745.5432253378</v>
      </c>
      <c r="J7" s="251">
        <v>2634971.2999999998</v>
      </c>
      <c r="K7" s="251">
        <v>2989716.8599999994</v>
      </c>
      <c r="L7" s="126"/>
      <c r="M7" s="126"/>
      <c r="N7" s="126"/>
      <c r="O7" s="126"/>
      <c r="P7" s="126"/>
      <c r="Q7" s="126"/>
      <c r="R7" s="126"/>
      <c r="S7" s="126"/>
      <c r="T7" s="126"/>
      <c r="V7" s="126"/>
      <c r="W7" s="126"/>
      <c r="X7" s="126"/>
      <c r="Y7" s="126"/>
      <c r="Z7" s="126"/>
      <c r="AA7" s="126"/>
      <c r="AB7" s="126"/>
      <c r="AC7" s="126"/>
      <c r="AD7" s="126"/>
      <c r="AE7" s="126"/>
    </row>
    <row r="8" spans="1:31" ht="20.100000000000001" customHeight="1" x14ac:dyDescent="0.25">
      <c r="A8" s="225" t="s">
        <v>1278</v>
      </c>
      <c r="B8" s="227">
        <v>69053.14</v>
      </c>
      <c r="C8" s="227">
        <v>73395.22</v>
      </c>
      <c r="D8" s="227">
        <v>57492.61</v>
      </c>
      <c r="E8" s="227">
        <v>52878.78</v>
      </c>
      <c r="F8" s="227">
        <v>59108.13</v>
      </c>
      <c r="G8" s="227">
        <v>65633.16</v>
      </c>
      <c r="H8" s="227">
        <v>63090.91</v>
      </c>
      <c r="I8" s="227">
        <v>54876.752000050998</v>
      </c>
      <c r="J8" s="227">
        <v>82162.820000000007</v>
      </c>
      <c r="K8" s="227">
        <v>101098.04999999999</v>
      </c>
      <c r="L8" s="126"/>
      <c r="M8" s="126"/>
      <c r="N8" s="126"/>
      <c r="O8" s="126"/>
      <c r="P8" s="126"/>
      <c r="Q8" s="126"/>
      <c r="R8" s="126"/>
      <c r="S8" s="126"/>
      <c r="T8" s="126"/>
      <c r="V8" s="126"/>
      <c r="W8" s="126"/>
      <c r="X8" s="126"/>
      <c r="Y8" s="126"/>
      <c r="Z8" s="126"/>
      <c r="AA8" s="126"/>
      <c r="AB8" s="126"/>
      <c r="AC8" s="126"/>
      <c r="AD8" s="126"/>
      <c r="AE8" s="126"/>
    </row>
    <row r="9" spans="1:31" ht="20.100000000000001" customHeight="1" x14ac:dyDescent="0.25">
      <c r="A9" s="225" t="s">
        <v>1279</v>
      </c>
      <c r="B9" s="226">
        <v>13529.27</v>
      </c>
      <c r="C9" s="226">
        <v>13331.189999999999</v>
      </c>
      <c r="D9" s="226">
        <v>12655.2</v>
      </c>
      <c r="E9" s="226">
        <v>12633.57</v>
      </c>
      <c r="F9" s="226">
        <v>13796.66</v>
      </c>
      <c r="G9" s="226">
        <v>15544.67</v>
      </c>
      <c r="H9" s="226">
        <v>17141.939999999999</v>
      </c>
      <c r="I9" s="226">
        <v>16279.517419417998</v>
      </c>
      <c r="J9" s="226">
        <v>18971.14</v>
      </c>
      <c r="K9" s="226">
        <v>23120.33</v>
      </c>
      <c r="L9" s="126"/>
      <c r="M9" s="126"/>
      <c r="N9" s="126"/>
      <c r="O9" s="126"/>
      <c r="P9" s="126"/>
      <c r="Q9" s="126"/>
      <c r="R9" s="126"/>
      <c r="S9" s="126"/>
      <c r="T9" s="126"/>
      <c r="V9" s="126"/>
      <c r="W9" s="126"/>
      <c r="X9" s="126"/>
      <c r="Y9" s="126"/>
      <c r="Z9" s="126"/>
      <c r="AA9" s="126"/>
      <c r="AB9" s="126"/>
      <c r="AC9" s="126"/>
      <c r="AD9" s="126"/>
      <c r="AE9" s="126"/>
    </row>
    <row r="10" spans="1:31" ht="20.100000000000001" customHeight="1" x14ac:dyDescent="0.25">
      <c r="A10" s="225" t="s">
        <v>1112</v>
      </c>
      <c r="B10" s="226">
        <v>351583.41000000003</v>
      </c>
      <c r="C10" s="226">
        <v>366711.24</v>
      </c>
      <c r="D10" s="226">
        <v>363496.80000000005</v>
      </c>
      <c r="E10" s="226">
        <v>368567.32</v>
      </c>
      <c r="F10" s="226">
        <v>440973.29000000004</v>
      </c>
      <c r="G10" s="226">
        <v>478535.05000000005</v>
      </c>
      <c r="H10" s="226">
        <v>507963.23</v>
      </c>
      <c r="I10" s="226">
        <v>518617.708652495</v>
      </c>
      <c r="J10" s="226">
        <v>670255.09000000008</v>
      </c>
      <c r="K10" s="226">
        <v>722103.11999999988</v>
      </c>
      <c r="L10" s="126"/>
      <c r="M10" s="126"/>
      <c r="N10" s="126"/>
      <c r="O10" s="126"/>
      <c r="P10" s="126"/>
      <c r="Q10" s="126"/>
      <c r="R10" s="126"/>
      <c r="S10" s="126"/>
      <c r="T10" s="126"/>
      <c r="V10" s="126"/>
      <c r="W10" s="126"/>
      <c r="X10" s="126"/>
      <c r="Y10" s="126"/>
      <c r="Z10" s="126"/>
      <c r="AA10" s="126"/>
      <c r="AB10" s="126"/>
      <c r="AC10" s="126"/>
      <c r="AD10" s="126"/>
      <c r="AE10" s="126"/>
    </row>
    <row r="11" spans="1:31" ht="20.100000000000001" customHeight="1" x14ac:dyDescent="0.25">
      <c r="A11" s="225" t="s">
        <v>1114</v>
      </c>
      <c r="B11" s="226">
        <v>214703.19</v>
      </c>
      <c r="C11" s="226">
        <v>218259.75</v>
      </c>
      <c r="D11" s="226">
        <v>201504.43</v>
      </c>
      <c r="E11" s="226">
        <v>205371.84999999998</v>
      </c>
      <c r="F11" s="226">
        <v>230369.88</v>
      </c>
      <c r="G11" s="226">
        <v>252189.98</v>
      </c>
      <c r="H11" s="226">
        <v>245073.65000000002</v>
      </c>
      <c r="I11" s="226">
        <v>226783.00507991199</v>
      </c>
      <c r="J11" s="226">
        <v>269455.83</v>
      </c>
      <c r="K11" s="226">
        <v>295161.90000000002</v>
      </c>
      <c r="L11" s="126"/>
      <c r="M11" s="126"/>
      <c r="N11" s="126"/>
      <c r="O11" s="126"/>
      <c r="P11" s="126"/>
      <c r="Q11" s="126"/>
      <c r="R11" s="126"/>
      <c r="S11" s="126"/>
      <c r="T11" s="126"/>
      <c r="V11" s="126"/>
      <c r="W11" s="126"/>
      <c r="X11" s="126"/>
      <c r="Y11" s="126"/>
      <c r="Z11" s="126"/>
      <c r="AA11" s="126"/>
      <c r="AB11" s="126"/>
      <c r="AC11" s="126"/>
      <c r="AD11" s="126"/>
      <c r="AE11" s="126"/>
    </row>
    <row r="12" spans="1:31" ht="20.100000000000001" customHeight="1" x14ac:dyDescent="0.25">
      <c r="A12" s="225" t="s">
        <v>1115</v>
      </c>
      <c r="B12" s="226">
        <v>68269.38</v>
      </c>
      <c r="C12" s="226">
        <v>67993.13</v>
      </c>
      <c r="D12" s="226">
        <v>60165.68</v>
      </c>
      <c r="E12" s="226">
        <v>58592.200000000004</v>
      </c>
      <c r="F12" s="226">
        <v>73668.740000000005</v>
      </c>
      <c r="G12" s="226">
        <v>80427.66</v>
      </c>
      <c r="H12" s="226">
        <v>77097.790000000008</v>
      </c>
      <c r="I12" s="226">
        <v>65711.112883727008</v>
      </c>
      <c r="J12" s="226">
        <v>91618.25</v>
      </c>
      <c r="K12" s="226">
        <v>113084.21</v>
      </c>
      <c r="L12" s="126"/>
      <c r="M12" s="126"/>
      <c r="N12" s="126"/>
      <c r="O12" s="126"/>
      <c r="P12" s="126"/>
      <c r="Q12" s="126"/>
      <c r="R12" s="126"/>
      <c r="S12" s="126"/>
      <c r="T12" s="126"/>
      <c r="V12" s="126"/>
      <c r="W12" s="126"/>
      <c r="X12" s="126"/>
      <c r="Y12" s="126"/>
      <c r="Z12" s="126"/>
      <c r="AA12" s="126"/>
      <c r="AB12" s="126"/>
      <c r="AC12" s="126"/>
      <c r="AD12" s="126"/>
      <c r="AE12" s="126"/>
    </row>
    <row r="13" spans="1:31" ht="20.100000000000001" customHeight="1" x14ac:dyDescent="0.25">
      <c r="A13" s="225" t="s">
        <v>1123</v>
      </c>
      <c r="B13" s="226">
        <v>240430.88</v>
      </c>
      <c r="C13" s="226">
        <v>229094.72999999998</v>
      </c>
      <c r="D13" s="226">
        <v>202800.07</v>
      </c>
      <c r="E13" s="226">
        <v>202417.59000000003</v>
      </c>
      <c r="F13" s="226">
        <v>218805.8</v>
      </c>
      <c r="G13" s="226">
        <v>230112.77000000002</v>
      </c>
      <c r="H13" s="226">
        <v>226029.19</v>
      </c>
      <c r="I13" s="226">
        <v>204981.30083476502</v>
      </c>
      <c r="J13" s="226">
        <v>241338.68</v>
      </c>
      <c r="K13" s="226">
        <v>268585.68000000005</v>
      </c>
      <c r="L13" s="126"/>
      <c r="M13" s="126"/>
      <c r="N13" s="126"/>
      <c r="O13" s="126"/>
      <c r="P13" s="126"/>
      <c r="Q13" s="126"/>
      <c r="R13" s="126"/>
      <c r="S13" s="126"/>
      <c r="T13" s="126"/>
      <c r="V13" s="126"/>
      <c r="W13" s="126"/>
      <c r="X13" s="126"/>
      <c r="Y13" s="126"/>
      <c r="Z13" s="126"/>
      <c r="AA13" s="126"/>
      <c r="AB13" s="126"/>
      <c r="AC13" s="126"/>
      <c r="AD13" s="126"/>
      <c r="AE13" s="126"/>
    </row>
    <row r="14" spans="1:31" ht="20.100000000000001" customHeight="1" x14ac:dyDescent="0.25">
      <c r="A14" s="225" t="s">
        <v>1280</v>
      </c>
      <c r="B14" s="226">
        <v>134864.15</v>
      </c>
      <c r="C14" s="226">
        <v>131438.26</v>
      </c>
      <c r="D14" s="226">
        <v>120566.68</v>
      </c>
      <c r="E14" s="226">
        <v>124466.91</v>
      </c>
      <c r="F14" s="226">
        <v>154849.46</v>
      </c>
      <c r="G14" s="226">
        <v>160727.66999999998</v>
      </c>
      <c r="H14" s="226">
        <v>156506.51</v>
      </c>
      <c r="I14" s="226">
        <v>154966.67315130599</v>
      </c>
      <c r="J14" s="226">
        <v>189793.49</v>
      </c>
      <c r="K14" s="226">
        <v>222768.07</v>
      </c>
      <c r="L14" s="126"/>
      <c r="M14" s="126"/>
      <c r="N14" s="126"/>
      <c r="O14" s="126"/>
      <c r="P14" s="126"/>
      <c r="Q14" s="126"/>
      <c r="R14" s="126"/>
      <c r="S14" s="126"/>
      <c r="T14" s="126"/>
      <c r="V14" s="126"/>
      <c r="W14" s="126"/>
      <c r="X14" s="126"/>
      <c r="Y14" s="126"/>
      <c r="Z14" s="126"/>
      <c r="AA14" s="126"/>
      <c r="AB14" s="126"/>
      <c r="AC14" s="126"/>
      <c r="AD14" s="126"/>
      <c r="AE14" s="126"/>
    </row>
    <row r="15" spans="1:31" ht="20.100000000000001" customHeight="1" x14ac:dyDescent="0.25">
      <c r="A15" s="246" t="s">
        <v>1281</v>
      </c>
      <c r="B15" s="247">
        <v>9788.9599999999991</v>
      </c>
      <c r="C15" s="247">
        <v>10706.009999999998</v>
      </c>
      <c r="D15" s="247">
        <v>8753</v>
      </c>
      <c r="E15" s="247">
        <v>7899.64</v>
      </c>
      <c r="F15" s="247">
        <v>9504.64</v>
      </c>
      <c r="G15" s="247">
        <v>10231.790000000001</v>
      </c>
      <c r="H15" s="247">
        <v>10341.27</v>
      </c>
      <c r="I15" s="247">
        <v>9044.7284535929994</v>
      </c>
      <c r="J15" s="247">
        <v>11149.48</v>
      </c>
      <c r="K15" s="247">
        <v>14899.39</v>
      </c>
      <c r="L15" s="126"/>
      <c r="M15" s="126"/>
      <c r="N15" s="126"/>
      <c r="O15" s="126"/>
      <c r="P15" s="126"/>
      <c r="Q15" s="126"/>
      <c r="R15" s="126"/>
      <c r="S15" s="126"/>
      <c r="T15" s="126"/>
      <c r="V15" s="126"/>
      <c r="W15" s="126"/>
      <c r="X15" s="126"/>
      <c r="Y15" s="126"/>
      <c r="Z15" s="126"/>
      <c r="AA15" s="126"/>
      <c r="AB15" s="126"/>
      <c r="AC15" s="126"/>
      <c r="AD15" s="126"/>
      <c r="AE15" s="126"/>
    </row>
    <row r="16" spans="1:31" ht="20.100000000000001" customHeight="1" x14ac:dyDescent="0.25">
      <c r="A16" s="246" t="s">
        <v>1282</v>
      </c>
      <c r="B16" s="247">
        <v>19984.09</v>
      </c>
      <c r="C16" s="247">
        <v>22571.129999999997</v>
      </c>
      <c r="D16" s="247">
        <v>13968.96</v>
      </c>
      <c r="E16" s="247">
        <v>11956.8</v>
      </c>
      <c r="F16" s="247">
        <v>16747.97</v>
      </c>
      <c r="G16" s="247">
        <v>19921.989999999998</v>
      </c>
      <c r="H16" s="247">
        <v>18197.97</v>
      </c>
      <c r="I16" s="247">
        <v>14096.507049108001</v>
      </c>
      <c r="J16" s="247">
        <v>18167.830000000002</v>
      </c>
      <c r="K16" s="247">
        <v>15369.240000000002</v>
      </c>
      <c r="L16" s="126"/>
      <c r="M16" s="126"/>
      <c r="N16" s="126"/>
      <c r="O16" s="126"/>
      <c r="P16" s="126"/>
      <c r="Q16" s="126"/>
      <c r="R16" s="126"/>
      <c r="S16" s="126"/>
      <c r="T16" s="126"/>
      <c r="V16" s="126"/>
      <c r="W16" s="126"/>
      <c r="X16" s="126"/>
      <c r="Y16" s="126"/>
      <c r="Z16" s="126"/>
      <c r="AA16" s="126"/>
      <c r="AB16" s="126"/>
      <c r="AC16" s="126"/>
      <c r="AD16" s="126"/>
      <c r="AE16" s="126"/>
    </row>
    <row r="17" spans="1:31" ht="20.100000000000001" customHeight="1" x14ac:dyDescent="0.25">
      <c r="A17" s="246" t="s">
        <v>1283</v>
      </c>
      <c r="B17" s="247">
        <v>31831.4</v>
      </c>
      <c r="C17" s="247">
        <v>29919.42</v>
      </c>
      <c r="D17" s="247">
        <v>29150.699999999997</v>
      </c>
      <c r="E17" s="247">
        <v>28207.200000000001</v>
      </c>
      <c r="F17" s="247">
        <v>30389.699999999997</v>
      </c>
      <c r="G17" s="247">
        <v>34678.9</v>
      </c>
      <c r="H17" s="247">
        <v>35744.89</v>
      </c>
      <c r="I17" s="247">
        <v>31805.391559277996</v>
      </c>
      <c r="J17" s="247">
        <v>31660.53</v>
      </c>
      <c r="K17" s="247">
        <v>34321.410000000003</v>
      </c>
      <c r="L17" s="126"/>
      <c r="M17" s="126"/>
      <c r="N17" s="126"/>
      <c r="O17" s="126"/>
      <c r="P17" s="126"/>
      <c r="Q17" s="126"/>
      <c r="R17" s="126"/>
      <c r="S17" s="126"/>
      <c r="T17" s="126"/>
      <c r="V17" s="126"/>
      <c r="W17" s="126"/>
      <c r="X17" s="126"/>
      <c r="Y17" s="126"/>
      <c r="Z17" s="126"/>
      <c r="AA17" s="126"/>
      <c r="AB17" s="126"/>
      <c r="AC17" s="126"/>
      <c r="AD17" s="126"/>
      <c r="AE17" s="126"/>
    </row>
    <row r="18" spans="1:31" ht="20.100000000000001" customHeight="1" x14ac:dyDescent="0.25">
      <c r="A18" s="246" t="s">
        <v>1113</v>
      </c>
      <c r="B18" s="247">
        <v>205313.06</v>
      </c>
      <c r="C18" s="247">
        <v>211507.93</v>
      </c>
      <c r="D18" s="247">
        <v>210582.44</v>
      </c>
      <c r="E18" s="247">
        <v>211810</v>
      </c>
      <c r="F18" s="247">
        <v>233833.76</v>
      </c>
      <c r="G18" s="247">
        <v>262126.19</v>
      </c>
      <c r="H18" s="247">
        <v>294793.33</v>
      </c>
      <c r="I18" s="247">
        <v>309088.834458775</v>
      </c>
      <c r="J18" s="247">
        <v>365599.63</v>
      </c>
      <c r="K18" s="247">
        <v>420444.56999999995</v>
      </c>
      <c r="L18" s="126"/>
      <c r="M18" s="126"/>
      <c r="N18" s="126"/>
      <c r="O18" s="126"/>
      <c r="P18" s="126"/>
      <c r="Q18" s="126"/>
      <c r="R18" s="126"/>
      <c r="S18" s="126"/>
      <c r="T18" s="126"/>
      <c r="V18" s="126"/>
      <c r="W18" s="126"/>
      <c r="X18" s="126"/>
      <c r="Y18" s="126"/>
      <c r="Z18" s="126"/>
      <c r="AA18" s="126"/>
      <c r="AB18" s="126"/>
      <c r="AC18" s="126"/>
      <c r="AD18" s="126"/>
      <c r="AE18" s="126"/>
    </row>
    <row r="19" spans="1:31" ht="20.100000000000001" customHeight="1" x14ac:dyDescent="0.25">
      <c r="A19" s="228" t="s">
        <v>1284</v>
      </c>
      <c r="B19" s="229">
        <v>555966.64</v>
      </c>
      <c r="C19" s="229">
        <v>552166.63</v>
      </c>
      <c r="D19" s="229">
        <v>456344.86</v>
      </c>
      <c r="E19" s="229">
        <v>437141.17000000004</v>
      </c>
      <c r="F19" s="229">
        <v>500135.53</v>
      </c>
      <c r="G19" s="229">
        <v>553321.75999999989</v>
      </c>
      <c r="H19" s="229">
        <v>531847.1</v>
      </c>
      <c r="I19" s="229">
        <v>496494.01168291015</v>
      </c>
      <c r="J19" s="229">
        <v>644798.53</v>
      </c>
      <c r="K19" s="229">
        <v>758760.8899999999</v>
      </c>
      <c r="L19" s="126"/>
      <c r="M19" s="126"/>
      <c r="N19" s="126"/>
      <c r="O19" s="126"/>
      <c r="P19" s="126"/>
      <c r="Q19" s="126"/>
      <c r="R19" s="126"/>
      <c r="S19" s="126"/>
      <c r="T19" s="126"/>
      <c r="V19" s="126"/>
      <c r="W19" s="126"/>
      <c r="X19" s="126"/>
      <c r="Y19" s="126"/>
      <c r="Z19" s="126"/>
      <c r="AA19" s="126"/>
      <c r="AB19" s="126"/>
      <c r="AC19" s="126"/>
      <c r="AD19" s="126"/>
      <c r="AE19" s="126"/>
    </row>
    <row r="20" spans="1:31" ht="24.95" customHeight="1" x14ac:dyDescent="0.25">
      <c r="A20" s="918" t="s">
        <v>745</v>
      </c>
      <c r="B20" s="921">
        <v>2533069.17</v>
      </c>
      <c r="C20" s="921">
        <v>2535208.42</v>
      </c>
      <c r="D20" s="921">
        <v>2272861.8299999996</v>
      </c>
      <c r="E20" s="921">
        <v>2239897.41</v>
      </c>
      <c r="F20" s="921">
        <v>2571300.2599999998</v>
      </c>
      <c r="G20" s="921">
        <v>2808105.66</v>
      </c>
      <c r="H20" s="921">
        <v>2816432.07</v>
      </c>
      <c r="I20" s="921">
        <v>2669851.3680200297</v>
      </c>
      <c r="J20" s="921">
        <v>3346810.82</v>
      </c>
      <c r="K20" s="921">
        <v>3846182.3199999994</v>
      </c>
      <c r="L20" s="126"/>
      <c r="M20" s="126"/>
      <c r="N20" s="126"/>
      <c r="O20" s="126"/>
      <c r="P20" s="126"/>
      <c r="Q20" s="126"/>
      <c r="R20" s="126"/>
      <c r="S20" s="126"/>
      <c r="T20" s="126"/>
      <c r="V20" s="126"/>
      <c r="W20" s="126"/>
      <c r="X20" s="126"/>
      <c r="Y20" s="126"/>
      <c r="Z20" s="126"/>
      <c r="AA20" s="126"/>
      <c r="AB20" s="126"/>
      <c r="AC20" s="126"/>
      <c r="AD20" s="126"/>
      <c r="AE20" s="126"/>
    </row>
    <row r="21" spans="1:31" x14ac:dyDescent="0.25">
      <c r="A21" s="217"/>
      <c r="B21" s="131"/>
      <c r="C21" s="131"/>
      <c r="D21" s="131"/>
      <c r="E21" s="131"/>
      <c r="F21" s="131"/>
      <c r="G21" s="131"/>
      <c r="H21" s="131"/>
      <c r="I21" s="131"/>
      <c r="J21" s="131"/>
      <c r="K21" s="131"/>
    </row>
    <row r="22" spans="1:31" ht="18" customHeight="1" x14ac:dyDescent="0.25">
      <c r="A22" s="222" t="s">
        <v>526</v>
      </c>
      <c r="C22" s="208"/>
    </row>
    <row r="23" spans="1:31" ht="18" customHeight="1" x14ac:dyDescent="0.25">
      <c r="A23" s="216" t="s">
        <v>568</v>
      </c>
      <c r="B23" s="218"/>
      <c r="C23" s="216"/>
    </row>
    <row r="24" spans="1:31" ht="10.15" customHeight="1" x14ac:dyDescent="0.25">
      <c r="A24" s="26" t="s">
        <v>748</v>
      </c>
    </row>
    <row r="25" spans="1:31" ht="9" customHeight="1" x14ac:dyDescent="0.25"/>
    <row r="26" spans="1:31" ht="9.9499999999999993" customHeight="1" x14ac:dyDescent="0.25">
      <c r="A26" s="26" t="s">
        <v>748</v>
      </c>
    </row>
    <row r="27" spans="1:31" ht="11.25" customHeight="1" x14ac:dyDescent="0.25"/>
  </sheetData>
  <mergeCells count="1">
    <mergeCell ref="A2:K2"/>
  </mergeCells>
  <hyperlinks>
    <hyperlink ref="L2" location="CONTENTS!A97" display="Back to Contents" xr:uid="{CDBE5AF7-1CE5-42F6-9369-84E54D692C19}"/>
  </hyperlinks>
  <pageMargins left="0.5" right="0" top="0.75" bottom="0.75" header="0.3" footer="0.3"/>
  <pageSetup scale="81" fitToHeight="6" orientation="landscape" r:id="rId1"/>
  <headerFooter alignWithMargins="0">
    <oddHeader>&amp;L&amp;"Arial,Italic"ASEAN STATISTICAL YEARBOOK 2023</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947D7-74E4-4AA1-A406-5B9ADF38E796}">
  <sheetPr>
    <tabColor theme="9" tint="0.39997558519241921"/>
    <pageSetUpPr fitToPage="1"/>
  </sheetPr>
  <dimension ref="A2:AE44"/>
  <sheetViews>
    <sheetView showGridLines="0" zoomScale="80" zoomScaleNormal="80" zoomScaleSheetLayoutView="90" workbookViewId="0">
      <selection activeCell="L2" sqref="L2"/>
    </sheetView>
  </sheetViews>
  <sheetFormatPr defaultColWidth="9.140625" defaultRowHeight="15" x14ac:dyDescent="0.25"/>
  <cols>
    <col min="1" max="1" width="36.42578125" style="26" customWidth="1"/>
    <col min="2" max="11" width="16.7109375" style="26" customWidth="1"/>
    <col min="12" max="20" width="10.28515625" style="26" customWidth="1"/>
    <col min="21" max="21" width="3.42578125" style="26" customWidth="1"/>
    <col min="22" max="16384" width="9.140625" style="26"/>
  </cols>
  <sheetData>
    <row r="2" spans="1:31" ht="20.100000000000001" customHeight="1" x14ac:dyDescent="0.3">
      <c r="A2" s="1147" t="s">
        <v>753</v>
      </c>
      <c r="B2" s="1147"/>
      <c r="C2" s="1147"/>
      <c r="D2" s="1147"/>
      <c r="E2" s="1147"/>
      <c r="F2" s="1147"/>
      <c r="G2" s="1147"/>
      <c r="H2" s="1147"/>
      <c r="I2" s="1147"/>
      <c r="J2" s="1147"/>
      <c r="K2" s="1147"/>
      <c r="L2" s="521" t="s">
        <v>501</v>
      </c>
    </row>
    <row r="3" spans="1:31" ht="12.75" customHeight="1" x14ac:dyDescent="0.25">
      <c r="A3" s="219"/>
    </row>
    <row r="4" spans="1:31" ht="13.5" customHeight="1" x14ac:dyDescent="0.25">
      <c r="B4" s="120"/>
      <c r="C4" s="120"/>
      <c r="D4" s="120"/>
      <c r="F4" s="120"/>
      <c r="G4" s="120"/>
      <c r="I4" s="120"/>
      <c r="K4" s="120" t="s">
        <v>688</v>
      </c>
    </row>
    <row r="5" spans="1:31" ht="24.95" customHeight="1" x14ac:dyDescent="0.25">
      <c r="A5" s="918" t="s">
        <v>738</v>
      </c>
      <c r="B5" s="919">
        <v>2013</v>
      </c>
      <c r="C5" s="919">
        <v>2014</v>
      </c>
      <c r="D5" s="919">
        <v>2015</v>
      </c>
      <c r="E5" s="919">
        <v>2016</v>
      </c>
      <c r="F5" s="919">
        <v>2017</v>
      </c>
      <c r="G5" s="919">
        <v>2018</v>
      </c>
      <c r="H5" s="919">
        <v>2019</v>
      </c>
      <c r="I5" s="919">
        <v>2020</v>
      </c>
      <c r="J5" s="919">
        <v>2021</v>
      </c>
      <c r="K5" s="919">
        <v>2022</v>
      </c>
    </row>
    <row r="6" spans="1:31" ht="20.100000000000001" customHeight="1" x14ac:dyDescent="0.25">
      <c r="A6" s="254" t="s">
        <v>1285</v>
      </c>
      <c r="B6" s="249"/>
      <c r="C6" s="249"/>
      <c r="D6" s="249"/>
      <c r="E6" s="249"/>
      <c r="F6" s="249"/>
      <c r="G6" s="249"/>
      <c r="H6" s="249"/>
      <c r="I6" s="249"/>
      <c r="J6" s="249"/>
      <c r="K6" s="249"/>
      <c r="L6" s="126"/>
      <c r="M6" s="126"/>
      <c r="N6" s="126"/>
      <c r="O6" s="126"/>
      <c r="P6" s="126"/>
      <c r="Q6" s="126"/>
      <c r="R6" s="126"/>
      <c r="S6" s="126"/>
      <c r="T6" s="126"/>
      <c r="V6" s="126"/>
      <c r="W6" s="126"/>
      <c r="X6" s="126"/>
      <c r="Y6" s="126"/>
      <c r="Z6" s="126"/>
      <c r="AA6" s="126"/>
      <c r="AB6" s="126"/>
      <c r="AC6" s="126"/>
      <c r="AD6" s="126"/>
      <c r="AE6" s="126"/>
    </row>
    <row r="7" spans="1:31" ht="19.5" customHeight="1" x14ac:dyDescent="0.25">
      <c r="A7" s="252" t="s">
        <v>513</v>
      </c>
      <c r="B7" s="253">
        <v>338613.34</v>
      </c>
      <c r="C7" s="253">
        <v>330209.45</v>
      </c>
      <c r="D7" s="253">
        <v>287106.40000000002</v>
      </c>
      <c r="E7" s="253">
        <v>277896.32000000001</v>
      </c>
      <c r="F7" s="253">
        <v>311825.27</v>
      </c>
      <c r="G7" s="253">
        <v>344506.52</v>
      </c>
      <c r="H7" s="253">
        <v>332311.90000000002</v>
      </c>
      <c r="I7" s="253">
        <v>298110.87336333701</v>
      </c>
      <c r="J7" s="253">
        <v>371980.18</v>
      </c>
      <c r="K7" s="253">
        <v>449834.48</v>
      </c>
      <c r="L7" s="126"/>
      <c r="M7" s="126"/>
      <c r="N7" s="126"/>
      <c r="O7" s="126"/>
      <c r="P7" s="126"/>
      <c r="Q7" s="126"/>
      <c r="R7" s="126"/>
      <c r="S7" s="126"/>
      <c r="T7" s="126"/>
      <c r="V7" s="126"/>
      <c r="W7" s="126"/>
      <c r="X7" s="126"/>
      <c r="Y7" s="126"/>
      <c r="Z7" s="126"/>
      <c r="AA7" s="126"/>
      <c r="AB7" s="126"/>
      <c r="AC7" s="126"/>
      <c r="AD7" s="126"/>
      <c r="AE7" s="126"/>
    </row>
    <row r="8" spans="1:31" ht="20.100000000000001" customHeight="1" x14ac:dyDescent="0.25">
      <c r="A8" s="252" t="s">
        <v>738</v>
      </c>
      <c r="B8" s="253">
        <v>939803.24</v>
      </c>
      <c r="C8" s="253">
        <v>963778.07</v>
      </c>
      <c r="D8" s="253">
        <v>884627.16</v>
      </c>
      <c r="E8" s="253">
        <v>875712.38</v>
      </c>
      <c r="F8" s="253">
        <v>1012969.95</v>
      </c>
      <c r="G8" s="253">
        <v>1091543.4099999997</v>
      </c>
      <c r="H8" s="253">
        <v>1091518.33</v>
      </c>
      <c r="I8" s="253">
        <v>1098635.9035399011</v>
      </c>
      <c r="J8" s="253">
        <v>1347755.6099999999</v>
      </c>
      <c r="K8" s="253">
        <v>1512301.6600000001</v>
      </c>
      <c r="L8" s="126"/>
      <c r="M8" s="126"/>
      <c r="N8" s="126"/>
      <c r="O8" s="126"/>
      <c r="P8" s="126"/>
      <c r="Q8" s="126"/>
      <c r="R8" s="126"/>
      <c r="S8" s="126"/>
      <c r="T8" s="126"/>
      <c r="V8" s="126"/>
      <c r="W8" s="126"/>
      <c r="X8" s="126"/>
      <c r="Y8" s="126"/>
      <c r="Z8" s="126"/>
      <c r="AA8" s="126"/>
      <c r="AB8" s="126"/>
      <c r="AC8" s="126"/>
      <c r="AD8" s="126"/>
      <c r="AE8" s="126"/>
    </row>
    <row r="9" spans="1:31" ht="20.100000000000001" customHeight="1" x14ac:dyDescent="0.25">
      <c r="A9" s="255" t="s">
        <v>1278</v>
      </c>
      <c r="B9" s="256">
        <v>45296.54</v>
      </c>
      <c r="C9" s="256">
        <v>45222.98</v>
      </c>
      <c r="D9" s="256">
        <v>35790.9</v>
      </c>
      <c r="E9" s="256">
        <v>33083.370000000003</v>
      </c>
      <c r="F9" s="256">
        <v>34603.93</v>
      </c>
      <c r="G9" s="256">
        <v>39209.409999999996</v>
      </c>
      <c r="H9" s="256">
        <v>35441.129999999997</v>
      </c>
      <c r="I9" s="256">
        <v>31252.080043392998</v>
      </c>
      <c r="J9" s="256">
        <v>43029.71</v>
      </c>
      <c r="K9" s="256">
        <v>51988.959999999999</v>
      </c>
      <c r="L9" s="126"/>
      <c r="M9" s="126"/>
      <c r="N9" s="126"/>
      <c r="O9" s="126"/>
      <c r="P9" s="126"/>
      <c r="Q9" s="126"/>
      <c r="R9" s="126"/>
      <c r="S9" s="126"/>
      <c r="T9" s="126"/>
      <c r="V9" s="126"/>
      <c r="W9" s="126"/>
      <c r="X9" s="126"/>
      <c r="Y9" s="126"/>
      <c r="Z9" s="126"/>
      <c r="AA9" s="126"/>
      <c r="AB9" s="126"/>
      <c r="AC9" s="126"/>
      <c r="AD9" s="126"/>
      <c r="AE9" s="126"/>
    </row>
    <row r="10" spans="1:31" ht="20.100000000000001" customHeight="1" x14ac:dyDescent="0.25">
      <c r="A10" s="255" t="s">
        <v>1279</v>
      </c>
      <c r="B10" s="256">
        <v>7240.12</v>
      </c>
      <c r="C10" s="256">
        <v>7464.7</v>
      </c>
      <c r="D10" s="256">
        <v>7182.43</v>
      </c>
      <c r="E10" s="256">
        <v>7395.45</v>
      </c>
      <c r="F10" s="256">
        <v>7822.49</v>
      </c>
      <c r="G10" s="256">
        <v>8728.14</v>
      </c>
      <c r="H10" s="256">
        <v>9960.4</v>
      </c>
      <c r="I10" s="256">
        <v>9990.1510331969985</v>
      </c>
      <c r="J10" s="256">
        <v>11904.380000000001</v>
      </c>
      <c r="K10" s="256">
        <v>13704.380000000001</v>
      </c>
      <c r="L10" s="126"/>
      <c r="M10" s="126"/>
      <c r="N10" s="126"/>
      <c r="O10" s="126"/>
      <c r="P10" s="126"/>
      <c r="Q10" s="126"/>
      <c r="R10" s="126"/>
      <c r="S10" s="126"/>
      <c r="T10" s="126"/>
      <c r="V10" s="126"/>
      <c r="W10" s="126"/>
      <c r="X10" s="126"/>
      <c r="Y10" s="126"/>
      <c r="Z10" s="126"/>
      <c r="AA10" s="126"/>
      <c r="AB10" s="126"/>
      <c r="AC10" s="126"/>
      <c r="AD10" s="126"/>
      <c r="AE10" s="126"/>
    </row>
    <row r="11" spans="1:31" ht="20.100000000000001" customHeight="1" x14ac:dyDescent="0.25">
      <c r="A11" s="255" t="s">
        <v>1112</v>
      </c>
      <c r="B11" s="256">
        <v>153378.51999999999</v>
      </c>
      <c r="C11" s="256">
        <v>154012.64000000001</v>
      </c>
      <c r="D11" s="256">
        <v>145291.41</v>
      </c>
      <c r="E11" s="256">
        <v>143965.34</v>
      </c>
      <c r="F11" s="256">
        <v>187027.58000000002</v>
      </c>
      <c r="G11" s="256">
        <v>197679.53</v>
      </c>
      <c r="H11" s="256">
        <v>202549.99</v>
      </c>
      <c r="I11" s="256">
        <v>218889.95195532602</v>
      </c>
      <c r="J11" s="256">
        <v>281813.22000000003</v>
      </c>
      <c r="K11" s="256">
        <v>290766.53999999998</v>
      </c>
      <c r="L11" s="126"/>
      <c r="M11" s="126"/>
      <c r="N11" s="126"/>
      <c r="O11" s="126"/>
      <c r="P11" s="126"/>
      <c r="Q11" s="126"/>
      <c r="R11" s="126"/>
      <c r="S11" s="126"/>
      <c r="T11" s="126"/>
      <c r="V11" s="126"/>
      <c r="W11" s="126"/>
      <c r="X11" s="126"/>
      <c r="Y11" s="126"/>
      <c r="Z11" s="126"/>
      <c r="AA11" s="126"/>
      <c r="AB11" s="126"/>
      <c r="AC11" s="126"/>
      <c r="AD11" s="126"/>
      <c r="AE11" s="126"/>
    </row>
    <row r="12" spans="1:31" ht="20.100000000000001" customHeight="1" x14ac:dyDescent="0.25">
      <c r="A12" s="255" t="s">
        <v>1114</v>
      </c>
      <c r="B12" s="256">
        <v>108436.85</v>
      </c>
      <c r="C12" s="256">
        <v>115846.29</v>
      </c>
      <c r="D12" s="256">
        <v>110472.2</v>
      </c>
      <c r="E12" s="256">
        <v>113482.4</v>
      </c>
      <c r="F12" s="256">
        <v>138485.45000000001</v>
      </c>
      <c r="G12" s="256">
        <v>141190.01</v>
      </c>
      <c r="H12" s="256">
        <v>134511.86000000002</v>
      </c>
      <c r="I12" s="256">
        <v>130298.16436855099</v>
      </c>
      <c r="J12" s="256">
        <v>152890.65</v>
      </c>
      <c r="K12" s="256">
        <v>176377.87</v>
      </c>
      <c r="L12" s="126"/>
      <c r="M12" s="126"/>
      <c r="N12" s="126"/>
      <c r="O12" s="126"/>
      <c r="P12" s="126"/>
      <c r="Q12" s="126"/>
      <c r="R12" s="126"/>
      <c r="S12" s="126"/>
      <c r="T12" s="126"/>
      <c r="V12" s="126"/>
      <c r="W12" s="126"/>
      <c r="X12" s="126"/>
      <c r="Y12" s="126"/>
      <c r="Z12" s="126"/>
      <c r="AA12" s="126"/>
      <c r="AB12" s="126"/>
      <c r="AC12" s="126"/>
      <c r="AD12" s="126"/>
      <c r="AE12" s="126"/>
    </row>
    <row r="13" spans="1:31" ht="20.100000000000001" customHeight="1" x14ac:dyDescent="0.25">
      <c r="A13" s="255" t="s">
        <v>1115</v>
      </c>
      <c r="B13" s="256">
        <v>42326.25</v>
      </c>
      <c r="C13" s="256">
        <v>43694.239999999998</v>
      </c>
      <c r="D13" s="256">
        <v>40553.43</v>
      </c>
      <c r="E13" s="256">
        <v>37762.620000000003</v>
      </c>
      <c r="F13" s="256">
        <v>45393.880000000005</v>
      </c>
      <c r="G13" s="256">
        <v>50613.57</v>
      </c>
      <c r="H13" s="256">
        <v>48299.69</v>
      </c>
      <c r="I13" s="256">
        <v>39398.490037189003</v>
      </c>
      <c r="J13" s="256">
        <v>53876.13</v>
      </c>
      <c r="K13" s="256">
        <v>70619.010000000009</v>
      </c>
      <c r="L13" s="126"/>
      <c r="M13" s="126"/>
      <c r="N13" s="126"/>
      <c r="O13" s="126"/>
      <c r="P13" s="126"/>
      <c r="Q13" s="126"/>
      <c r="R13" s="126"/>
      <c r="S13" s="126"/>
      <c r="T13" s="126"/>
      <c r="V13" s="126"/>
      <c r="W13" s="126"/>
      <c r="X13" s="126"/>
      <c r="Y13" s="126"/>
      <c r="Z13" s="126"/>
      <c r="AA13" s="126"/>
      <c r="AB13" s="126"/>
      <c r="AC13" s="126"/>
      <c r="AD13" s="126"/>
      <c r="AE13" s="126"/>
    </row>
    <row r="14" spans="1:31" ht="20.100000000000001" customHeight="1" x14ac:dyDescent="0.25">
      <c r="A14" s="255" t="s">
        <v>1123</v>
      </c>
      <c r="B14" s="256">
        <v>122553.65</v>
      </c>
      <c r="C14" s="256">
        <v>120158.39999999999</v>
      </c>
      <c r="D14" s="256">
        <v>101941.18</v>
      </c>
      <c r="E14" s="256">
        <v>96554.77</v>
      </c>
      <c r="F14" s="256">
        <v>105945.64</v>
      </c>
      <c r="G14" s="256">
        <v>114767.25</v>
      </c>
      <c r="H14" s="256">
        <v>109910.51</v>
      </c>
      <c r="I14" s="256">
        <v>102740.609870885</v>
      </c>
      <c r="J14" s="256">
        <v>114819.88</v>
      </c>
      <c r="K14" s="256">
        <v>133310.88</v>
      </c>
      <c r="L14" s="126"/>
      <c r="M14" s="126"/>
      <c r="N14" s="126"/>
      <c r="O14" s="126"/>
      <c r="P14" s="126"/>
      <c r="Q14" s="126"/>
      <c r="R14" s="126"/>
      <c r="S14" s="126"/>
      <c r="T14" s="126"/>
      <c r="V14" s="126"/>
      <c r="W14" s="126"/>
      <c r="X14" s="126"/>
      <c r="Y14" s="126"/>
      <c r="Z14" s="126"/>
      <c r="AA14" s="126"/>
      <c r="AB14" s="126"/>
      <c r="AC14" s="126"/>
      <c r="AD14" s="126"/>
      <c r="AE14" s="126"/>
    </row>
    <row r="15" spans="1:31" ht="20.100000000000001" customHeight="1" x14ac:dyDescent="0.25">
      <c r="A15" s="255" t="s">
        <v>1280</v>
      </c>
      <c r="B15" s="256">
        <v>52841.95</v>
      </c>
      <c r="C15" s="256">
        <v>51625.38</v>
      </c>
      <c r="D15" s="256">
        <v>45420.82</v>
      </c>
      <c r="E15" s="256">
        <v>45917.61</v>
      </c>
      <c r="F15" s="256">
        <v>56731.93</v>
      </c>
      <c r="G15" s="256">
        <v>60485.7</v>
      </c>
      <c r="H15" s="256">
        <v>59379.94</v>
      </c>
      <c r="I15" s="256">
        <v>58579.508754148999</v>
      </c>
      <c r="J15" s="256">
        <v>68867.839999999997</v>
      </c>
      <c r="K15" s="256">
        <v>80883.210000000006</v>
      </c>
      <c r="L15" s="126"/>
      <c r="M15" s="126"/>
      <c r="N15" s="126"/>
      <c r="O15" s="126"/>
      <c r="P15" s="126"/>
      <c r="Q15" s="126"/>
      <c r="R15" s="126"/>
      <c r="S15" s="126"/>
      <c r="T15" s="126"/>
      <c r="V15" s="126"/>
      <c r="W15" s="126"/>
      <c r="X15" s="126"/>
      <c r="Y15" s="126"/>
      <c r="Z15" s="126"/>
      <c r="AA15" s="126"/>
      <c r="AB15" s="126"/>
      <c r="AC15" s="126"/>
      <c r="AD15" s="126"/>
      <c r="AE15" s="126"/>
    </row>
    <row r="16" spans="1:31" ht="20.100000000000001" customHeight="1" x14ac:dyDescent="0.25">
      <c r="A16" s="255" t="s">
        <v>1281</v>
      </c>
      <c r="B16" s="256">
        <v>5683.69</v>
      </c>
      <c r="C16" s="256">
        <v>6376.44</v>
      </c>
      <c r="D16" s="256">
        <v>5225.6899999999996</v>
      </c>
      <c r="E16" s="256">
        <v>4547.01</v>
      </c>
      <c r="F16" s="256">
        <v>5461.27</v>
      </c>
      <c r="G16" s="256">
        <v>6093.47</v>
      </c>
      <c r="H16" s="256">
        <v>6000.92</v>
      </c>
      <c r="I16" s="256">
        <v>5041.3633755789997</v>
      </c>
      <c r="J16" s="256">
        <v>6737.66</v>
      </c>
      <c r="K16" s="256">
        <v>9280.1200000000008</v>
      </c>
      <c r="L16" s="126"/>
      <c r="M16" s="126"/>
      <c r="N16" s="126"/>
      <c r="O16" s="126"/>
      <c r="P16" s="126"/>
      <c r="Q16" s="126"/>
      <c r="R16" s="126"/>
      <c r="S16" s="126"/>
      <c r="T16" s="126"/>
      <c r="V16" s="126"/>
      <c r="W16" s="126"/>
      <c r="X16" s="126"/>
      <c r="Y16" s="126"/>
      <c r="Z16" s="126"/>
      <c r="AA16" s="126"/>
      <c r="AB16" s="126"/>
      <c r="AC16" s="126"/>
      <c r="AD16" s="126"/>
      <c r="AE16" s="126"/>
    </row>
    <row r="17" spans="1:31" ht="20.100000000000001" customHeight="1" x14ac:dyDescent="0.25">
      <c r="A17" s="255" t="s">
        <v>1282</v>
      </c>
      <c r="B17" s="256">
        <v>5247.73</v>
      </c>
      <c r="C17" s="256">
        <v>5414.4</v>
      </c>
      <c r="D17" s="256">
        <v>4268.8999999999996</v>
      </c>
      <c r="E17" s="256">
        <v>4782.1400000000003</v>
      </c>
      <c r="F17" s="256">
        <v>5865.6</v>
      </c>
      <c r="G17" s="256">
        <v>5959.4400000000005</v>
      </c>
      <c r="H17" s="256">
        <v>6103.0599999999995</v>
      </c>
      <c r="I17" s="256">
        <v>5988.3298406739996</v>
      </c>
      <c r="J17" s="256">
        <v>7347.47</v>
      </c>
      <c r="K17" s="256">
        <v>4344.0600000000004</v>
      </c>
      <c r="L17" s="126"/>
      <c r="M17" s="126"/>
      <c r="N17" s="126"/>
      <c r="O17" s="126"/>
      <c r="P17" s="126"/>
      <c r="Q17" s="126"/>
      <c r="R17" s="126"/>
      <c r="S17" s="126"/>
      <c r="T17" s="126"/>
      <c r="V17" s="126"/>
      <c r="W17" s="126"/>
      <c r="X17" s="126"/>
      <c r="Y17" s="126"/>
      <c r="Z17" s="126"/>
      <c r="AA17" s="126"/>
      <c r="AB17" s="126"/>
      <c r="AC17" s="126"/>
      <c r="AD17" s="126"/>
      <c r="AE17" s="126"/>
    </row>
    <row r="18" spans="1:31" ht="20.100000000000001" customHeight="1" x14ac:dyDescent="0.25">
      <c r="A18" s="255" t="s">
        <v>1283</v>
      </c>
      <c r="B18" s="256">
        <v>16108.67</v>
      </c>
      <c r="C18" s="256">
        <v>16660.09</v>
      </c>
      <c r="D18" s="256">
        <v>16914.82</v>
      </c>
      <c r="E18" s="256">
        <v>16950.86</v>
      </c>
      <c r="F18" s="256">
        <v>19181.32</v>
      </c>
      <c r="G18" s="256">
        <v>19588.59</v>
      </c>
      <c r="H18" s="256">
        <v>19595.96</v>
      </c>
      <c r="I18" s="256">
        <v>17709.275907225998</v>
      </c>
      <c r="J18" s="256">
        <v>18171.439999999999</v>
      </c>
      <c r="K18" s="256">
        <v>19421.800000000003</v>
      </c>
      <c r="L18" s="126"/>
      <c r="M18" s="126"/>
      <c r="N18" s="126"/>
      <c r="O18" s="126"/>
      <c r="P18" s="126"/>
      <c r="Q18" s="126"/>
      <c r="R18" s="126"/>
      <c r="S18" s="126"/>
      <c r="T18" s="126"/>
      <c r="V18" s="126"/>
      <c r="W18" s="126"/>
      <c r="X18" s="126"/>
      <c r="Y18" s="126"/>
      <c r="Z18" s="126"/>
      <c r="AA18" s="126"/>
      <c r="AB18" s="126"/>
      <c r="AC18" s="126"/>
      <c r="AD18" s="126"/>
      <c r="AE18" s="126"/>
    </row>
    <row r="19" spans="1:31" ht="20.100000000000001" customHeight="1" x14ac:dyDescent="0.25">
      <c r="A19" s="255" t="s">
        <v>1113</v>
      </c>
      <c r="B19" s="256">
        <v>113785.97</v>
      </c>
      <c r="C19" s="256">
        <v>121213.24</v>
      </c>
      <c r="D19" s="256">
        <v>125442.86</v>
      </c>
      <c r="E19" s="256">
        <v>131076.28</v>
      </c>
      <c r="F19" s="256">
        <v>142480.97</v>
      </c>
      <c r="G19" s="256">
        <v>160261.24</v>
      </c>
      <c r="H19" s="256">
        <v>183794.27000000002</v>
      </c>
      <c r="I19" s="256">
        <v>211589.15858932101</v>
      </c>
      <c r="J19" s="256">
        <v>256299.57</v>
      </c>
      <c r="K19" s="256">
        <v>290964.49</v>
      </c>
      <c r="L19" s="126"/>
      <c r="M19" s="126"/>
      <c r="N19" s="126"/>
      <c r="O19" s="126"/>
      <c r="P19" s="126"/>
      <c r="Q19" s="126"/>
      <c r="R19" s="126"/>
      <c r="S19" s="126"/>
      <c r="T19" s="126"/>
      <c r="V19" s="126"/>
      <c r="W19" s="126"/>
      <c r="X19" s="126"/>
      <c r="Y19" s="126"/>
      <c r="Z19" s="126"/>
      <c r="AA19" s="126"/>
      <c r="AB19" s="126"/>
      <c r="AC19" s="126"/>
      <c r="AD19" s="126"/>
      <c r="AE19" s="126"/>
    </row>
    <row r="20" spans="1:31" ht="20.100000000000001" customHeight="1" x14ac:dyDescent="0.25">
      <c r="A20" s="255" t="s">
        <v>1284</v>
      </c>
      <c r="B20" s="256">
        <v>266903.3</v>
      </c>
      <c r="C20" s="256">
        <v>276089.27</v>
      </c>
      <c r="D20" s="256">
        <v>246122.52</v>
      </c>
      <c r="E20" s="256">
        <v>240194.53</v>
      </c>
      <c r="F20" s="256">
        <v>263969.89</v>
      </c>
      <c r="G20" s="256">
        <v>286967.05999999994</v>
      </c>
      <c r="H20" s="256">
        <v>275970.59999999998</v>
      </c>
      <c r="I20" s="256">
        <v>267158.81976441114</v>
      </c>
      <c r="J20" s="256">
        <v>331997.65999999997</v>
      </c>
      <c r="K20" s="256">
        <v>370640.33999999997</v>
      </c>
      <c r="L20" s="126"/>
      <c r="M20" s="126"/>
      <c r="N20" s="126"/>
      <c r="O20" s="126"/>
      <c r="P20" s="126"/>
      <c r="Q20" s="126"/>
      <c r="R20" s="126"/>
      <c r="S20" s="126"/>
      <c r="T20" s="126"/>
      <c r="V20" s="126"/>
      <c r="W20" s="126"/>
      <c r="X20" s="126"/>
      <c r="Y20" s="126"/>
      <c r="Z20" s="126"/>
      <c r="AA20" s="126"/>
      <c r="AB20" s="126"/>
      <c r="AC20" s="126"/>
      <c r="AD20" s="126"/>
      <c r="AE20" s="126"/>
    </row>
    <row r="21" spans="1:31" ht="24.95" customHeight="1" x14ac:dyDescent="0.25">
      <c r="A21" s="918" t="s">
        <v>745</v>
      </c>
      <c r="B21" s="921">
        <v>1278416.58</v>
      </c>
      <c r="C21" s="921">
        <v>1293987.52</v>
      </c>
      <c r="D21" s="921">
        <v>1171733.56</v>
      </c>
      <c r="E21" s="921">
        <v>1153608.7</v>
      </c>
      <c r="F21" s="921">
        <v>1324795.22</v>
      </c>
      <c r="G21" s="921">
        <v>1436049.9299999997</v>
      </c>
      <c r="H21" s="921">
        <v>1423830.23</v>
      </c>
      <c r="I21" s="921">
        <v>1396746.7769032381</v>
      </c>
      <c r="J21" s="921">
        <v>1719735.7899999998</v>
      </c>
      <c r="K21" s="921">
        <v>1962136.1400000001</v>
      </c>
      <c r="L21" s="126"/>
      <c r="M21" s="126"/>
      <c r="N21" s="126"/>
      <c r="O21" s="126"/>
      <c r="P21" s="126"/>
      <c r="Q21" s="126"/>
      <c r="R21" s="126"/>
      <c r="S21" s="126"/>
      <c r="T21" s="126"/>
      <c r="V21" s="126"/>
      <c r="W21" s="126"/>
      <c r="X21" s="126"/>
      <c r="Y21" s="126"/>
      <c r="Z21" s="126"/>
      <c r="AA21" s="126"/>
      <c r="AB21" s="126"/>
      <c r="AC21" s="126"/>
      <c r="AD21" s="126"/>
      <c r="AE21" s="126"/>
    </row>
    <row r="22" spans="1:31" ht="20.100000000000001" customHeight="1" x14ac:dyDescent="0.25">
      <c r="A22" s="254" t="s">
        <v>1286</v>
      </c>
      <c r="B22" s="249"/>
      <c r="C22" s="249"/>
      <c r="D22" s="249"/>
      <c r="E22" s="249"/>
      <c r="F22" s="249"/>
      <c r="G22" s="249"/>
      <c r="H22" s="249"/>
      <c r="I22" s="249"/>
      <c r="J22" s="249"/>
      <c r="K22" s="249"/>
      <c r="L22" s="126"/>
      <c r="M22" s="126"/>
      <c r="N22" s="126"/>
      <c r="O22" s="126"/>
      <c r="P22" s="126"/>
      <c r="Q22" s="126"/>
      <c r="R22" s="126"/>
      <c r="S22" s="126"/>
      <c r="T22" s="126"/>
      <c r="V22" s="126"/>
      <c r="W22" s="126"/>
      <c r="X22" s="126"/>
      <c r="Y22" s="126"/>
      <c r="Z22" s="126"/>
      <c r="AA22" s="126"/>
      <c r="AB22" s="126"/>
      <c r="AC22" s="126"/>
      <c r="AD22" s="126"/>
      <c r="AE22" s="126"/>
    </row>
    <row r="23" spans="1:31" ht="20.100000000000001" customHeight="1" x14ac:dyDescent="0.25">
      <c r="A23" s="252" t="s">
        <v>513</v>
      </c>
      <c r="B23" s="253">
        <v>279138.26</v>
      </c>
      <c r="C23" s="253">
        <v>277904.33</v>
      </c>
      <c r="D23" s="253">
        <v>248274</v>
      </c>
      <c r="E23" s="253">
        <v>240058.06</v>
      </c>
      <c r="F23" s="253">
        <v>277291.43</v>
      </c>
      <c r="G23" s="253">
        <v>300147.55</v>
      </c>
      <c r="H23" s="253">
        <v>300292.39</v>
      </c>
      <c r="I23" s="253">
        <v>268994.95143135497</v>
      </c>
      <c r="J23" s="253">
        <v>339859.34</v>
      </c>
      <c r="K23" s="253">
        <v>406630.98000000004</v>
      </c>
      <c r="L23" s="126"/>
      <c r="M23" s="126"/>
      <c r="N23" s="126"/>
      <c r="O23" s="126"/>
      <c r="P23" s="126"/>
      <c r="Q23" s="126"/>
      <c r="R23" s="126"/>
      <c r="S23" s="126"/>
      <c r="T23" s="126"/>
      <c r="V23" s="126"/>
      <c r="W23" s="126"/>
      <c r="X23" s="126"/>
      <c r="Y23" s="126"/>
      <c r="Z23" s="126"/>
      <c r="AA23" s="126"/>
      <c r="AB23" s="126"/>
      <c r="AC23" s="126"/>
      <c r="AD23" s="126"/>
      <c r="AE23" s="126"/>
    </row>
    <row r="24" spans="1:31" ht="20.100000000000001" customHeight="1" x14ac:dyDescent="0.25">
      <c r="A24" s="250" t="s">
        <v>738</v>
      </c>
      <c r="B24" s="251">
        <v>975514.32999999984</v>
      </c>
      <c r="C24" s="251">
        <v>963316.57</v>
      </c>
      <c r="D24" s="251">
        <v>852854.27000000014</v>
      </c>
      <c r="E24" s="251">
        <v>846230.65</v>
      </c>
      <c r="F24" s="251">
        <v>969213.6100000001</v>
      </c>
      <c r="G24" s="251">
        <v>1071908.18</v>
      </c>
      <c r="H24" s="251">
        <v>1092309.45</v>
      </c>
      <c r="I24" s="251">
        <v>1004109.6396854371</v>
      </c>
      <c r="J24" s="251">
        <v>1287215.69</v>
      </c>
      <c r="K24" s="251">
        <v>1477415.2</v>
      </c>
      <c r="L24" s="126"/>
      <c r="M24" s="126"/>
      <c r="N24" s="126"/>
      <c r="O24" s="126"/>
      <c r="P24" s="126"/>
      <c r="Q24" s="126"/>
      <c r="R24" s="126"/>
      <c r="S24" s="126"/>
      <c r="T24" s="126"/>
      <c r="V24" s="126"/>
      <c r="W24" s="126"/>
      <c r="X24" s="126"/>
      <c r="Y24" s="126"/>
      <c r="Z24" s="126"/>
      <c r="AA24" s="126"/>
      <c r="AB24" s="126"/>
      <c r="AC24" s="126"/>
      <c r="AD24" s="126"/>
      <c r="AE24" s="126"/>
    </row>
    <row r="25" spans="1:31" ht="20.100000000000001" customHeight="1" x14ac:dyDescent="0.25">
      <c r="A25" s="225" t="s">
        <v>1278</v>
      </c>
      <c r="B25" s="226">
        <v>23756.6</v>
      </c>
      <c r="C25" s="226">
        <v>28172.240000000002</v>
      </c>
      <c r="D25" s="226">
        <v>21701.71</v>
      </c>
      <c r="E25" s="226">
        <v>19795.41</v>
      </c>
      <c r="F25" s="226">
        <v>24504.199999999997</v>
      </c>
      <c r="G25" s="226">
        <v>26423.75</v>
      </c>
      <c r="H25" s="226">
        <v>27649.780000000002</v>
      </c>
      <c r="I25" s="226">
        <v>23624.671956658003</v>
      </c>
      <c r="J25" s="226">
        <v>39133.11</v>
      </c>
      <c r="K25" s="226">
        <v>49109.09</v>
      </c>
      <c r="L25" s="126"/>
      <c r="M25" s="126"/>
      <c r="N25" s="126"/>
      <c r="O25" s="126"/>
      <c r="P25" s="126"/>
      <c r="Q25" s="126"/>
      <c r="R25" s="126"/>
      <c r="S25" s="126"/>
      <c r="T25" s="126"/>
      <c r="V25" s="126"/>
      <c r="W25" s="126"/>
      <c r="X25" s="126"/>
      <c r="Y25" s="126"/>
      <c r="Z25" s="126"/>
      <c r="AA25" s="126"/>
      <c r="AB25" s="126"/>
      <c r="AC25" s="126"/>
      <c r="AD25" s="126"/>
      <c r="AE25" s="126"/>
    </row>
    <row r="26" spans="1:31" ht="20.100000000000001" customHeight="1" x14ac:dyDescent="0.25">
      <c r="A26" s="225" t="s">
        <v>1279</v>
      </c>
      <c r="B26" s="226">
        <v>6289.15</v>
      </c>
      <c r="C26" s="226">
        <v>5866.49</v>
      </c>
      <c r="D26" s="226">
        <v>5472.77</v>
      </c>
      <c r="E26" s="226">
        <v>5238.12</v>
      </c>
      <c r="F26" s="226">
        <v>5974.17</v>
      </c>
      <c r="G26" s="226">
        <v>6816.5300000000007</v>
      </c>
      <c r="H26" s="226">
        <v>7181.54</v>
      </c>
      <c r="I26" s="226">
        <v>6289.3663862209996</v>
      </c>
      <c r="J26" s="226">
        <v>7066.76</v>
      </c>
      <c r="K26" s="226">
        <v>9415.9499999999989</v>
      </c>
      <c r="L26" s="126"/>
      <c r="M26" s="126"/>
      <c r="N26" s="126"/>
      <c r="O26" s="126"/>
      <c r="P26" s="126"/>
      <c r="Q26" s="126"/>
      <c r="R26" s="126"/>
      <c r="S26" s="126"/>
      <c r="T26" s="126"/>
      <c r="V26" s="126"/>
      <c r="W26" s="126"/>
      <c r="X26" s="126"/>
      <c r="Y26" s="126"/>
      <c r="Z26" s="126"/>
      <c r="AA26" s="126"/>
      <c r="AB26" s="126"/>
      <c r="AC26" s="126"/>
      <c r="AD26" s="126"/>
      <c r="AE26" s="126"/>
    </row>
    <row r="27" spans="1:31" ht="20.100000000000001" customHeight="1" x14ac:dyDescent="0.25">
      <c r="A27" s="225" t="s">
        <v>1112</v>
      </c>
      <c r="B27" s="226">
        <v>198204.89</v>
      </c>
      <c r="C27" s="226">
        <v>212698.6</v>
      </c>
      <c r="D27" s="226">
        <v>218205.39</v>
      </c>
      <c r="E27" s="226">
        <v>224601.98</v>
      </c>
      <c r="F27" s="226">
        <v>253945.71000000002</v>
      </c>
      <c r="G27" s="226">
        <v>280855.52</v>
      </c>
      <c r="H27" s="226">
        <v>305413.24</v>
      </c>
      <c r="I27" s="226">
        <v>299727.75669716898</v>
      </c>
      <c r="J27" s="226">
        <v>388441.87</v>
      </c>
      <c r="K27" s="226">
        <v>431336.57999999996</v>
      </c>
      <c r="L27" s="126"/>
      <c r="M27" s="126"/>
      <c r="N27" s="126"/>
      <c r="O27" s="126"/>
      <c r="P27" s="126"/>
      <c r="Q27" s="126"/>
      <c r="R27" s="126"/>
      <c r="S27" s="126"/>
      <c r="T27" s="126"/>
      <c r="V27" s="126"/>
      <c r="W27" s="126"/>
      <c r="X27" s="126"/>
      <c r="Y27" s="126"/>
      <c r="Z27" s="126"/>
      <c r="AA27" s="126"/>
      <c r="AB27" s="126"/>
      <c r="AC27" s="126"/>
      <c r="AD27" s="126"/>
      <c r="AE27" s="126"/>
    </row>
    <row r="28" spans="1:31" ht="20.100000000000001" customHeight="1" x14ac:dyDescent="0.25">
      <c r="A28" s="225" t="s">
        <v>1114</v>
      </c>
      <c r="B28" s="226">
        <v>106266.34</v>
      </c>
      <c r="C28" s="226">
        <v>102413.46</v>
      </c>
      <c r="D28" s="226">
        <v>91032.23</v>
      </c>
      <c r="E28" s="226">
        <v>91889.45</v>
      </c>
      <c r="F28" s="226">
        <v>91884.43</v>
      </c>
      <c r="G28" s="226">
        <v>110999.97</v>
      </c>
      <c r="H28" s="226">
        <v>110561.79</v>
      </c>
      <c r="I28" s="226">
        <v>96484.840711361001</v>
      </c>
      <c r="J28" s="226">
        <v>116565.18000000001</v>
      </c>
      <c r="K28" s="226">
        <v>118784.03000000001</v>
      </c>
      <c r="L28" s="126"/>
      <c r="M28" s="126"/>
      <c r="N28" s="126"/>
      <c r="O28" s="126"/>
      <c r="P28" s="126"/>
      <c r="Q28" s="126"/>
      <c r="R28" s="126"/>
      <c r="S28" s="126"/>
      <c r="T28" s="126"/>
      <c r="V28" s="126"/>
      <c r="W28" s="126"/>
      <c r="X28" s="126"/>
      <c r="Y28" s="126"/>
      <c r="Z28" s="126"/>
      <c r="AA28" s="126"/>
      <c r="AB28" s="126"/>
      <c r="AC28" s="126"/>
      <c r="AD28" s="126"/>
      <c r="AE28" s="126"/>
    </row>
    <row r="29" spans="1:31" ht="20.100000000000001" customHeight="1" x14ac:dyDescent="0.25">
      <c r="A29" s="225" t="s">
        <v>1115</v>
      </c>
      <c r="B29" s="226">
        <v>25943.13</v>
      </c>
      <c r="C29" s="226">
        <v>24298.89</v>
      </c>
      <c r="D29" s="226">
        <v>19612.25</v>
      </c>
      <c r="E29" s="226">
        <v>20829.580000000002</v>
      </c>
      <c r="F29" s="226">
        <v>28274.86</v>
      </c>
      <c r="G29" s="226">
        <v>29814.090000000004</v>
      </c>
      <c r="H29" s="226">
        <v>28798.1</v>
      </c>
      <c r="I29" s="226">
        <v>26312.622846537997</v>
      </c>
      <c r="J29" s="226">
        <v>37742.120000000003</v>
      </c>
      <c r="K29" s="226">
        <v>42465.2</v>
      </c>
      <c r="L29" s="126"/>
      <c r="M29" s="126"/>
      <c r="N29" s="126"/>
      <c r="O29" s="126"/>
      <c r="P29" s="126"/>
      <c r="Q29" s="126"/>
      <c r="R29" s="126"/>
      <c r="S29" s="126"/>
      <c r="T29" s="126"/>
      <c r="V29" s="126"/>
      <c r="W29" s="126"/>
      <c r="X29" s="126"/>
      <c r="Y29" s="126"/>
      <c r="Z29" s="126"/>
      <c r="AA29" s="126"/>
      <c r="AB29" s="126"/>
      <c r="AC29" s="126"/>
      <c r="AD29" s="126"/>
      <c r="AE29" s="126"/>
    </row>
    <row r="30" spans="1:31" ht="20.100000000000001" customHeight="1" x14ac:dyDescent="0.25">
      <c r="A30" s="225" t="s">
        <v>1123</v>
      </c>
      <c r="B30" s="226">
        <v>117877.23</v>
      </c>
      <c r="C30" s="226">
        <v>108936.33</v>
      </c>
      <c r="D30" s="226">
        <v>100858.89</v>
      </c>
      <c r="E30" s="226">
        <v>105862.82</v>
      </c>
      <c r="F30" s="226">
        <v>112860.16</v>
      </c>
      <c r="G30" s="226">
        <v>115345.52</v>
      </c>
      <c r="H30" s="226">
        <v>116118.68000000001</v>
      </c>
      <c r="I30" s="226">
        <v>102240.69096388001</v>
      </c>
      <c r="J30" s="226">
        <v>126518.79999999999</v>
      </c>
      <c r="K30" s="226">
        <v>135274.80000000002</v>
      </c>
      <c r="L30" s="126"/>
      <c r="M30" s="126"/>
      <c r="N30" s="126"/>
      <c r="O30" s="126"/>
      <c r="P30" s="126"/>
      <c r="Q30" s="126"/>
      <c r="R30" s="126"/>
      <c r="S30" s="126"/>
      <c r="T30" s="126"/>
      <c r="V30" s="126"/>
      <c r="W30" s="126"/>
      <c r="X30" s="126"/>
      <c r="Y30" s="126"/>
      <c r="Z30" s="126"/>
      <c r="AA30" s="126"/>
      <c r="AB30" s="126"/>
      <c r="AC30" s="126"/>
      <c r="AD30" s="126"/>
      <c r="AE30" s="126"/>
    </row>
    <row r="31" spans="1:31" ht="20.100000000000001" customHeight="1" x14ac:dyDescent="0.25">
      <c r="A31" s="225" t="s">
        <v>1280</v>
      </c>
      <c r="B31" s="226">
        <v>82022.2</v>
      </c>
      <c r="C31" s="226">
        <v>79812.88</v>
      </c>
      <c r="D31" s="226">
        <v>75145.86</v>
      </c>
      <c r="E31" s="226">
        <v>78549.3</v>
      </c>
      <c r="F31" s="226">
        <v>98117.53</v>
      </c>
      <c r="G31" s="226">
        <v>100241.97</v>
      </c>
      <c r="H31" s="226">
        <v>97126.57</v>
      </c>
      <c r="I31" s="226">
        <v>96387.164397157001</v>
      </c>
      <c r="J31" s="226">
        <v>120925.65</v>
      </c>
      <c r="K31" s="226">
        <v>141884.86000000002</v>
      </c>
      <c r="L31" s="126"/>
      <c r="M31" s="126"/>
      <c r="N31" s="126"/>
      <c r="O31" s="126"/>
      <c r="P31" s="126"/>
      <c r="Q31" s="126"/>
      <c r="R31" s="126"/>
      <c r="S31" s="126"/>
      <c r="T31" s="126"/>
      <c r="V31" s="126"/>
      <c r="W31" s="126"/>
      <c r="X31" s="126"/>
      <c r="Y31" s="126"/>
      <c r="Z31" s="126"/>
      <c r="AA31" s="126"/>
      <c r="AB31" s="126"/>
      <c r="AC31" s="126"/>
      <c r="AD31" s="126"/>
      <c r="AE31" s="126"/>
    </row>
    <row r="32" spans="1:31" ht="20.100000000000001" customHeight="1" x14ac:dyDescent="0.25">
      <c r="A32" s="246" t="s">
        <v>1281</v>
      </c>
      <c r="B32" s="247">
        <v>4105.2700000000004</v>
      </c>
      <c r="C32" s="247">
        <v>4329.57</v>
      </c>
      <c r="D32" s="247">
        <v>3527.31</v>
      </c>
      <c r="E32" s="247">
        <v>3352.63</v>
      </c>
      <c r="F32" s="247">
        <v>4043.3699999999994</v>
      </c>
      <c r="G32" s="247">
        <v>4138.3200000000006</v>
      </c>
      <c r="H32" s="247">
        <v>4340.3500000000004</v>
      </c>
      <c r="I32" s="247">
        <v>4003.3650780140001</v>
      </c>
      <c r="J32" s="247">
        <v>4411.82</v>
      </c>
      <c r="K32" s="247">
        <v>5619.2699999999995</v>
      </c>
      <c r="L32" s="126"/>
      <c r="M32" s="126"/>
      <c r="N32" s="126"/>
      <c r="O32" s="126"/>
      <c r="P32" s="126"/>
      <c r="Q32" s="126"/>
      <c r="R32" s="126"/>
      <c r="S32" s="126"/>
      <c r="T32" s="126"/>
      <c r="V32" s="126"/>
      <c r="W32" s="126"/>
      <c r="X32" s="126"/>
      <c r="Y32" s="126"/>
      <c r="Z32" s="126"/>
      <c r="AA32" s="126"/>
      <c r="AB32" s="126"/>
      <c r="AC32" s="126"/>
      <c r="AD32" s="126"/>
      <c r="AE32" s="126"/>
    </row>
    <row r="33" spans="1:31" ht="20.100000000000001" customHeight="1" x14ac:dyDescent="0.25">
      <c r="A33" s="246" t="s">
        <v>1282</v>
      </c>
      <c r="B33" s="247">
        <v>14736.36</v>
      </c>
      <c r="C33" s="247">
        <v>17156.73</v>
      </c>
      <c r="D33" s="247">
        <v>9700.06</v>
      </c>
      <c r="E33" s="247">
        <v>7174.66</v>
      </c>
      <c r="F33" s="247">
        <v>10882.37</v>
      </c>
      <c r="G33" s="247">
        <v>13962.55</v>
      </c>
      <c r="H33" s="247">
        <v>12094.91</v>
      </c>
      <c r="I33" s="247">
        <v>8108.1772084340009</v>
      </c>
      <c r="J33" s="247">
        <v>10820.36</v>
      </c>
      <c r="K33" s="247">
        <v>11025.18</v>
      </c>
      <c r="L33" s="126"/>
      <c r="M33" s="126"/>
      <c r="N33" s="126"/>
      <c r="O33" s="126"/>
      <c r="P33" s="126"/>
      <c r="Q33" s="126"/>
      <c r="R33" s="126"/>
      <c r="S33" s="126"/>
      <c r="T33" s="126"/>
      <c r="V33" s="126"/>
      <c r="W33" s="126"/>
      <c r="X33" s="126"/>
      <c r="Y33" s="126"/>
      <c r="Z33" s="126"/>
      <c r="AA33" s="126"/>
      <c r="AB33" s="126"/>
      <c r="AC33" s="126"/>
      <c r="AD33" s="126"/>
      <c r="AE33" s="126"/>
    </row>
    <row r="34" spans="1:31" ht="20.100000000000001" customHeight="1" x14ac:dyDescent="0.25">
      <c r="A34" s="246" t="s">
        <v>1283</v>
      </c>
      <c r="B34" s="247">
        <v>15722.73</v>
      </c>
      <c r="C34" s="247">
        <v>13259.33</v>
      </c>
      <c r="D34" s="247">
        <v>12235.88</v>
      </c>
      <c r="E34" s="247">
        <v>11256.34</v>
      </c>
      <c r="F34" s="247">
        <v>11208.38</v>
      </c>
      <c r="G34" s="247">
        <v>15090.310000000001</v>
      </c>
      <c r="H34" s="247">
        <v>16148.93</v>
      </c>
      <c r="I34" s="247">
        <v>14096.115652052</v>
      </c>
      <c r="J34" s="247">
        <v>13489.09</v>
      </c>
      <c r="K34" s="247">
        <v>14899.61</v>
      </c>
      <c r="L34" s="126"/>
      <c r="M34" s="126"/>
      <c r="N34" s="126"/>
      <c r="O34" s="126"/>
      <c r="P34" s="126"/>
      <c r="Q34" s="126"/>
      <c r="R34" s="126"/>
      <c r="S34" s="126"/>
      <c r="T34" s="126"/>
      <c r="V34" s="126"/>
      <c r="W34" s="126"/>
      <c r="X34" s="126"/>
      <c r="Y34" s="126"/>
      <c r="Z34" s="126"/>
      <c r="AA34" s="126"/>
      <c r="AB34" s="126"/>
      <c r="AC34" s="126"/>
      <c r="AD34" s="126"/>
      <c r="AE34" s="126"/>
    </row>
    <row r="35" spans="1:31" ht="20.100000000000001" customHeight="1" x14ac:dyDescent="0.25">
      <c r="A35" s="246" t="s">
        <v>1113</v>
      </c>
      <c r="B35" s="247">
        <v>91527.09</v>
      </c>
      <c r="C35" s="247">
        <v>90294.69</v>
      </c>
      <c r="D35" s="247">
        <v>85139.58</v>
      </c>
      <c r="E35" s="247">
        <v>80733.72</v>
      </c>
      <c r="F35" s="247">
        <v>91352.790000000008</v>
      </c>
      <c r="G35" s="247">
        <v>101864.95</v>
      </c>
      <c r="H35" s="247">
        <v>110999.06</v>
      </c>
      <c r="I35" s="247">
        <v>97499.675869454004</v>
      </c>
      <c r="J35" s="247">
        <v>109300.06</v>
      </c>
      <c r="K35" s="247">
        <v>129480.07999999999</v>
      </c>
      <c r="L35" s="126"/>
      <c r="M35" s="126"/>
      <c r="N35" s="126"/>
      <c r="O35" s="126"/>
      <c r="P35" s="126"/>
      <c r="Q35" s="126"/>
      <c r="R35" s="126"/>
      <c r="S35" s="126"/>
      <c r="T35" s="126"/>
      <c r="V35" s="126"/>
      <c r="W35" s="126"/>
      <c r="X35" s="126"/>
      <c r="Y35" s="126"/>
      <c r="Z35" s="126"/>
      <c r="AA35" s="126"/>
      <c r="AB35" s="126"/>
      <c r="AC35" s="126"/>
      <c r="AD35" s="126"/>
      <c r="AE35" s="126"/>
    </row>
    <row r="36" spans="1:31" ht="20.100000000000001" customHeight="1" x14ac:dyDescent="0.25">
      <c r="A36" s="228" t="s">
        <v>1284</v>
      </c>
      <c r="B36" s="229">
        <v>289063.34000000003</v>
      </c>
      <c r="C36" s="229">
        <v>276077.36</v>
      </c>
      <c r="D36" s="229">
        <v>210222.34</v>
      </c>
      <c r="E36" s="229">
        <v>196946.64</v>
      </c>
      <c r="F36" s="229">
        <v>236165.64</v>
      </c>
      <c r="G36" s="229">
        <v>266354.69999999995</v>
      </c>
      <c r="H36" s="229">
        <v>255876.5</v>
      </c>
      <c r="I36" s="229">
        <v>229335.19191849904</v>
      </c>
      <c r="J36" s="229">
        <v>312800.87</v>
      </c>
      <c r="K36" s="229">
        <v>388120.55</v>
      </c>
      <c r="L36" s="126"/>
      <c r="M36" s="126"/>
      <c r="N36" s="126"/>
      <c r="O36" s="126"/>
      <c r="P36" s="126"/>
      <c r="Q36" s="126"/>
      <c r="R36" s="126"/>
      <c r="S36" s="126"/>
      <c r="T36" s="126"/>
      <c r="V36" s="126"/>
      <c r="W36" s="126"/>
      <c r="X36" s="126"/>
      <c r="Y36" s="126"/>
      <c r="Z36" s="126"/>
      <c r="AA36" s="126"/>
      <c r="AB36" s="126"/>
      <c r="AC36" s="126"/>
      <c r="AD36" s="126"/>
      <c r="AE36" s="126"/>
    </row>
    <row r="37" spans="1:31" ht="24.95" customHeight="1" x14ac:dyDescent="0.25">
      <c r="A37" s="918" t="s">
        <v>745</v>
      </c>
      <c r="B37" s="921">
        <v>1254652.5899999999</v>
      </c>
      <c r="C37" s="921">
        <v>1241220.8999999999</v>
      </c>
      <c r="D37" s="921">
        <v>1101128.27</v>
      </c>
      <c r="E37" s="921">
        <v>1086288.71</v>
      </c>
      <c r="F37" s="921">
        <v>1246505.04</v>
      </c>
      <c r="G37" s="921">
        <v>1372055.73</v>
      </c>
      <c r="H37" s="921">
        <v>1392601.8399999999</v>
      </c>
      <c r="I37" s="921">
        <v>1273104.5911167921</v>
      </c>
      <c r="J37" s="921">
        <v>1627075.03</v>
      </c>
      <c r="K37" s="921">
        <v>1884046.18</v>
      </c>
      <c r="L37" s="126"/>
      <c r="M37" s="126"/>
      <c r="N37" s="126"/>
      <c r="O37" s="126"/>
      <c r="P37" s="126"/>
      <c r="Q37" s="126"/>
      <c r="R37" s="126"/>
      <c r="S37" s="126"/>
      <c r="T37" s="126"/>
      <c r="V37" s="126"/>
      <c r="W37" s="126"/>
      <c r="X37" s="126"/>
      <c r="Y37" s="126"/>
      <c r="Z37" s="126"/>
      <c r="AA37" s="126"/>
      <c r="AB37" s="126"/>
      <c r="AC37" s="126"/>
      <c r="AD37" s="126"/>
      <c r="AE37" s="126"/>
    </row>
    <row r="38" spans="1:31" x14ac:dyDescent="0.25">
      <c r="A38" s="217"/>
      <c r="B38" s="131"/>
      <c r="C38" s="131"/>
      <c r="D38" s="131"/>
      <c r="E38" s="131"/>
      <c r="F38" s="131"/>
      <c r="G38" s="131"/>
      <c r="H38" s="131"/>
      <c r="I38" s="131"/>
      <c r="J38" s="131"/>
      <c r="K38" s="131"/>
    </row>
    <row r="39" spans="1:31" ht="18" customHeight="1" x14ac:dyDescent="0.25">
      <c r="A39" s="222" t="s">
        <v>526</v>
      </c>
      <c r="C39" s="208"/>
    </row>
    <row r="40" spans="1:31" ht="18" customHeight="1" x14ac:dyDescent="0.25">
      <c r="A40" s="216" t="s">
        <v>568</v>
      </c>
      <c r="B40" s="218"/>
      <c r="C40" s="216"/>
    </row>
    <row r="41" spans="1:31" ht="10.15" customHeight="1" x14ac:dyDescent="0.25">
      <c r="A41" s="26" t="s">
        <v>748</v>
      </c>
    </row>
    <row r="42" spans="1:31" ht="9" customHeight="1" x14ac:dyDescent="0.25"/>
    <row r="43" spans="1:31" ht="9.9499999999999993" customHeight="1" x14ac:dyDescent="0.25">
      <c r="A43" s="26" t="s">
        <v>748</v>
      </c>
    </row>
    <row r="44" spans="1:31" ht="11.25" customHeight="1" x14ac:dyDescent="0.25"/>
  </sheetData>
  <mergeCells count="1">
    <mergeCell ref="A2:K2"/>
  </mergeCells>
  <hyperlinks>
    <hyperlink ref="L2" location="CONTENTS!A97" display="Back to Contents" xr:uid="{2025D28F-0676-4D8B-BCCE-9C597C0134E5}"/>
  </hyperlinks>
  <pageMargins left="0.5" right="0" top="0.75" bottom="0.75" header="0.3" footer="0.3"/>
  <pageSetup scale="65" fitToHeight="6" orientation="landscape" r:id="rId1"/>
  <headerFooter alignWithMargins="0">
    <oddHeader>&amp;L&amp;"Arial,Italic"ASEAN STATISTICAL YEARBOOK 2023</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2D985-2A0E-40BF-8A69-E39B67D730F1}">
  <sheetPr codeName="Sheet8">
    <tabColor theme="9" tint="0.39997558519241921"/>
    <pageSetUpPr fitToPage="1"/>
  </sheetPr>
  <dimension ref="A1:X51"/>
  <sheetViews>
    <sheetView showGridLines="0" topLeftCell="A16" zoomScale="80" zoomScaleNormal="80" workbookViewId="0">
      <selection activeCell="L2" sqref="L2"/>
    </sheetView>
  </sheetViews>
  <sheetFormatPr defaultColWidth="9.140625" defaultRowHeight="20.100000000000001" customHeight="1" x14ac:dyDescent="0.25"/>
  <cols>
    <col min="1" max="1" width="30.7109375" style="32" customWidth="1"/>
    <col min="2" max="11" width="13.7109375" style="32" customWidth="1"/>
    <col min="12" max="12" width="14.7109375" style="32" customWidth="1"/>
    <col min="13" max="13" width="9.140625" style="32"/>
    <col min="14" max="14" width="2.7109375" style="32" customWidth="1"/>
    <col min="15" max="16384" width="9.140625" style="32"/>
  </cols>
  <sheetData>
    <row r="1" spans="1:24" ht="12" customHeight="1" x14ac:dyDescent="0.25"/>
    <row r="2" spans="1:24" ht="18" customHeight="1" x14ac:dyDescent="0.25">
      <c r="A2" s="1123" t="s">
        <v>562</v>
      </c>
      <c r="B2" s="1123"/>
      <c r="C2" s="1123"/>
      <c r="D2" s="1123"/>
      <c r="E2" s="1123"/>
      <c r="F2" s="1123"/>
      <c r="G2" s="1123"/>
      <c r="H2" s="1123"/>
      <c r="I2" s="1123"/>
      <c r="J2" s="1123"/>
      <c r="K2" s="1123"/>
      <c r="L2" s="49" t="s">
        <v>501</v>
      </c>
    </row>
    <row r="3" spans="1:24" ht="20.100000000000001" customHeight="1" x14ac:dyDescent="0.25">
      <c r="A3" s="31"/>
      <c r="C3" s="33"/>
      <c r="D3" s="33"/>
      <c r="E3" s="33"/>
      <c r="F3" s="33"/>
      <c r="G3" s="33"/>
      <c r="H3" s="33"/>
      <c r="I3" s="33"/>
      <c r="J3" s="33"/>
      <c r="K3" s="33" t="s">
        <v>529</v>
      </c>
    </row>
    <row r="4" spans="1:24" ht="30" customHeight="1" x14ac:dyDescent="0.25">
      <c r="A4" s="897" t="s">
        <v>514</v>
      </c>
      <c r="B4" s="897">
        <v>2013</v>
      </c>
      <c r="C4" s="897">
        <v>2014</v>
      </c>
      <c r="D4" s="897">
        <v>2015</v>
      </c>
      <c r="E4" s="897">
        <v>2016</v>
      </c>
      <c r="F4" s="897">
        <v>2017</v>
      </c>
      <c r="G4" s="897">
        <v>2018</v>
      </c>
      <c r="H4" s="897">
        <v>2019</v>
      </c>
      <c r="I4" s="897">
        <v>2020</v>
      </c>
      <c r="J4" s="897">
        <v>2021</v>
      </c>
      <c r="K4" s="897">
        <v>2022</v>
      </c>
    </row>
    <row r="5" spans="1:24" ht="18" customHeight="1" x14ac:dyDescent="0.25">
      <c r="A5" s="380" t="s">
        <v>541</v>
      </c>
      <c r="B5" s="381"/>
      <c r="C5" s="382"/>
      <c r="D5" s="382"/>
      <c r="E5" s="382"/>
      <c r="F5" s="382"/>
      <c r="G5" s="382"/>
      <c r="H5" s="382"/>
      <c r="I5" s="382"/>
      <c r="J5" s="382"/>
      <c r="K5" s="382"/>
    </row>
    <row r="6" spans="1:24" ht="15" customHeight="1" x14ac:dyDescent="0.25">
      <c r="A6" s="52" t="s">
        <v>515</v>
      </c>
      <c r="B6" s="54">
        <v>97.2</v>
      </c>
      <c r="C6" s="54">
        <v>96.5</v>
      </c>
      <c r="D6" s="54">
        <v>96.6</v>
      </c>
      <c r="E6" s="54">
        <v>96.899999999999991</v>
      </c>
      <c r="F6" s="54">
        <v>97</v>
      </c>
      <c r="G6" s="54">
        <v>97.1</v>
      </c>
      <c r="H6" s="54">
        <v>97.2</v>
      </c>
      <c r="I6" s="54">
        <v>97.3</v>
      </c>
      <c r="J6" s="54">
        <v>96.5</v>
      </c>
      <c r="K6" s="54" t="s">
        <v>955</v>
      </c>
      <c r="O6" s="36"/>
      <c r="P6" s="36"/>
      <c r="Q6" s="36"/>
      <c r="R6" s="36"/>
      <c r="S6" s="36"/>
      <c r="T6" s="36"/>
      <c r="U6" s="36"/>
      <c r="V6" s="36"/>
      <c r="W6" s="36"/>
    </row>
    <row r="7" spans="1:24" ht="15" customHeight="1" x14ac:dyDescent="0.25">
      <c r="A7" s="52" t="s">
        <v>516</v>
      </c>
      <c r="B7" s="54">
        <v>80.7</v>
      </c>
      <c r="C7" s="54">
        <v>78.099999999999994</v>
      </c>
      <c r="D7" s="54">
        <v>80.5</v>
      </c>
      <c r="E7" s="54">
        <v>84.4</v>
      </c>
      <c r="F7" s="54">
        <v>82.5</v>
      </c>
      <c r="G7" s="54">
        <v>82.477488151658761</v>
      </c>
      <c r="H7" s="54">
        <v>81.900000000000006</v>
      </c>
      <c r="I7" s="54" t="s">
        <v>955</v>
      </c>
      <c r="J7" s="54">
        <v>84.700254911302395</v>
      </c>
      <c r="K7" s="54">
        <v>84.700254911302395</v>
      </c>
      <c r="O7" s="36"/>
      <c r="P7" s="36"/>
      <c r="Q7" s="36"/>
      <c r="R7" s="36"/>
      <c r="S7" s="36"/>
      <c r="T7" s="36"/>
      <c r="U7" s="36"/>
      <c r="V7" s="36"/>
      <c r="W7" s="36"/>
    </row>
    <row r="8" spans="1:24" ht="15" customHeight="1" x14ac:dyDescent="0.25">
      <c r="A8" s="52" t="s">
        <v>517</v>
      </c>
      <c r="B8" s="54">
        <v>93.924020650574704</v>
      </c>
      <c r="C8" s="54">
        <v>95.116194434033261</v>
      </c>
      <c r="D8" s="54">
        <v>95.217927359128637</v>
      </c>
      <c r="E8" s="54">
        <v>95.38</v>
      </c>
      <c r="F8" s="54">
        <v>95.503430440843218</v>
      </c>
      <c r="G8" s="54">
        <v>95.66</v>
      </c>
      <c r="H8" s="54">
        <v>95.9</v>
      </c>
      <c r="I8" s="54">
        <v>96</v>
      </c>
      <c r="J8" s="54">
        <v>96.04</v>
      </c>
      <c r="K8" s="54">
        <v>96.35</v>
      </c>
      <c r="O8" s="36"/>
      <c r="P8" s="36"/>
      <c r="Q8" s="36"/>
      <c r="R8" s="36"/>
      <c r="S8" s="36"/>
      <c r="T8" s="36"/>
      <c r="U8" s="36"/>
      <c r="V8" s="36"/>
      <c r="W8" s="36"/>
      <c r="X8" s="36"/>
    </row>
    <row r="9" spans="1:24" ht="15" customHeight="1" x14ac:dyDescent="0.25">
      <c r="A9" s="52" t="s">
        <v>518</v>
      </c>
      <c r="B9" s="54" t="s">
        <v>955</v>
      </c>
      <c r="C9" s="54" t="s">
        <v>955</v>
      </c>
      <c r="D9" s="54">
        <v>84.7</v>
      </c>
      <c r="E9" s="54" t="s">
        <v>955</v>
      </c>
      <c r="F9" s="54">
        <v>70.400000000000006</v>
      </c>
      <c r="G9" s="54" t="s">
        <v>955</v>
      </c>
      <c r="H9" s="54" t="s">
        <v>955</v>
      </c>
      <c r="I9" s="54" t="s">
        <v>955</v>
      </c>
      <c r="J9" s="54">
        <v>95.24</v>
      </c>
      <c r="K9" s="54" t="s">
        <v>955</v>
      </c>
      <c r="O9" s="36"/>
      <c r="P9" s="36"/>
      <c r="Q9" s="36"/>
      <c r="R9" s="36"/>
      <c r="S9" s="36"/>
      <c r="T9" s="36"/>
      <c r="U9" s="36"/>
      <c r="V9" s="36"/>
      <c r="W9" s="36"/>
      <c r="X9" s="36"/>
    </row>
    <row r="10" spans="1:24" ht="15" customHeight="1" x14ac:dyDescent="0.25">
      <c r="A10" s="52" t="s">
        <v>542</v>
      </c>
      <c r="B10" s="54">
        <v>94</v>
      </c>
      <c r="C10" s="54">
        <v>94.5</v>
      </c>
      <c r="D10" s="54">
        <v>94.219541365485696</v>
      </c>
      <c r="E10" s="54">
        <v>94.9</v>
      </c>
      <c r="F10" s="54">
        <v>95.1</v>
      </c>
      <c r="G10" s="54">
        <v>94.9</v>
      </c>
      <c r="H10" s="54">
        <v>95</v>
      </c>
      <c r="I10" s="54">
        <v>95.520135069166585</v>
      </c>
      <c r="J10" s="54">
        <v>94.646673178714806</v>
      </c>
      <c r="K10" s="54">
        <v>95.7</v>
      </c>
      <c r="O10" s="36"/>
      <c r="P10" s="36"/>
      <c r="Q10" s="36"/>
      <c r="R10" s="36"/>
      <c r="S10" s="36"/>
      <c r="T10" s="36"/>
      <c r="U10" s="36"/>
      <c r="V10" s="36"/>
      <c r="W10" s="36"/>
      <c r="X10" s="36"/>
    </row>
    <row r="11" spans="1:24" ht="15" customHeight="1" x14ac:dyDescent="0.25">
      <c r="A11" s="52" t="s">
        <v>520</v>
      </c>
      <c r="B11" s="54">
        <v>95.13</v>
      </c>
      <c r="C11" s="54">
        <v>95.17</v>
      </c>
      <c r="D11" s="54">
        <v>89.52</v>
      </c>
      <c r="E11" s="54" t="s">
        <v>955</v>
      </c>
      <c r="F11" s="54">
        <v>88.9</v>
      </c>
      <c r="G11" s="54" t="s">
        <v>955</v>
      </c>
      <c r="H11" s="54">
        <v>89.1</v>
      </c>
      <c r="I11" s="54" t="s">
        <v>955</v>
      </c>
      <c r="J11" s="54" t="s">
        <v>955</v>
      </c>
      <c r="K11" s="54" t="s">
        <v>955</v>
      </c>
      <c r="O11" s="36"/>
      <c r="P11" s="36"/>
      <c r="Q11" s="36"/>
      <c r="R11" s="36"/>
      <c r="S11" s="36"/>
      <c r="T11" s="36"/>
      <c r="U11" s="36"/>
      <c r="V11" s="36"/>
      <c r="W11" s="36"/>
      <c r="X11" s="36"/>
    </row>
    <row r="12" spans="1:24" ht="15" customHeight="1" x14ac:dyDescent="0.25">
      <c r="A12" s="52" t="s">
        <v>521</v>
      </c>
      <c r="B12" s="54">
        <v>96.401560000000003</v>
      </c>
      <c r="C12" s="54" t="s">
        <v>955</v>
      </c>
      <c r="D12" s="54" t="s">
        <v>955</v>
      </c>
      <c r="E12" s="54" t="s">
        <v>955</v>
      </c>
      <c r="F12" s="54" t="s">
        <v>955</v>
      </c>
      <c r="G12" s="54" t="s">
        <v>955</v>
      </c>
      <c r="H12" s="54">
        <v>96.27816</v>
      </c>
      <c r="I12" s="54" t="s">
        <v>955</v>
      </c>
      <c r="J12" s="54" t="s">
        <v>955</v>
      </c>
      <c r="K12" s="54" t="s">
        <v>955</v>
      </c>
      <c r="O12" s="36"/>
      <c r="P12" s="36"/>
      <c r="Q12" s="36"/>
      <c r="R12" s="36"/>
      <c r="S12" s="36"/>
      <c r="T12" s="36"/>
      <c r="U12" s="36"/>
      <c r="V12" s="36"/>
      <c r="W12" s="36"/>
      <c r="X12" s="36"/>
    </row>
    <row r="13" spans="1:24" ht="15" customHeight="1" x14ac:dyDescent="0.25">
      <c r="A13" s="52" t="s">
        <v>522</v>
      </c>
      <c r="B13" s="54">
        <v>96.6</v>
      </c>
      <c r="C13" s="54">
        <v>96.7</v>
      </c>
      <c r="D13" s="54">
        <v>96.8</v>
      </c>
      <c r="E13" s="54">
        <v>97</v>
      </c>
      <c r="F13" s="54">
        <v>97.2</v>
      </c>
      <c r="G13" s="54">
        <v>97.3</v>
      </c>
      <c r="H13" s="54">
        <v>97.5</v>
      </c>
      <c r="I13" s="54">
        <v>97.1</v>
      </c>
      <c r="J13" s="54">
        <v>97.6</v>
      </c>
      <c r="K13" s="54" t="s">
        <v>955</v>
      </c>
      <c r="O13" s="36"/>
      <c r="P13" s="36"/>
      <c r="Q13" s="36"/>
      <c r="R13" s="36"/>
      <c r="S13" s="36"/>
      <c r="T13" s="36"/>
      <c r="U13" s="36"/>
      <c r="V13" s="36"/>
      <c r="W13" s="36"/>
      <c r="X13" s="36"/>
    </row>
    <row r="14" spans="1:24" ht="15" customHeight="1" x14ac:dyDescent="0.25">
      <c r="A14" s="52" t="s">
        <v>523</v>
      </c>
      <c r="B14" s="54">
        <v>93.7</v>
      </c>
      <c r="C14" s="54" t="s">
        <v>955</v>
      </c>
      <c r="D14" s="54">
        <v>92.9</v>
      </c>
      <c r="E14" s="54" t="s">
        <v>955</v>
      </c>
      <c r="F14" s="54" t="s">
        <v>955</v>
      </c>
      <c r="G14" s="54">
        <v>93.8</v>
      </c>
      <c r="H14" s="54" t="s">
        <v>955</v>
      </c>
      <c r="I14" s="54" t="s">
        <v>955</v>
      </c>
      <c r="J14" s="54" t="s">
        <v>955</v>
      </c>
      <c r="K14" s="54" t="s">
        <v>955</v>
      </c>
      <c r="O14" s="36"/>
      <c r="P14" s="36"/>
      <c r="Q14" s="36"/>
      <c r="R14" s="36"/>
      <c r="S14" s="36"/>
      <c r="T14" s="36"/>
      <c r="U14" s="36"/>
      <c r="V14" s="36"/>
      <c r="W14" s="36"/>
      <c r="X14" s="36"/>
    </row>
    <row r="15" spans="1:24" ht="15" customHeight="1" x14ac:dyDescent="0.25">
      <c r="A15" s="52" t="s">
        <v>524</v>
      </c>
      <c r="B15" s="54">
        <v>94.810185707374018</v>
      </c>
      <c r="C15" s="54">
        <v>94.699999999999989</v>
      </c>
      <c r="D15" s="54">
        <v>94.9</v>
      </c>
      <c r="E15" s="54">
        <v>95.042506870781736</v>
      </c>
      <c r="F15" s="54">
        <v>95.1</v>
      </c>
      <c r="G15" s="54">
        <v>94.8</v>
      </c>
      <c r="H15" s="54">
        <v>95.8</v>
      </c>
      <c r="I15" s="54">
        <v>95.4</v>
      </c>
      <c r="J15" s="54">
        <v>95.7</v>
      </c>
      <c r="K15" s="54">
        <v>96.133348355490895</v>
      </c>
      <c r="O15" s="36"/>
      <c r="P15" s="36"/>
      <c r="Q15" s="36"/>
      <c r="R15" s="36"/>
      <c r="S15" s="36"/>
      <c r="T15" s="36"/>
      <c r="U15" s="36"/>
      <c r="V15" s="36"/>
      <c r="W15" s="36"/>
      <c r="X15" s="36"/>
    </row>
    <row r="16" spans="1:24" ht="12.95" customHeight="1" x14ac:dyDescent="0.25">
      <c r="A16" s="55"/>
      <c r="B16" s="56"/>
      <c r="C16" s="56"/>
      <c r="D16" s="56"/>
      <c r="E16" s="56"/>
      <c r="F16" s="56"/>
      <c r="G16" s="56"/>
      <c r="H16" s="56"/>
      <c r="I16" s="56"/>
      <c r="J16" s="56"/>
      <c r="K16" s="56"/>
    </row>
    <row r="17" spans="1:24" ht="18" customHeight="1" x14ac:dyDescent="0.25">
      <c r="A17" s="380" t="s">
        <v>539</v>
      </c>
      <c r="B17" s="381"/>
      <c r="C17" s="381"/>
      <c r="D17" s="381"/>
      <c r="E17" s="381"/>
      <c r="F17" s="381"/>
      <c r="G17" s="381"/>
      <c r="H17" s="381"/>
      <c r="I17" s="381"/>
      <c r="J17" s="381"/>
      <c r="K17" s="381"/>
    </row>
    <row r="18" spans="1:24" ht="15" customHeight="1" x14ac:dyDescent="0.25">
      <c r="A18" s="52" t="s">
        <v>515</v>
      </c>
      <c r="B18" s="58">
        <v>98.1</v>
      </c>
      <c r="C18" s="58">
        <v>97.7</v>
      </c>
      <c r="D18" s="58">
        <v>97.8</v>
      </c>
      <c r="E18" s="58">
        <v>98</v>
      </c>
      <c r="F18" s="58">
        <v>98</v>
      </c>
      <c r="G18" s="58">
        <v>98.1</v>
      </c>
      <c r="H18" s="58">
        <v>98.2</v>
      </c>
      <c r="I18" s="58">
        <v>98.2</v>
      </c>
      <c r="J18" s="58">
        <v>97</v>
      </c>
      <c r="K18" s="58" t="s">
        <v>955</v>
      </c>
      <c r="O18" s="36"/>
      <c r="P18" s="36"/>
      <c r="Q18" s="36"/>
      <c r="R18" s="36"/>
      <c r="S18" s="36"/>
      <c r="T18" s="36"/>
      <c r="U18" s="36"/>
      <c r="V18" s="36"/>
      <c r="W18" s="36"/>
      <c r="X18" s="36"/>
    </row>
    <row r="19" spans="1:24" ht="15" customHeight="1" x14ac:dyDescent="0.25">
      <c r="A19" s="52" t="s">
        <v>516</v>
      </c>
      <c r="B19" s="58">
        <v>87.7</v>
      </c>
      <c r="C19" s="58">
        <v>84.8</v>
      </c>
      <c r="D19" s="58">
        <v>86.5</v>
      </c>
      <c r="E19" s="58">
        <v>90</v>
      </c>
      <c r="F19" s="58">
        <v>87.3</v>
      </c>
      <c r="G19" s="58">
        <v>87.27</v>
      </c>
      <c r="H19" s="58">
        <v>87.2</v>
      </c>
      <c r="I19" s="58" t="s">
        <v>955</v>
      </c>
      <c r="J19" s="58">
        <v>89.52560489239022</v>
      </c>
      <c r="K19" s="58">
        <v>89.52560489239022</v>
      </c>
      <c r="O19" s="36"/>
      <c r="P19" s="36"/>
      <c r="Q19" s="36"/>
      <c r="R19" s="36"/>
      <c r="S19" s="36"/>
      <c r="T19" s="36"/>
      <c r="U19" s="36"/>
      <c r="V19" s="36"/>
      <c r="W19" s="36"/>
      <c r="X19" s="36"/>
    </row>
    <row r="20" spans="1:24" ht="15" customHeight="1" x14ac:dyDescent="0.25">
      <c r="A20" s="52" t="s">
        <v>517</v>
      </c>
      <c r="B20" s="58">
        <v>96.466560277816555</v>
      </c>
      <c r="C20" s="58">
        <v>96.790986936561822</v>
      </c>
      <c r="D20" s="58">
        <v>97.106524528212404</v>
      </c>
      <c r="E20" s="58">
        <v>97.17</v>
      </c>
      <c r="F20" s="58">
        <v>97.249400475674435</v>
      </c>
      <c r="G20" s="58">
        <v>97.33</v>
      </c>
      <c r="H20" s="58">
        <v>97.48</v>
      </c>
      <c r="I20" s="58">
        <v>97.45</v>
      </c>
      <c r="J20" s="58">
        <v>97.43</v>
      </c>
      <c r="K20" s="58">
        <v>97.42</v>
      </c>
      <c r="O20" s="36"/>
      <c r="P20" s="36"/>
      <c r="Q20" s="36"/>
      <c r="R20" s="36"/>
      <c r="S20" s="36"/>
      <c r="T20" s="36"/>
      <c r="U20" s="36"/>
      <c r="V20" s="36"/>
      <c r="W20" s="36"/>
      <c r="X20" s="36"/>
    </row>
    <row r="21" spans="1:24" ht="15" customHeight="1" x14ac:dyDescent="0.25">
      <c r="A21" s="52" t="s">
        <v>518</v>
      </c>
      <c r="B21" s="58" t="s">
        <v>955</v>
      </c>
      <c r="C21" s="58" t="s">
        <v>955</v>
      </c>
      <c r="D21" s="58">
        <v>90</v>
      </c>
      <c r="E21" s="58" t="s">
        <v>955</v>
      </c>
      <c r="F21" s="58">
        <v>78</v>
      </c>
      <c r="G21" s="58" t="s">
        <v>955</v>
      </c>
      <c r="H21" s="58" t="s">
        <v>955</v>
      </c>
      <c r="I21" s="58" t="s">
        <v>955</v>
      </c>
      <c r="J21" s="58">
        <v>95.71</v>
      </c>
      <c r="K21" s="58" t="s">
        <v>955</v>
      </c>
      <c r="O21" s="36"/>
      <c r="P21" s="36"/>
      <c r="Q21" s="36"/>
      <c r="R21" s="36"/>
      <c r="S21" s="36"/>
      <c r="T21" s="36"/>
      <c r="U21" s="36"/>
      <c r="V21" s="36"/>
      <c r="W21" s="36"/>
      <c r="X21" s="36"/>
    </row>
    <row r="22" spans="1:24" ht="15" customHeight="1" x14ac:dyDescent="0.25">
      <c r="A22" s="52" t="s">
        <v>542</v>
      </c>
      <c r="B22" s="58">
        <v>95.9</v>
      </c>
      <c r="C22" s="58">
        <v>96.2</v>
      </c>
      <c r="D22" s="58">
        <v>95.756539526297303</v>
      </c>
      <c r="E22" s="58">
        <v>96.3</v>
      </c>
      <c r="F22" s="58">
        <v>96.5</v>
      </c>
      <c r="G22" s="58">
        <v>96.1</v>
      </c>
      <c r="H22" s="58">
        <v>96.2</v>
      </c>
      <c r="I22" s="58">
        <v>96.6</v>
      </c>
      <c r="J22" s="58">
        <v>95.5696063900469</v>
      </c>
      <c r="K22" s="58">
        <v>96.8</v>
      </c>
      <c r="O22" s="36"/>
      <c r="P22" s="36"/>
      <c r="Q22" s="36"/>
      <c r="R22" s="36"/>
      <c r="S22" s="36"/>
      <c r="T22" s="36"/>
      <c r="U22" s="36"/>
      <c r="V22" s="36"/>
      <c r="W22" s="36"/>
      <c r="X22" s="36"/>
    </row>
    <row r="23" spans="1:24" ht="15" customHeight="1" x14ac:dyDescent="0.25">
      <c r="A23" s="52" t="s">
        <v>520</v>
      </c>
      <c r="B23" s="58">
        <v>94.81</v>
      </c>
      <c r="C23" s="58">
        <v>94.75</v>
      </c>
      <c r="D23" s="58">
        <v>92.64</v>
      </c>
      <c r="E23" s="58" t="s">
        <v>955</v>
      </c>
      <c r="F23" s="58">
        <v>92.8</v>
      </c>
      <c r="G23" s="58" t="s">
        <v>955</v>
      </c>
      <c r="H23" s="58">
        <v>92.4</v>
      </c>
      <c r="I23" s="58" t="s">
        <v>955</v>
      </c>
      <c r="J23" s="58" t="s">
        <v>955</v>
      </c>
      <c r="K23" s="58" t="s">
        <v>955</v>
      </c>
      <c r="O23" s="36"/>
      <c r="P23" s="36"/>
      <c r="Q23" s="36"/>
      <c r="R23" s="36"/>
      <c r="S23" s="36"/>
      <c r="T23" s="36"/>
      <c r="U23" s="36"/>
      <c r="V23" s="36"/>
      <c r="W23" s="36"/>
      <c r="X23" s="36"/>
    </row>
    <row r="24" spans="1:24" ht="15" customHeight="1" x14ac:dyDescent="0.25">
      <c r="A24" s="52" t="s">
        <v>521</v>
      </c>
      <c r="B24" s="58">
        <v>96.008340000000004</v>
      </c>
      <c r="C24" s="58" t="s">
        <v>955</v>
      </c>
      <c r="D24" s="58" t="s">
        <v>955</v>
      </c>
      <c r="E24" s="58" t="s">
        <v>955</v>
      </c>
      <c r="F24" s="58" t="s">
        <v>955</v>
      </c>
      <c r="G24" s="58" t="s">
        <v>955</v>
      </c>
      <c r="H24" s="58">
        <v>95.705719999999999</v>
      </c>
      <c r="I24" s="58" t="s">
        <v>955</v>
      </c>
      <c r="J24" s="58" t="s">
        <v>955</v>
      </c>
      <c r="K24" s="58" t="s">
        <v>955</v>
      </c>
      <c r="O24" s="36"/>
      <c r="P24" s="36"/>
      <c r="Q24" s="36"/>
      <c r="R24" s="36"/>
      <c r="S24" s="36"/>
      <c r="T24" s="36"/>
      <c r="U24" s="36"/>
      <c r="V24" s="36"/>
      <c r="W24" s="36"/>
      <c r="X24" s="36"/>
    </row>
    <row r="25" spans="1:24" ht="15" customHeight="1" x14ac:dyDescent="0.25">
      <c r="A25" s="52" t="s">
        <v>522</v>
      </c>
      <c r="B25" s="58">
        <v>98.5</v>
      </c>
      <c r="C25" s="58">
        <v>98.6</v>
      </c>
      <c r="D25" s="58">
        <v>98.6</v>
      </c>
      <c r="E25" s="58">
        <v>98.7</v>
      </c>
      <c r="F25" s="58">
        <v>98.8</v>
      </c>
      <c r="G25" s="58">
        <v>98.9</v>
      </c>
      <c r="H25" s="58">
        <v>98.9</v>
      </c>
      <c r="I25" s="58">
        <v>98.5</v>
      </c>
      <c r="J25" s="58">
        <v>98.9</v>
      </c>
      <c r="K25" s="58" t="s">
        <v>955</v>
      </c>
      <c r="O25" s="36"/>
      <c r="P25" s="36"/>
      <c r="Q25" s="36"/>
      <c r="R25" s="36"/>
      <c r="S25" s="36"/>
      <c r="T25" s="36"/>
      <c r="U25" s="36"/>
      <c r="V25" s="36"/>
      <c r="W25" s="36"/>
      <c r="X25" s="36"/>
    </row>
    <row r="26" spans="1:24" ht="15" customHeight="1" x14ac:dyDescent="0.25">
      <c r="A26" s="52" t="s">
        <v>523</v>
      </c>
      <c r="B26" s="58">
        <v>95.3</v>
      </c>
      <c r="C26" s="58" t="s">
        <v>955</v>
      </c>
      <c r="D26" s="58">
        <v>94.7</v>
      </c>
      <c r="E26" s="58" t="s">
        <v>955</v>
      </c>
      <c r="F26" s="58" t="s">
        <v>955</v>
      </c>
      <c r="G26" s="58">
        <v>95.2</v>
      </c>
      <c r="H26" s="58" t="s">
        <v>955</v>
      </c>
      <c r="I26" s="58" t="s">
        <v>955</v>
      </c>
      <c r="J26" s="58" t="s">
        <v>955</v>
      </c>
      <c r="K26" s="58" t="s">
        <v>955</v>
      </c>
      <c r="O26" s="36"/>
      <c r="P26" s="36"/>
      <c r="Q26" s="36"/>
      <c r="R26" s="36"/>
      <c r="S26" s="36"/>
      <c r="T26" s="36"/>
      <c r="U26" s="36"/>
      <c r="V26" s="36"/>
      <c r="W26" s="36"/>
      <c r="X26" s="36"/>
    </row>
    <row r="27" spans="1:24" ht="15" customHeight="1" x14ac:dyDescent="0.25">
      <c r="A27" s="52" t="s">
        <v>524</v>
      </c>
      <c r="B27" s="58">
        <v>96.583991087168627</v>
      </c>
      <c r="C27" s="58">
        <v>96.4</v>
      </c>
      <c r="D27" s="58">
        <v>96.617392060724868</v>
      </c>
      <c r="E27" s="58">
        <v>96.649471356868844</v>
      </c>
      <c r="F27" s="58">
        <v>96.724754176849899</v>
      </c>
      <c r="G27" s="58">
        <v>96.466220943522998</v>
      </c>
      <c r="H27" s="58">
        <v>96.990325093178299</v>
      </c>
      <c r="I27" s="58">
        <v>96.7</v>
      </c>
      <c r="J27" s="58">
        <v>96.9</v>
      </c>
      <c r="K27" s="58">
        <v>97.238058257243694</v>
      </c>
      <c r="O27" s="36"/>
      <c r="P27" s="36"/>
      <c r="Q27" s="36"/>
      <c r="R27" s="36"/>
      <c r="S27" s="36"/>
      <c r="T27" s="36"/>
      <c r="U27" s="36"/>
      <c r="V27" s="36"/>
      <c r="W27" s="36"/>
      <c r="X27" s="36"/>
    </row>
    <row r="28" spans="1:24" ht="12.95" customHeight="1" x14ac:dyDescent="0.25">
      <c r="A28" s="59"/>
      <c r="B28" s="60"/>
      <c r="C28" s="60"/>
      <c r="D28" s="60"/>
      <c r="E28" s="60"/>
      <c r="F28" s="60"/>
      <c r="G28" s="60"/>
      <c r="H28" s="60"/>
      <c r="I28" s="60"/>
      <c r="J28" s="60"/>
      <c r="K28" s="60"/>
    </row>
    <row r="29" spans="1:24" ht="18" customHeight="1" x14ac:dyDescent="0.25">
      <c r="A29" s="380" t="s">
        <v>540</v>
      </c>
      <c r="B29" s="382"/>
      <c r="C29" s="382"/>
      <c r="D29" s="382"/>
      <c r="E29" s="382"/>
      <c r="F29" s="382"/>
      <c r="G29" s="382"/>
      <c r="H29" s="382"/>
      <c r="I29" s="382"/>
      <c r="J29" s="382"/>
      <c r="K29" s="382"/>
    </row>
    <row r="30" spans="1:24" ht="15" customHeight="1" x14ac:dyDescent="0.25">
      <c r="A30" s="52" t="s">
        <v>515</v>
      </c>
      <c r="B30" s="58">
        <v>96.3</v>
      </c>
      <c r="C30" s="58">
        <v>95.3</v>
      </c>
      <c r="D30" s="58">
        <v>95.3</v>
      </c>
      <c r="E30" s="58">
        <v>95.7</v>
      </c>
      <c r="F30" s="58">
        <v>95.899999999999991</v>
      </c>
      <c r="G30" s="58">
        <v>96</v>
      </c>
      <c r="H30" s="58">
        <v>96.1</v>
      </c>
      <c r="I30" s="58">
        <v>96.2</v>
      </c>
      <c r="J30" s="58">
        <v>96</v>
      </c>
      <c r="K30" s="58" t="s">
        <v>955</v>
      </c>
      <c r="O30" s="36"/>
      <c r="P30" s="36"/>
      <c r="Q30" s="36"/>
      <c r="R30" s="36"/>
      <c r="S30" s="36"/>
      <c r="T30" s="36"/>
      <c r="U30" s="36"/>
      <c r="V30" s="36"/>
      <c r="W30" s="36"/>
      <c r="X30" s="36"/>
    </row>
    <row r="31" spans="1:24" ht="15" customHeight="1" x14ac:dyDescent="0.25">
      <c r="A31" s="52" t="s">
        <v>516</v>
      </c>
      <c r="B31" s="58">
        <v>74.400000000000006</v>
      </c>
      <c r="C31" s="58">
        <v>71.8</v>
      </c>
      <c r="D31" s="58">
        <v>75</v>
      </c>
      <c r="E31" s="58">
        <v>79.3</v>
      </c>
      <c r="F31" s="58">
        <v>78.099999999999994</v>
      </c>
      <c r="G31" s="58">
        <v>78.084867591424967</v>
      </c>
      <c r="H31" s="58">
        <v>77.099999999999994</v>
      </c>
      <c r="I31" s="58" t="s">
        <v>955</v>
      </c>
      <c r="J31" s="58">
        <v>80.278611494912397</v>
      </c>
      <c r="K31" s="58">
        <v>80.278611494912397</v>
      </c>
      <c r="O31" s="36"/>
      <c r="P31" s="36"/>
      <c r="Q31" s="36"/>
      <c r="R31" s="36"/>
      <c r="S31" s="36"/>
      <c r="T31" s="36"/>
      <c r="U31" s="36"/>
      <c r="V31" s="36"/>
      <c r="W31" s="36"/>
      <c r="X31" s="36"/>
    </row>
    <row r="32" spans="1:24" ht="15" customHeight="1" x14ac:dyDescent="0.25">
      <c r="A32" s="52" t="s">
        <v>517</v>
      </c>
      <c r="B32" s="58">
        <v>91.398277579883796</v>
      </c>
      <c r="C32" s="58">
        <v>93.450871029839121</v>
      </c>
      <c r="D32" s="58">
        <v>93.33570994246405</v>
      </c>
      <c r="E32" s="58">
        <v>93.59</v>
      </c>
      <c r="F32" s="58">
        <v>93.764469139757665</v>
      </c>
      <c r="G32" s="58">
        <v>93.99</v>
      </c>
      <c r="H32" s="58">
        <v>94.33</v>
      </c>
      <c r="I32" s="58">
        <v>94.55</v>
      </c>
      <c r="J32" s="58">
        <v>94.65</v>
      </c>
      <c r="K32" s="58">
        <v>95.26</v>
      </c>
      <c r="O32" s="36"/>
      <c r="P32" s="36"/>
      <c r="Q32" s="36"/>
      <c r="R32" s="36"/>
      <c r="S32" s="36"/>
      <c r="T32" s="36"/>
      <c r="U32" s="36"/>
      <c r="V32" s="36"/>
      <c r="W32" s="36"/>
      <c r="X32" s="36"/>
    </row>
    <row r="33" spans="1:24" ht="15" customHeight="1" x14ac:dyDescent="0.25">
      <c r="A33" s="52" t="s">
        <v>518</v>
      </c>
      <c r="B33" s="58" t="s">
        <v>955</v>
      </c>
      <c r="C33" s="58" t="s">
        <v>955</v>
      </c>
      <c r="D33" s="58">
        <v>79.400000000000006</v>
      </c>
      <c r="E33" s="58" t="s">
        <v>955</v>
      </c>
      <c r="F33" s="58">
        <v>62.9</v>
      </c>
      <c r="G33" s="58" t="s">
        <v>955</v>
      </c>
      <c r="H33" s="58" t="s">
        <v>955</v>
      </c>
      <c r="I33" s="58" t="s">
        <v>955</v>
      </c>
      <c r="J33" s="58">
        <v>94.77</v>
      </c>
      <c r="K33" s="58" t="s">
        <v>955</v>
      </c>
      <c r="O33" s="36"/>
      <c r="P33" s="36"/>
      <c r="Q33" s="36"/>
      <c r="R33" s="36"/>
      <c r="S33" s="36"/>
      <c r="T33" s="36"/>
      <c r="U33" s="36"/>
      <c r="V33" s="36"/>
      <c r="W33" s="36"/>
      <c r="X33" s="36"/>
    </row>
    <row r="34" spans="1:24" ht="15" customHeight="1" x14ac:dyDescent="0.25">
      <c r="A34" s="52" t="s">
        <v>542</v>
      </c>
      <c r="B34" s="58">
        <v>92</v>
      </c>
      <c r="C34" s="58">
        <v>92.7</v>
      </c>
      <c r="D34" s="58">
        <v>92.578958765118898</v>
      </c>
      <c r="E34" s="58">
        <v>93.4</v>
      </c>
      <c r="F34" s="58">
        <v>93.6</v>
      </c>
      <c r="G34" s="58">
        <v>93.5</v>
      </c>
      <c r="H34" s="58">
        <v>93.6</v>
      </c>
      <c r="I34" s="58">
        <v>94.3</v>
      </c>
      <c r="J34" s="58">
        <v>93.675410731310919</v>
      </c>
      <c r="K34" s="58">
        <v>94.6</v>
      </c>
      <c r="O34" s="36"/>
      <c r="P34" s="36"/>
      <c r="Q34" s="36"/>
      <c r="R34" s="36"/>
      <c r="S34" s="36"/>
      <c r="T34" s="36"/>
      <c r="U34" s="36"/>
      <c r="V34" s="36"/>
      <c r="W34" s="36"/>
      <c r="X34" s="36"/>
    </row>
    <row r="35" spans="1:24" ht="15" customHeight="1" x14ac:dyDescent="0.25">
      <c r="A35" s="52" t="s">
        <v>520</v>
      </c>
      <c r="B35" s="58">
        <v>95.43</v>
      </c>
      <c r="C35" s="58">
        <v>95.4</v>
      </c>
      <c r="D35" s="58">
        <v>86.88</v>
      </c>
      <c r="E35" s="58" t="s">
        <v>955</v>
      </c>
      <c r="F35" s="58">
        <v>85.6</v>
      </c>
      <c r="G35" s="58" t="s">
        <v>955</v>
      </c>
      <c r="H35" s="58">
        <v>86.3</v>
      </c>
      <c r="I35" s="58" t="s">
        <v>955</v>
      </c>
      <c r="J35" s="58" t="s">
        <v>955</v>
      </c>
      <c r="K35" s="58" t="s">
        <v>955</v>
      </c>
      <c r="O35" s="36"/>
      <c r="P35" s="36"/>
      <c r="Q35" s="36"/>
      <c r="R35" s="36"/>
      <c r="S35" s="36"/>
      <c r="T35" s="36"/>
      <c r="U35" s="36"/>
      <c r="V35" s="36"/>
      <c r="W35" s="36"/>
      <c r="X35" s="36"/>
    </row>
    <row r="36" spans="1:24" ht="15" customHeight="1" x14ac:dyDescent="0.25">
      <c r="A36" s="52" t="s">
        <v>521</v>
      </c>
      <c r="B36" s="58">
        <v>96.793689999999998</v>
      </c>
      <c r="C36" s="58" t="s">
        <v>955</v>
      </c>
      <c r="D36" s="58" t="s">
        <v>955</v>
      </c>
      <c r="E36" s="58" t="s">
        <v>955</v>
      </c>
      <c r="F36" s="58" t="s">
        <v>955</v>
      </c>
      <c r="G36" s="58" t="s">
        <v>955</v>
      </c>
      <c r="H36" s="58">
        <v>96.852419999999995</v>
      </c>
      <c r="I36" s="58" t="s">
        <v>955</v>
      </c>
      <c r="J36" s="58" t="s">
        <v>955</v>
      </c>
      <c r="K36" s="58" t="s">
        <v>955</v>
      </c>
      <c r="O36" s="36"/>
      <c r="P36" s="36"/>
      <c r="Q36" s="36"/>
      <c r="R36" s="36"/>
      <c r="S36" s="36"/>
      <c r="T36" s="36"/>
      <c r="U36" s="36"/>
      <c r="V36" s="36"/>
      <c r="W36" s="36"/>
      <c r="X36" s="36"/>
    </row>
    <row r="37" spans="1:24" ht="15" customHeight="1" x14ac:dyDescent="0.25">
      <c r="A37" s="52" t="s">
        <v>522</v>
      </c>
      <c r="B37" s="58">
        <v>94.7</v>
      </c>
      <c r="C37" s="58">
        <v>94.9</v>
      </c>
      <c r="D37" s="58">
        <v>95.2</v>
      </c>
      <c r="E37" s="58">
        <v>95.4</v>
      </c>
      <c r="F37" s="58">
        <v>95.7</v>
      </c>
      <c r="G37" s="58">
        <v>95.9</v>
      </c>
      <c r="H37" s="58">
        <v>96.1</v>
      </c>
      <c r="I37" s="58">
        <v>95.8</v>
      </c>
      <c r="J37" s="58">
        <v>96.4</v>
      </c>
      <c r="K37" s="58" t="s">
        <v>955</v>
      </c>
      <c r="O37" s="36"/>
      <c r="P37" s="36"/>
      <c r="Q37" s="36"/>
      <c r="R37" s="36"/>
      <c r="S37" s="36"/>
      <c r="T37" s="36"/>
      <c r="U37" s="36"/>
      <c r="V37" s="36"/>
      <c r="W37" s="36"/>
      <c r="X37" s="36"/>
    </row>
    <row r="38" spans="1:24" ht="15" customHeight="1" x14ac:dyDescent="0.25">
      <c r="A38" s="52" t="s">
        <v>523</v>
      </c>
      <c r="B38" s="58">
        <v>92.2</v>
      </c>
      <c r="C38" s="58" t="s">
        <v>955</v>
      </c>
      <c r="D38" s="58">
        <v>91.2</v>
      </c>
      <c r="E38" s="58" t="s">
        <v>955</v>
      </c>
      <c r="F38" s="58" t="s">
        <v>955</v>
      </c>
      <c r="G38" s="58">
        <v>92.4</v>
      </c>
      <c r="H38" s="58" t="s">
        <v>955</v>
      </c>
      <c r="I38" s="58" t="s">
        <v>955</v>
      </c>
      <c r="J38" s="58" t="s">
        <v>955</v>
      </c>
      <c r="K38" s="58" t="s">
        <v>955</v>
      </c>
      <c r="O38" s="36"/>
      <c r="P38" s="36"/>
      <c r="Q38" s="36"/>
      <c r="R38" s="36"/>
      <c r="S38" s="36"/>
      <c r="T38" s="36"/>
      <c r="U38" s="36"/>
      <c r="V38" s="36"/>
      <c r="W38" s="36"/>
      <c r="X38" s="36"/>
    </row>
    <row r="39" spans="1:24" ht="15" customHeight="1" x14ac:dyDescent="0.25">
      <c r="A39" s="52" t="s">
        <v>524</v>
      </c>
      <c r="B39" s="58">
        <v>93.133847804179197</v>
      </c>
      <c r="C39" s="58">
        <v>93</v>
      </c>
      <c r="D39" s="58">
        <v>93.256534584384468</v>
      </c>
      <c r="E39" s="58">
        <v>93.542799096404266</v>
      </c>
      <c r="F39" s="58">
        <v>93.612867069084743</v>
      </c>
      <c r="G39" s="58">
        <v>93.242748054098854</v>
      </c>
      <c r="H39" s="58">
        <v>94.565589981927744</v>
      </c>
      <c r="I39" s="58">
        <v>94.1</v>
      </c>
      <c r="J39" s="58">
        <v>94.5</v>
      </c>
      <c r="K39" s="58">
        <v>95.081650801491847</v>
      </c>
      <c r="O39" s="36"/>
      <c r="P39" s="36"/>
      <c r="Q39" s="36"/>
      <c r="R39" s="36"/>
      <c r="S39" s="36"/>
      <c r="T39" s="36"/>
      <c r="U39" s="36"/>
      <c r="V39" s="36"/>
      <c r="W39" s="36"/>
      <c r="X39" s="36"/>
    </row>
    <row r="40" spans="1:24" ht="12.95" customHeight="1" x14ac:dyDescent="0.25">
      <c r="A40" s="61"/>
      <c r="B40" s="56"/>
      <c r="C40" s="56"/>
      <c r="D40" s="56"/>
      <c r="E40" s="56"/>
      <c r="F40" s="56"/>
      <c r="G40" s="56"/>
      <c r="H40" s="56"/>
      <c r="I40" s="56"/>
      <c r="J40" s="56"/>
      <c r="K40" s="56"/>
    </row>
    <row r="41" spans="1:24" ht="12.95" customHeight="1" x14ac:dyDescent="0.25">
      <c r="A41" s="24"/>
    </row>
    <row r="42" spans="1:24" ht="12.95" customHeight="1" x14ac:dyDescent="0.25">
      <c r="A42" s="43" t="s">
        <v>563</v>
      </c>
      <c r="B42" s="43" t="s">
        <v>555</v>
      </c>
      <c r="D42" s="43"/>
      <c r="E42" s="43"/>
      <c r="F42" s="43"/>
    </row>
    <row r="43" spans="1:24" ht="12.95" customHeight="1" x14ac:dyDescent="0.25">
      <c r="A43" s="43" t="s">
        <v>527</v>
      </c>
      <c r="B43" s="875" t="s">
        <v>564</v>
      </c>
      <c r="D43" s="43"/>
      <c r="E43" s="43"/>
      <c r="F43" s="43"/>
    </row>
    <row r="44" spans="1:24" ht="12.95" customHeight="1" x14ac:dyDescent="0.25">
      <c r="A44" s="43"/>
      <c r="B44" s="43" t="s">
        <v>565</v>
      </c>
      <c r="D44" s="43"/>
      <c r="E44" s="43"/>
      <c r="F44" s="43"/>
    </row>
    <row r="45" spans="1:24" ht="12.95" customHeight="1" x14ac:dyDescent="0.25"/>
    <row r="46" spans="1:24" ht="12.95" customHeight="1" x14ac:dyDescent="0.25"/>
    <row r="47" spans="1:24" ht="12.95" customHeight="1" x14ac:dyDescent="0.25"/>
    <row r="48" spans="1:24" ht="12.95" customHeight="1" x14ac:dyDescent="0.25"/>
    <row r="49" spans="1:1" ht="12.95" customHeight="1" x14ac:dyDescent="0.25"/>
    <row r="50" spans="1:1" ht="12.95" customHeight="1" x14ac:dyDescent="0.25"/>
    <row r="51" spans="1:1" ht="20.100000000000001" customHeight="1" x14ac:dyDescent="0.35">
      <c r="A51" s="34"/>
    </row>
  </sheetData>
  <mergeCells count="1">
    <mergeCell ref="A2:K2"/>
  </mergeCells>
  <hyperlinks>
    <hyperlink ref="L2" location="CONTENTS!A15" display="Back to Contents" xr:uid="{71F0E253-4F2A-4487-8E14-3AEDD226E7F7}"/>
  </hyperlinks>
  <pageMargins left="0.5" right="0.5" top="0.75" bottom="0.5" header="0.3" footer="0.3"/>
  <pageSetup scale="77" orientation="landscape" r:id="rId1"/>
  <headerFooter alignWithMargins="0">
    <oddHeader>&amp;L&amp;"Arial,Italic"ASEAN STATISTICAL YEARBOOK 2023</oddHead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B5A9A-0A48-47CF-96CA-0C935ACB12AB}">
  <sheetPr>
    <tabColor theme="9" tint="0.39997558519241921"/>
    <pageSetUpPr fitToPage="1"/>
  </sheetPr>
  <dimension ref="A2:AE27"/>
  <sheetViews>
    <sheetView showGridLines="0" zoomScale="90" zoomScaleNormal="90" zoomScaleSheetLayoutView="90" workbookViewId="0">
      <selection activeCell="L2" sqref="L2"/>
    </sheetView>
  </sheetViews>
  <sheetFormatPr defaultColWidth="9.140625" defaultRowHeight="15" x14ac:dyDescent="0.25"/>
  <cols>
    <col min="1" max="1" width="18.140625" style="26" customWidth="1"/>
    <col min="2" max="11" width="14.7109375" style="26" customWidth="1"/>
    <col min="12" max="20" width="10.28515625" style="26" customWidth="1"/>
    <col min="21" max="21" width="3.42578125" style="26" customWidth="1"/>
    <col min="22" max="16384" width="9.140625" style="26"/>
  </cols>
  <sheetData>
    <row r="2" spans="1:31" ht="20.100000000000001" customHeight="1" x14ac:dyDescent="0.3">
      <c r="A2" s="1147" t="s">
        <v>754</v>
      </c>
      <c r="B2" s="1147"/>
      <c r="C2" s="1147"/>
      <c r="D2" s="1147"/>
      <c r="E2" s="1147"/>
      <c r="F2" s="1147"/>
      <c r="G2" s="1147"/>
      <c r="H2" s="1147"/>
      <c r="I2" s="1147"/>
      <c r="J2" s="1147"/>
      <c r="K2" s="1147"/>
      <c r="L2" s="521" t="s">
        <v>501</v>
      </c>
    </row>
    <row r="3" spans="1:31" ht="12.75" customHeight="1" x14ac:dyDescent="0.25">
      <c r="A3" s="219"/>
    </row>
    <row r="4" spans="1:31" ht="13.5" customHeight="1" x14ac:dyDescent="0.25">
      <c r="B4" s="120"/>
      <c r="C4" s="120"/>
      <c r="D4" s="120"/>
      <c r="F4" s="120"/>
      <c r="G4" s="120"/>
      <c r="I4" s="120"/>
      <c r="K4" s="120" t="s">
        <v>688</v>
      </c>
    </row>
    <row r="5" spans="1:31" ht="24.95" customHeight="1" x14ac:dyDescent="0.25">
      <c r="A5" s="918" t="s">
        <v>738</v>
      </c>
      <c r="B5" s="919">
        <v>2013</v>
      </c>
      <c r="C5" s="919">
        <v>2014</v>
      </c>
      <c r="D5" s="919">
        <v>2015</v>
      </c>
      <c r="E5" s="919">
        <v>2016</v>
      </c>
      <c r="F5" s="919">
        <v>2017</v>
      </c>
      <c r="G5" s="919">
        <v>2018</v>
      </c>
      <c r="H5" s="919">
        <v>2019</v>
      </c>
      <c r="I5" s="919">
        <v>2020</v>
      </c>
      <c r="J5" s="919">
        <v>2021</v>
      </c>
      <c r="K5" s="919">
        <v>2022</v>
      </c>
    </row>
    <row r="6" spans="1:31" ht="20.100000000000001" customHeight="1" x14ac:dyDescent="0.25">
      <c r="A6" s="248" t="s">
        <v>513</v>
      </c>
      <c r="B6" s="249">
        <v>59475.080000000016</v>
      </c>
      <c r="C6" s="249">
        <v>52305.119999999995</v>
      </c>
      <c r="D6" s="249">
        <v>38832.400000000023</v>
      </c>
      <c r="E6" s="249">
        <v>37838.260000000009</v>
      </c>
      <c r="F6" s="249">
        <v>34533.840000000026</v>
      </c>
      <c r="G6" s="249">
        <v>44358.97000000003</v>
      </c>
      <c r="H6" s="249">
        <v>32019.510000000009</v>
      </c>
      <c r="I6" s="249">
        <v>29115.92193198204</v>
      </c>
      <c r="J6" s="249">
        <v>32120.839999999967</v>
      </c>
      <c r="K6" s="249">
        <v>43203.499999999942</v>
      </c>
      <c r="L6" s="126"/>
      <c r="M6" s="126"/>
      <c r="N6" s="126"/>
      <c r="O6" s="126"/>
      <c r="P6" s="126"/>
      <c r="Q6" s="126"/>
      <c r="R6" s="126"/>
      <c r="S6" s="126"/>
      <c r="T6" s="126"/>
      <c r="V6" s="126"/>
      <c r="W6" s="126"/>
      <c r="X6" s="126"/>
      <c r="Y6" s="126"/>
      <c r="Z6" s="126"/>
      <c r="AA6" s="126"/>
      <c r="AB6" s="126"/>
      <c r="AC6" s="126"/>
      <c r="AD6" s="126"/>
      <c r="AE6" s="126"/>
    </row>
    <row r="7" spans="1:31" ht="20.100000000000001" customHeight="1" x14ac:dyDescent="0.25">
      <c r="A7" s="250" t="s">
        <v>738</v>
      </c>
      <c r="B7" s="251">
        <v>-35711.089999999851</v>
      </c>
      <c r="C7" s="251">
        <v>461.5</v>
      </c>
      <c r="D7" s="251">
        <v>31772.889999999898</v>
      </c>
      <c r="E7" s="251">
        <v>29481.729999999981</v>
      </c>
      <c r="F7" s="251">
        <v>43756.339999999851</v>
      </c>
      <c r="G7" s="251">
        <v>19635.229999999749</v>
      </c>
      <c r="H7" s="251">
        <v>-791.11999999987893</v>
      </c>
      <c r="I7" s="251">
        <v>94526.26385446405</v>
      </c>
      <c r="J7" s="251">
        <v>60539.919999999925</v>
      </c>
      <c r="K7" s="251">
        <v>34886.460000000196</v>
      </c>
      <c r="L7" s="126"/>
      <c r="M7" s="126"/>
      <c r="N7" s="126"/>
      <c r="O7" s="126"/>
      <c r="P7" s="126"/>
      <c r="Q7" s="126"/>
      <c r="R7" s="126"/>
      <c r="S7" s="126"/>
      <c r="T7" s="126"/>
      <c r="V7" s="126"/>
      <c r="W7" s="126"/>
      <c r="X7" s="126"/>
      <c r="Y7" s="126"/>
      <c r="Z7" s="126"/>
      <c r="AA7" s="126"/>
      <c r="AB7" s="126"/>
      <c r="AC7" s="126"/>
      <c r="AD7" s="126"/>
      <c r="AE7" s="126"/>
    </row>
    <row r="8" spans="1:31" ht="20.100000000000001" customHeight="1" x14ac:dyDescent="0.25">
      <c r="A8" s="225" t="s">
        <v>1278</v>
      </c>
      <c r="B8" s="226">
        <v>21539.940000000002</v>
      </c>
      <c r="C8" s="226">
        <v>17050.740000000002</v>
      </c>
      <c r="D8" s="226">
        <v>14089.190000000002</v>
      </c>
      <c r="E8" s="226">
        <v>13287.960000000003</v>
      </c>
      <c r="F8" s="226">
        <v>10099.730000000003</v>
      </c>
      <c r="G8" s="226">
        <v>12785.659999999996</v>
      </c>
      <c r="H8" s="226">
        <v>7791.3499999999949</v>
      </c>
      <c r="I8" s="226">
        <v>7627.4080867349949</v>
      </c>
      <c r="J8" s="226">
        <v>3896.5999999999985</v>
      </c>
      <c r="K8" s="226">
        <v>2879.8700000000026</v>
      </c>
      <c r="L8" s="126"/>
      <c r="M8" s="126"/>
      <c r="N8" s="126"/>
      <c r="O8" s="126"/>
      <c r="P8" s="126"/>
      <c r="Q8" s="126"/>
      <c r="R8" s="126"/>
      <c r="S8" s="126"/>
      <c r="T8" s="126"/>
      <c r="V8" s="126"/>
      <c r="W8" s="126"/>
      <c r="X8" s="126"/>
      <c r="Y8" s="126"/>
      <c r="Z8" s="126"/>
      <c r="AA8" s="126"/>
      <c r="AB8" s="126"/>
      <c r="AC8" s="126"/>
      <c r="AD8" s="126"/>
      <c r="AE8" s="126"/>
    </row>
    <row r="9" spans="1:31" ht="20.100000000000001" customHeight="1" x14ac:dyDescent="0.25">
      <c r="A9" s="225" t="s">
        <v>1279</v>
      </c>
      <c r="B9" s="226">
        <v>950.97000000000025</v>
      </c>
      <c r="C9" s="226">
        <v>1598.21</v>
      </c>
      <c r="D9" s="226">
        <v>1709.6599999999999</v>
      </c>
      <c r="E9" s="226">
        <v>2157.33</v>
      </c>
      <c r="F9" s="226">
        <v>1848.3199999999997</v>
      </c>
      <c r="G9" s="226">
        <v>1911.6099999999988</v>
      </c>
      <c r="H9" s="226">
        <v>2778.8599999999997</v>
      </c>
      <c r="I9" s="226">
        <v>3700.7846469759988</v>
      </c>
      <c r="J9" s="226">
        <v>4837.6200000000008</v>
      </c>
      <c r="K9" s="226">
        <v>4288.4300000000021</v>
      </c>
      <c r="L9" s="126"/>
      <c r="M9" s="126"/>
      <c r="N9" s="126"/>
      <c r="O9" s="126"/>
      <c r="P9" s="126"/>
      <c r="Q9" s="126"/>
      <c r="R9" s="126"/>
      <c r="S9" s="126"/>
      <c r="T9" s="126"/>
      <c r="V9" s="126"/>
      <c r="W9" s="126"/>
      <c r="X9" s="126"/>
      <c r="Y9" s="126"/>
      <c r="Z9" s="126"/>
      <c r="AA9" s="126"/>
      <c r="AB9" s="126"/>
      <c r="AC9" s="126"/>
      <c r="AD9" s="126"/>
      <c r="AE9" s="126"/>
    </row>
    <row r="10" spans="1:31" ht="20.100000000000001" customHeight="1" x14ac:dyDescent="0.25">
      <c r="A10" s="225" t="s">
        <v>1112</v>
      </c>
      <c r="B10" s="226">
        <v>-44826.370000000024</v>
      </c>
      <c r="C10" s="226">
        <v>-58685.959999999992</v>
      </c>
      <c r="D10" s="226">
        <v>-72913.98000000001</v>
      </c>
      <c r="E10" s="226">
        <v>-80636.640000000014</v>
      </c>
      <c r="F10" s="226">
        <v>-66918.13</v>
      </c>
      <c r="G10" s="226">
        <v>-83175.99000000002</v>
      </c>
      <c r="H10" s="226">
        <v>-102863.25</v>
      </c>
      <c r="I10" s="226">
        <v>-80837.804741842963</v>
      </c>
      <c r="J10" s="226">
        <v>-106628.64999999997</v>
      </c>
      <c r="K10" s="226">
        <v>-140570.03999999998</v>
      </c>
      <c r="L10" s="126"/>
      <c r="M10" s="126"/>
      <c r="N10" s="126"/>
      <c r="O10" s="126"/>
      <c r="P10" s="126"/>
      <c r="Q10" s="126"/>
      <c r="R10" s="126"/>
      <c r="S10" s="126"/>
      <c r="T10" s="126"/>
      <c r="V10" s="126"/>
      <c r="W10" s="126"/>
      <c r="X10" s="126"/>
      <c r="Y10" s="126"/>
      <c r="Z10" s="126"/>
      <c r="AA10" s="126"/>
      <c r="AB10" s="126"/>
      <c r="AC10" s="126"/>
      <c r="AD10" s="126"/>
      <c r="AE10" s="126"/>
    </row>
    <row r="11" spans="1:31" ht="20.100000000000001" customHeight="1" x14ac:dyDescent="0.25">
      <c r="A11" s="225" t="s">
        <v>1114</v>
      </c>
      <c r="B11" s="226">
        <v>2170.5100000000093</v>
      </c>
      <c r="C11" s="226">
        <v>13432.829999999987</v>
      </c>
      <c r="D11" s="226">
        <v>19439.97</v>
      </c>
      <c r="E11" s="226">
        <v>21592.949999999997</v>
      </c>
      <c r="F11" s="226">
        <v>46601.020000000019</v>
      </c>
      <c r="G11" s="226">
        <v>30190.040000000008</v>
      </c>
      <c r="H11" s="226">
        <v>23950.070000000022</v>
      </c>
      <c r="I11" s="226">
        <v>33813.323657189991</v>
      </c>
      <c r="J11" s="226">
        <v>36325.469999999987</v>
      </c>
      <c r="K11" s="226">
        <v>57593.839999999982</v>
      </c>
      <c r="L11" s="126"/>
      <c r="M11" s="126"/>
      <c r="N11" s="126"/>
      <c r="O11" s="126"/>
      <c r="P11" s="126"/>
      <c r="Q11" s="126"/>
      <c r="R11" s="126"/>
      <c r="S11" s="126"/>
      <c r="T11" s="126"/>
      <c r="V11" s="126"/>
      <c r="W11" s="126"/>
      <c r="X11" s="126"/>
      <c r="Y11" s="126"/>
      <c r="Z11" s="126"/>
      <c r="AA11" s="126"/>
      <c r="AB11" s="126"/>
      <c r="AC11" s="126"/>
      <c r="AD11" s="126"/>
      <c r="AE11" s="126"/>
    </row>
    <row r="12" spans="1:31" ht="20.100000000000001" customHeight="1" x14ac:dyDescent="0.25">
      <c r="A12" s="225" t="s">
        <v>1115</v>
      </c>
      <c r="B12" s="226">
        <v>16383.119999999999</v>
      </c>
      <c r="C12" s="226">
        <v>19395.349999999999</v>
      </c>
      <c r="D12" s="226">
        <v>20941.18</v>
      </c>
      <c r="E12" s="226">
        <v>16933.04</v>
      </c>
      <c r="F12" s="226">
        <v>17119.020000000004</v>
      </c>
      <c r="G12" s="226">
        <v>20799.479999999996</v>
      </c>
      <c r="H12" s="226">
        <v>19501.590000000004</v>
      </c>
      <c r="I12" s="226">
        <v>13085.867190651006</v>
      </c>
      <c r="J12" s="226">
        <v>16134.009999999995</v>
      </c>
      <c r="K12" s="226">
        <v>28153.810000000012</v>
      </c>
      <c r="L12" s="126"/>
      <c r="M12" s="126"/>
      <c r="N12" s="126"/>
      <c r="O12" s="126"/>
      <c r="P12" s="126"/>
      <c r="Q12" s="126"/>
      <c r="R12" s="126"/>
      <c r="S12" s="126"/>
      <c r="T12" s="126"/>
      <c r="V12" s="126"/>
      <c r="W12" s="126"/>
      <c r="X12" s="126"/>
      <c r="Y12" s="126"/>
      <c r="Z12" s="126"/>
      <c r="AA12" s="126"/>
      <c r="AB12" s="126"/>
      <c r="AC12" s="126"/>
      <c r="AD12" s="126"/>
      <c r="AE12" s="126"/>
    </row>
    <row r="13" spans="1:31" ht="20.100000000000001" customHeight="1" x14ac:dyDescent="0.25">
      <c r="A13" s="225" t="s">
        <v>1123</v>
      </c>
      <c r="B13" s="226">
        <v>4676.4199999999983</v>
      </c>
      <c r="C13" s="226">
        <v>11222.069999999992</v>
      </c>
      <c r="D13" s="226">
        <v>1082.2899999999936</v>
      </c>
      <c r="E13" s="226">
        <v>-9308.0500000000029</v>
      </c>
      <c r="F13" s="226">
        <v>-6914.5200000000041</v>
      </c>
      <c r="G13" s="226">
        <v>-578.27000000000407</v>
      </c>
      <c r="H13" s="226">
        <v>-6208.1700000000128</v>
      </c>
      <c r="I13" s="226">
        <v>499.91890700499061</v>
      </c>
      <c r="J13" s="226">
        <v>-11698.919999999984</v>
      </c>
      <c r="K13" s="226">
        <v>-1963.9200000000128</v>
      </c>
      <c r="L13" s="126"/>
      <c r="M13" s="126"/>
      <c r="N13" s="126"/>
      <c r="O13" s="126"/>
      <c r="P13" s="126"/>
      <c r="Q13" s="126"/>
      <c r="R13" s="126"/>
      <c r="S13" s="126"/>
      <c r="T13" s="126"/>
      <c r="V13" s="126"/>
      <c r="W13" s="126"/>
      <c r="X13" s="126"/>
      <c r="Y13" s="126"/>
      <c r="Z13" s="126"/>
      <c r="AA13" s="126"/>
      <c r="AB13" s="126"/>
      <c r="AC13" s="126"/>
      <c r="AD13" s="126"/>
      <c r="AE13" s="126"/>
    </row>
    <row r="14" spans="1:31" ht="20.100000000000001" customHeight="1" x14ac:dyDescent="0.25">
      <c r="A14" s="225" t="s">
        <v>1280</v>
      </c>
      <c r="B14" s="226">
        <v>-29180.25</v>
      </c>
      <c r="C14" s="226">
        <v>-28187.500000000007</v>
      </c>
      <c r="D14" s="226">
        <v>-29725.040000000001</v>
      </c>
      <c r="E14" s="226">
        <v>-32631.690000000002</v>
      </c>
      <c r="F14" s="226">
        <v>-41385.599999999999</v>
      </c>
      <c r="G14" s="226">
        <v>-39756.270000000004</v>
      </c>
      <c r="H14" s="226">
        <v>-37746.630000000005</v>
      </c>
      <c r="I14" s="226">
        <v>-37807.655643008002</v>
      </c>
      <c r="J14" s="226">
        <v>-52057.81</v>
      </c>
      <c r="K14" s="226">
        <v>-61001.650000000009</v>
      </c>
      <c r="L14" s="126"/>
      <c r="M14" s="126"/>
      <c r="N14" s="126"/>
      <c r="O14" s="126"/>
      <c r="P14" s="126"/>
      <c r="Q14" s="126"/>
      <c r="R14" s="126"/>
      <c r="S14" s="126"/>
      <c r="T14" s="126"/>
      <c r="V14" s="126"/>
      <c r="W14" s="126"/>
      <c r="X14" s="126"/>
      <c r="Y14" s="126"/>
      <c r="Z14" s="126"/>
      <c r="AA14" s="126"/>
      <c r="AB14" s="126"/>
      <c r="AC14" s="126"/>
      <c r="AD14" s="126"/>
      <c r="AE14" s="126"/>
    </row>
    <row r="15" spans="1:31" ht="20.100000000000001" customHeight="1" x14ac:dyDescent="0.25">
      <c r="A15" s="246" t="s">
        <v>1281</v>
      </c>
      <c r="B15" s="247">
        <v>1578.4199999999992</v>
      </c>
      <c r="C15" s="247">
        <v>2046.87</v>
      </c>
      <c r="D15" s="247">
        <v>1698.3799999999997</v>
      </c>
      <c r="E15" s="247">
        <v>1194.3800000000001</v>
      </c>
      <c r="F15" s="247">
        <v>1417.900000000001</v>
      </c>
      <c r="G15" s="247">
        <v>1955.1499999999996</v>
      </c>
      <c r="H15" s="247">
        <v>1660.5699999999997</v>
      </c>
      <c r="I15" s="247">
        <v>1037.9982975649996</v>
      </c>
      <c r="J15" s="247">
        <v>2325.84</v>
      </c>
      <c r="K15" s="247">
        <v>3660.8500000000013</v>
      </c>
      <c r="L15" s="126"/>
      <c r="M15" s="126"/>
      <c r="N15" s="126"/>
      <c r="O15" s="126"/>
      <c r="P15" s="126"/>
      <c r="Q15" s="126"/>
      <c r="R15" s="126"/>
      <c r="S15" s="126"/>
      <c r="T15" s="126"/>
      <c r="V15" s="126"/>
      <c r="W15" s="126"/>
      <c r="X15" s="126"/>
      <c r="Y15" s="126"/>
      <c r="Z15" s="126"/>
      <c r="AA15" s="126"/>
      <c r="AB15" s="126"/>
      <c r="AC15" s="126"/>
      <c r="AD15" s="126"/>
      <c r="AE15" s="126"/>
    </row>
    <row r="16" spans="1:31" ht="20.100000000000001" customHeight="1" x14ac:dyDescent="0.25">
      <c r="A16" s="246" t="s">
        <v>1282</v>
      </c>
      <c r="B16" s="247">
        <v>-9488.630000000001</v>
      </c>
      <c r="C16" s="247">
        <v>-11742.33</v>
      </c>
      <c r="D16" s="247">
        <v>-5431.16</v>
      </c>
      <c r="E16" s="247">
        <v>-2392.5199999999995</v>
      </c>
      <c r="F16" s="247">
        <v>-5016.7700000000004</v>
      </c>
      <c r="G16" s="247">
        <v>-8003.1099999999988</v>
      </c>
      <c r="H16" s="247">
        <v>-5991.85</v>
      </c>
      <c r="I16" s="247">
        <v>-2119.8473677600014</v>
      </c>
      <c r="J16" s="247">
        <v>-3472.8900000000003</v>
      </c>
      <c r="K16" s="247">
        <v>-6681.12</v>
      </c>
      <c r="L16" s="126"/>
      <c r="M16" s="126"/>
      <c r="N16" s="126"/>
      <c r="O16" s="126"/>
      <c r="P16" s="126"/>
      <c r="Q16" s="126"/>
      <c r="R16" s="126"/>
      <c r="S16" s="126"/>
      <c r="T16" s="126"/>
      <c r="V16" s="126"/>
      <c r="W16" s="126"/>
      <c r="X16" s="126"/>
      <c r="Y16" s="126"/>
      <c r="Z16" s="126"/>
      <c r="AA16" s="126"/>
      <c r="AB16" s="126"/>
      <c r="AC16" s="126"/>
      <c r="AD16" s="126"/>
      <c r="AE16" s="126"/>
    </row>
    <row r="17" spans="1:31" ht="20.100000000000001" customHeight="1" x14ac:dyDescent="0.25">
      <c r="A17" s="246" t="s">
        <v>1283</v>
      </c>
      <c r="B17" s="247">
        <v>385.94000000000051</v>
      </c>
      <c r="C17" s="247">
        <v>3400.76</v>
      </c>
      <c r="D17" s="247">
        <v>4678.9400000000005</v>
      </c>
      <c r="E17" s="247">
        <v>5694.52</v>
      </c>
      <c r="F17" s="247">
        <v>7972.9400000000005</v>
      </c>
      <c r="G17" s="247">
        <v>4498.2799999999988</v>
      </c>
      <c r="H17" s="247">
        <v>3447.0299999999988</v>
      </c>
      <c r="I17" s="247">
        <v>3613.1602551739979</v>
      </c>
      <c r="J17" s="247">
        <v>4682.3499999999985</v>
      </c>
      <c r="K17" s="247">
        <v>4522.1900000000023</v>
      </c>
      <c r="L17" s="126"/>
      <c r="M17" s="126"/>
      <c r="N17" s="126"/>
      <c r="O17" s="126"/>
      <c r="P17" s="126"/>
      <c r="Q17" s="126"/>
      <c r="R17" s="126"/>
      <c r="S17" s="126"/>
      <c r="T17" s="126"/>
      <c r="V17" s="126"/>
      <c r="W17" s="126"/>
      <c r="X17" s="126"/>
      <c r="Y17" s="126"/>
      <c r="Z17" s="126"/>
      <c r="AA17" s="126"/>
      <c r="AB17" s="126"/>
      <c r="AC17" s="126"/>
      <c r="AD17" s="126"/>
      <c r="AE17" s="126"/>
    </row>
    <row r="18" spans="1:31" ht="20.100000000000001" customHeight="1" x14ac:dyDescent="0.25">
      <c r="A18" s="246" t="s">
        <v>1113</v>
      </c>
      <c r="B18" s="247">
        <v>22258.880000000005</v>
      </c>
      <c r="C18" s="247">
        <v>30918.550000000003</v>
      </c>
      <c r="D18" s="247">
        <v>40303.279999999999</v>
      </c>
      <c r="E18" s="247">
        <v>50342.559999999998</v>
      </c>
      <c r="F18" s="247">
        <v>51128.179999999993</v>
      </c>
      <c r="G18" s="247">
        <v>58396.289999999994</v>
      </c>
      <c r="H18" s="247">
        <v>72795.210000000021</v>
      </c>
      <c r="I18" s="247">
        <v>114089.48271986701</v>
      </c>
      <c r="J18" s="247">
        <v>146999.51</v>
      </c>
      <c r="K18" s="247">
        <v>161484.41</v>
      </c>
      <c r="L18" s="126"/>
      <c r="M18" s="126"/>
      <c r="N18" s="126"/>
      <c r="O18" s="126"/>
      <c r="P18" s="126"/>
      <c r="Q18" s="126"/>
      <c r="R18" s="126"/>
      <c r="S18" s="126"/>
      <c r="T18" s="126"/>
      <c r="V18" s="126"/>
      <c r="W18" s="126"/>
      <c r="X18" s="126"/>
      <c r="Y18" s="126"/>
      <c r="Z18" s="126"/>
      <c r="AA18" s="126"/>
      <c r="AB18" s="126"/>
      <c r="AC18" s="126"/>
      <c r="AD18" s="126"/>
      <c r="AE18" s="126"/>
    </row>
    <row r="19" spans="1:31" ht="20.100000000000001" customHeight="1" x14ac:dyDescent="0.25">
      <c r="A19" s="228" t="s">
        <v>1284</v>
      </c>
      <c r="B19" s="229">
        <v>-22160.040000000037</v>
      </c>
      <c r="C19" s="229">
        <v>11.910000000032596</v>
      </c>
      <c r="D19" s="229">
        <v>35900.179999999993</v>
      </c>
      <c r="E19" s="229">
        <v>43247.889999999985</v>
      </c>
      <c r="F19" s="229">
        <v>27804.25</v>
      </c>
      <c r="G19" s="229">
        <v>20612.359999999986</v>
      </c>
      <c r="H19" s="229">
        <v>20094.099999999977</v>
      </c>
      <c r="I19" s="229">
        <v>37823.627845912095</v>
      </c>
      <c r="J19" s="229">
        <v>19196.789999999979</v>
      </c>
      <c r="K19" s="229">
        <v>-17480.210000000021</v>
      </c>
      <c r="L19" s="126"/>
      <c r="M19" s="126"/>
      <c r="N19" s="126"/>
      <c r="O19" s="126"/>
      <c r="P19" s="126"/>
      <c r="Q19" s="126"/>
      <c r="R19" s="126"/>
      <c r="S19" s="126"/>
      <c r="T19" s="126"/>
      <c r="V19" s="126"/>
      <c r="W19" s="126"/>
      <c r="X19" s="126"/>
      <c r="Y19" s="126"/>
      <c r="Z19" s="126"/>
      <c r="AA19" s="126"/>
      <c r="AB19" s="126"/>
      <c r="AC19" s="126"/>
      <c r="AD19" s="126"/>
      <c r="AE19" s="126"/>
    </row>
    <row r="20" spans="1:31" ht="24.95" customHeight="1" x14ac:dyDescent="0.25">
      <c r="A20" s="918" t="s">
        <v>745</v>
      </c>
      <c r="B20" s="921">
        <v>23763.990000000224</v>
      </c>
      <c r="C20" s="921">
        <v>52766.620000000112</v>
      </c>
      <c r="D20" s="921">
        <v>70605.290000000037</v>
      </c>
      <c r="E20" s="921">
        <v>67319.989999999991</v>
      </c>
      <c r="F20" s="921">
        <v>78290.179999999935</v>
      </c>
      <c r="G20" s="921">
        <v>63994.199999999721</v>
      </c>
      <c r="H20" s="921">
        <v>31228.39000000013</v>
      </c>
      <c r="I20" s="921">
        <v>123642.18578644609</v>
      </c>
      <c r="J20" s="921">
        <v>92660.759999999776</v>
      </c>
      <c r="K20" s="921">
        <v>78089.960000000196</v>
      </c>
      <c r="L20" s="126"/>
      <c r="M20" s="126"/>
      <c r="N20" s="126"/>
      <c r="O20" s="126"/>
      <c r="P20" s="126"/>
      <c r="Q20" s="126"/>
      <c r="R20" s="126"/>
      <c r="S20" s="126"/>
      <c r="T20" s="126"/>
      <c r="V20" s="126"/>
      <c r="W20" s="126"/>
      <c r="X20" s="126"/>
      <c r="Y20" s="126"/>
      <c r="Z20" s="126"/>
      <c r="AA20" s="126"/>
      <c r="AB20" s="126"/>
      <c r="AC20" s="126"/>
      <c r="AD20" s="126"/>
      <c r="AE20" s="126"/>
    </row>
    <row r="21" spans="1:31" x14ac:dyDescent="0.25">
      <c r="A21" s="217"/>
      <c r="B21" s="131"/>
      <c r="C21" s="131"/>
      <c r="D21" s="131"/>
      <c r="E21" s="131"/>
      <c r="F21" s="131"/>
      <c r="G21" s="131"/>
      <c r="H21" s="131"/>
      <c r="I21" s="131"/>
      <c r="J21" s="131"/>
      <c r="K21" s="131"/>
    </row>
    <row r="22" spans="1:31" ht="18" customHeight="1" x14ac:dyDescent="0.25">
      <c r="A22" s="222" t="s">
        <v>526</v>
      </c>
      <c r="C22" s="208"/>
    </row>
    <row r="23" spans="1:31" ht="18" customHeight="1" x14ac:dyDescent="0.25">
      <c r="A23" s="216" t="s">
        <v>568</v>
      </c>
      <c r="B23" s="218"/>
      <c r="C23" s="216"/>
    </row>
    <row r="24" spans="1:31" ht="10.15" customHeight="1" x14ac:dyDescent="0.25">
      <c r="A24" s="26" t="s">
        <v>748</v>
      </c>
    </row>
    <row r="25" spans="1:31" ht="9" customHeight="1" x14ac:dyDescent="0.25"/>
    <row r="26" spans="1:31" ht="9.9499999999999993" customHeight="1" x14ac:dyDescent="0.25">
      <c r="A26" s="26" t="s">
        <v>748</v>
      </c>
    </row>
    <row r="27" spans="1:31" ht="11.25" customHeight="1" x14ac:dyDescent="0.25"/>
  </sheetData>
  <mergeCells count="1">
    <mergeCell ref="A2:K2"/>
  </mergeCells>
  <hyperlinks>
    <hyperlink ref="L2" location="CONTENTS!A97" display="Back to Contents" xr:uid="{8C00BFA2-4827-49A0-ABEB-4931CB58CFC8}"/>
  </hyperlinks>
  <pageMargins left="0.5" right="0" top="0.75" bottom="0.75" header="0.3" footer="0.3"/>
  <pageSetup scale="81" fitToHeight="6" orientation="landscape" r:id="rId1"/>
  <headerFooter alignWithMargins="0">
    <oddHeader>&amp;L&amp;"Arial,Italic"ASEAN STATISTICAL YEARBOOK 2023</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43DDC-6114-4523-932C-85DE850090A5}">
  <sheetPr>
    <tabColor theme="9" tint="0.39997558519241921"/>
    <pageSetUpPr fitToPage="1"/>
  </sheetPr>
  <dimension ref="A2:L222"/>
  <sheetViews>
    <sheetView showGridLines="0" zoomScale="90" zoomScaleNormal="90" zoomScaleSheetLayoutView="100" workbookViewId="0">
      <selection activeCell="H2" sqref="H2"/>
    </sheetView>
  </sheetViews>
  <sheetFormatPr defaultColWidth="9.140625" defaultRowHeight="15" x14ac:dyDescent="0.25"/>
  <cols>
    <col min="1" max="1" width="39.28515625" style="257" customWidth="1"/>
    <col min="2" max="2" width="19.85546875" style="257" customWidth="1"/>
    <col min="3" max="3" width="12.85546875" style="257" customWidth="1"/>
    <col min="4" max="4" width="2.140625" style="257" customWidth="1"/>
    <col min="5" max="5" width="32" style="257" customWidth="1"/>
    <col min="6" max="6" width="20.5703125" style="257" customWidth="1"/>
    <col min="7" max="7" width="13.85546875" style="257" customWidth="1"/>
    <col min="8" max="8" width="5.42578125" style="257" customWidth="1"/>
    <col min="9" max="9" width="12.85546875" style="257" customWidth="1"/>
    <col min="10" max="10" width="12.140625" style="257" bestFit="1" customWidth="1"/>
    <col min="11" max="11" width="5.42578125" style="257" customWidth="1"/>
    <col min="12" max="12" width="6.5703125" style="257" customWidth="1"/>
    <col min="13" max="16384" width="9.140625" style="257"/>
  </cols>
  <sheetData>
    <row r="2" spans="1:11" ht="18.75" x14ac:dyDescent="0.3">
      <c r="A2" s="1154" t="s">
        <v>755</v>
      </c>
      <c r="B2" s="1154"/>
      <c r="C2" s="1154"/>
      <c r="D2" s="1154"/>
      <c r="E2" s="1154"/>
      <c r="F2" s="1154"/>
      <c r="G2" s="1154"/>
      <c r="H2" s="521" t="s">
        <v>501</v>
      </c>
    </row>
    <row r="3" spans="1:11" x14ac:dyDescent="0.25">
      <c r="A3" s="258"/>
      <c r="C3" s="259"/>
      <c r="D3" s="258"/>
      <c r="E3" s="258"/>
      <c r="G3" s="259"/>
    </row>
    <row r="4" spans="1:11" ht="24" customHeight="1" x14ac:dyDescent="0.25">
      <c r="A4" s="1155">
        <v>2021</v>
      </c>
      <c r="B4" s="1155"/>
      <c r="C4" s="1155"/>
      <c r="D4"/>
      <c r="E4" s="1155">
        <v>2022</v>
      </c>
      <c r="F4" s="1155"/>
      <c r="G4" s="1155"/>
      <c r="H4" s="260"/>
    </row>
    <row r="5" spans="1:11" ht="30" customHeight="1" x14ac:dyDescent="0.25">
      <c r="A5" s="922" t="s">
        <v>756</v>
      </c>
      <c r="B5" s="923" t="s">
        <v>757</v>
      </c>
      <c r="C5" s="923" t="s">
        <v>758</v>
      </c>
      <c r="D5"/>
      <c r="E5" s="922" t="s">
        <v>756</v>
      </c>
      <c r="F5" s="923" t="s">
        <v>757</v>
      </c>
      <c r="G5" s="923" t="s">
        <v>758</v>
      </c>
      <c r="I5" s="127"/>
      <c r="J5" s="261"/>
      <c r="K5" s="261"/>
    </row>
    <row r="6" spans="1:11" ht="20.100000000000001" customHeight="1" x14ac:dyDescent="0.25">
      <c r="A6" s="273" t="s">
        <v>513</v>
      </c>
      <c r="B6" s="274">
        <v>371980.17445716402</v>
      </c>
      <c r="C6" s="274">
        <v>21.652472487368506</v>
      </c>
      <c r="D6"/>
      <c r="E6" s="273" t="s">
        <v>513</v>
      </c>
      <c r="F6" s="274">
        <v>449834.48</v>
      </c>
      <c r="G6" s="274">
        <v>22.925752746188138</v>
      </c>
      <c r="I6" s="127"/>
      <c r="J6" s="261"/>
      <c r="K6" s="127"/>
    </row>
    <row r="7" spans="1:11" ht="20.100000000000001" customHeight="1" x14ac:dyDescent="0.25">
      <c r="A7" s="267" t="s">
        <v>1287</v>
      </c>
      <c r="B7" s="268">
        <v>281813.22367185901</v>
      </c>
      <c r="C7" s="268">
        <v>16.389424796134271</v>
      </c>
      <c r="D7"/>
      <c r="E7" s="267" t="s">
        <v>759</v>
      </c>
      <c r="F7" s="268">
        <v>290964.49</v>
      </c>
      <c r="G7" s="268">
        <v>14.828965435599182</v>
      </c>
      <c r="I7" s="127"/>
      <c r="J7" s="261"/>
      <c r="K7" s="127"/>
    </row>
    <row r="8" spans="1:11" ht="20.100000000000001" customHeight="1" x14ac:dyDescent="0.25">
      <c r="A8" s="267" t="s">
        <v>759</v>
      </c>
      <c r="B8" s="268">
        <v>256299.564364997</v>
      </c>
      <c r="C8" s="268">
        <v>14.894889965138558</v>
      </c>
      <c r="D8"/>
      <c r="E8" s="267" t="s">
        <v>1287</v>
      </c>
      <c r="F8" s="268">
        <v>290766.53999999998</v>
      </c>
      <c r="G8" s="268">
        <v>14.81887694092419</v>
      </c>
      <c r="I8" s="127"/>
      <c r="J8" s="261"/>
      <c r="K8" s="127"/>
    </row>
    <row r="9" spans="1:11" ht="20.100000000000001" customHeight="1" x14ac:dyDescent="0.25">
      <c r="A9" s="267" t="s">
        <v>1114</v>
      </c>
      <c r="B9" s="268">
        <v>152890.65233786302</v>
      </c>
      <c r="C9" s="268">
        <v>8.8878803906128478</v>
      </c>
      <c r="D9"/>
      <c r="E9" s="267" t="s">
        <v>1114</v>
      </c>
      <c r="F9" s="268">
        <v>176377.88</v>
      </c>
      <c r="G9" s="268">
        <v>8.9890745297622399</v>
      </c>
      <c r="I9" s="127"/>
      <c r="J9" s="261"/>
      <c r="K9" s="127"/>
    </row>
    <row r="10" spans="1:11" ht="20.100000000000001" customHeight="1" x14ac:dyDescent="0.25">
      <c r="A10" s="267" t="s">
        <v>1123</v>
      </c>
      <c r="B10" s="268">
        <v>114819.884991759</v>
      </c>
      <c r="C10" s="268">
        <v>6.6472299820453866</v>
      </c>
      <c r="D10"/>
      <c r="E10" s="267" t="s">
        <v>1123</v>
      </c>
      <c r="F10" s="268">
        <v>133310.87</v>
      </c>
      <c r="G10" s="268">
        <v>6.7941702556887824</v>
      </c>
      <c r="I10" s="127"/>
      <c r="J10" s="261"/>
      <c r="K10" s="127"/>
    </row>
    <row r="11" spans="1:11" ht="20.100000000000001" customHeight="1" x14ac:dyDescent="0.25">
      <c r="A11" s="267" t="s">
        <v>1288</v>
      </c>
      <c r="B11" s="268">
        <v>114633.602477355</v>
      </c>
      <c r="C11" s="268">
        <v>6.6381861951346819</v>
      </c>
      <c r="D11"/>
      <c r="E11" s="267" t="s">
        <v>1288</v>
      </c>
      <c r="F11" s="268">
        <v>114689.72</v>
      </c>
      <c r="G11" s="268">
        <v>5.8451458928838642</v>
      </c>
      <c r="I11" s="127"/>
      <c r="J11" s="261"/>
      <c r="K11" s="127"/>
    </row>
    <row r="12" spans="1:11" ht="20.100000000000001" customHeight="1" x14ac:dyDescent="0.25">
      <c r="A12" s="267" t="s">
        <v>1280</v>
      </c>
      <c r="B12" s="268">
        <v>68867.840962162009</v>
      </c>
      <c r="C12" s="268">
        <v>4.0085496266367704</v>
      </c>
      <c r="D12"/>
      <c r="E12" s="267" t="s">
        <v>1280</v>
      </c>
      <c r="F12" s="268">
        <v>80883.210000000006</v>
      </c>
      <c r="G12" s="268">
        <v>4.122201734686973</v>
      </c>
      <c r="I12" s="127"/>
      <c r="J12" s="261"/>
      <c r="K12" s="127"/>
    </row>
    <row r="13" spans="1:11" ht="20.100000000000001" customHeight="1" x14ac:dyDescent="0.25">
      <c r="A13" s="267" t="s">
        <v>1115</v>
      </c>
      <c r="B13" s="268">
        <v>53876.120653532998</v>
      </c>
      <c r="C13" s="268">
        <v>3.1411903835296187</v>
      </c>
      <c r="D13"/>
      <c r="E13" s="267" t="s">
        <v>1115</v>
      </c>
      <c r="F13" s="268">
        <v>70619.02</v>
      </c>
      <c r="G13" s="268">
        <v>3.5990886952421151</v>
      </c>
      <c r="I13" s="127"/>
      <c r="J13" s="261"/>
      <c r="K13" s="127"/>
    </row>
    <row r="14" spans="1:11" ht="20.100000000000001" customHeight="1" x14ac:dyDescent="0.25">
      <c r="A14" s="267" t="s">
        <v>1289</v>
      </c>
      <c r="B14" s="268">
        <v>52055.834342238995</v>
      </c>
      <c r="C14" s="268">
        <v>3.024815805370384</v>
      </c>
      <c r="D14"/>
      <c r="E14" s="267" t="s">
        <v>1289</v>
      </c>
      <c r="F14" s="268">
        <v>58836.36</v>
      </c>
      <c r="G14" s="268">
        <v>2.9985870399390326</v>
      </c>
      <c r="I14" s="127"/>
      <c r="J14" s="261"/>
      <c r="K14" s="127"/>
    </row>
    <row r="15" spans="1:11" ht="20.100000000000001" customHeight="1" x14ac:dyDescent="0.25">
      <c r="A15" s="267" t="s">
        <v>1278</v>
      </c>
      <c r="B15" s="268">
        <v>43029.710521989</v>
      </c>
      <c r="C15" s="268">
        <v>2.5094839844735737</v>
      </c>
      <c r="D15"/>
      <c r="E15" s="267" t="s">
        <v>1278</v>
      </c>
      <c r="F15" s="268">
        <v>51988.959999999999</v>
      </c>
      <c r="G15" s="268">
        <v>2.6496102355058806</v>
      </c>
      <c r="I15" s="127"/>
      <c r="J15" s="261"/>
      <c r="K15" s="127"/>
    </row>
    <row r="16" spans="1:11" ht="20.100000000000001" customHeight="1" x14ac:dyDescent="0.25">
      <c r="A16" s="269" t="s">
        <v>760</v>
      </c>
      <c r="B16" s="270">
        <v>1510266.6087809198</v>
      </c>
      <c r="C16" s="270">
        <v>87.794123616444608</v>
      </c>
      <c r="D16"/>
      <c r="E16" s="269" t="s">
        <v>760</v>
      </c>
      <c r="F16" s="270">
        <v>1718271.5300000003</v>
      </c>
      <c r="G16" s="270">
        <v>87.571473506420418</v>
      </c>
    </row>
    <row r="17" spans="1:8" ht="20.100000000000001" customHeight="1" x14ac:dyDescent="0.25">
      <c r="A17" s="271" t="s">
        <v>641</v>
      </c>
      <c r="B17" s="272">
        <v>209469.18121908</v>
      </c>
      <c r="C17" s="272">
        <v>12.205876383555397</v>
      </c>
      <c r="D17"/>
      <c r="E17" s="271" t="s">
        <v>641</v>
      </c>
      <c r="F17" s="272">
        <v>243864.60999999987</v>
      </c>
      <c r="G17" s="272">
        <v>12.428526493579586</v>
      </c>
    </row>
    <row r="18" spans="1:8" s="266" customFormat="1" ht="30" customHeight="1" x14ac:dyDescent="0.2">
      <c r="A18" s="924" t="s">
        <v>745</v>
      </c>
      <c r="B18" s="925">
        <v>1719735.7899999998</v>
      </c>
      <c r="C18" s="926">
        <v>100</v>
      </c>
      <c r="D18"/>
      <c r="E18" s="924" t="s">
        <v>745</v>
      </c>
      <c r="F18" s="925">
        <v>1962136.1400000001</v>
      </c>
      <c r="G18" s="926">
        <v>100</v>
      </c>
      <c r="H18" s="265"/>
    </row>
    <row r="19" spans="1:8" x14ac:dyDescent="0.25">
      <c r="A19" s="262"/>
      <c r="B19" s="258"/>
      <c r="C19" s="258"/>
      <c r="D19" s="258"/>
      <c r="E19" s="258"/>
      <c r="F19" s="258"/>
      <c r="G19" s="258"/>
    </row>
    <row r="20" spans="1:8" x14ac:dyDescent="0.25">
      <c r="A20" s="275" t="s">
        <v>526</v>
      </c>
      <c r="B20" s="258"/>
      <c r="C20" s="258"/>
      <c r="D20" s="258"/>
      <c r="E20" s="258"/>
      <c r="F20" s="258"/>
      <c r="G20" s="258"/>
    </row>
    <row r="21" spans="1:8" x14ac:dyDescent="0.25">
      <c r="A21" s="275" t="s">
        <v>625</v>
      </c>
      <c r="B21" s="258"/>
      <c r="C21" s="258"/>
      <c r="D21" s="258"/>
      <c r="E21" s="258"/>
      <c r="F21" s="258"/>
      <c r="G21" s="258"/>
    </row>
    <row r="22" spans="1:8" ht="12" customHeight="1" x14ac:dyDescent="0.25">
      <c r="A22" s="258"/>
      <c r="B22" s="258"/>
      <c r="C22" s="258"/>
      <c r="D22" s="258"/>
      <c r="E22" s="258"/>
      <c r="F22" s="258"/>
      <c r="G22" s="258"/>
    </row>
    <row r="25" spans="1:8" x14ac:dyDescent="0.25">
      <c r="B25" s="263"/>
      <c r="F25" s="263"/>
    </row>
    <row r="26" spans="1:8" x14ac:dyDescent="0.25">
      <c r="B26" s="263"/>
      <c r="F26" s="263"/>
    </row>
    <row r="171" spans="12:12" x14ac:dyDescent="0.25">
      <c r="L171" s="264"/>
    </row>
    <row r="222" spans="11:11" x14ac:dyDescent="0.25">
      <c r="K222" s="264"/>
    </row>
  </sheetData>
  <mergeCells count="3">
    <mergeCell ref="A2:G2"/>
    <mergeCell ref="A4:C4"/>
    <mergeCell ref="E4:G4"/>
  </mergeCells>
  <hyperlinks>
    <hyperlink ref="H2" location="CONTENTS!A97" display="Back to Contents" xr:uid="{AA47597F-EFDE-4D5E-AD35-D4757E0EFAF3}"/>
  </hyperlinks>
  <pageMargins left="0.5" right="0" top="0.75" bottom="0.75" header="0.3" footer="0.3"/>
  <pageSetup scale="95" fitToHeight="6" orientation="landscape" r:id="rId1"/>
  <headerFooter alignWithMargins="0">
    <oddHeader>&amp;L&amp;"Arial,Italic"ASEAN STATISTICAL YEARBOOK 2023</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E8A17-9994-4FA2-945B-E72D0E077BE9}">
  <sheetPr>
    <tabColor theme="9" tint="0.39997558519241921"/>
    <pageSetUpPr fitToPage="1"/>
  </sheetPr>
  <dimension ref="A2:L222"/>
  <sheetViews>
    <sheetView showGridLines="0" zoomScale="90" zoomScaleNormal="90" zoomScaleSheetLayoutView="100" workbookViewId="0">
      <selection activeCell="H2" sqref="H2"/>
    </sheetView>
  </sheetViews>
  <sheetFormatPr defaultColWidth="9.140625" defaultRowHeight="15" x14ac:dyDescent="0.25"/>
  <cols>
    <col min="1" max="1" width="39.28515625" style="257" customWidth="1"/>
    <col min="2" max="2" width="19.85546875" style="257" customWidth="1"/>
    <col min="3" max="3" width="12.85546875" style="257" customWidth="1"/>
    <col min="4" max="4" width="2.140625" style="257" customWidth="1"/>
    <col min="5" max="5" width="32" style="257" customWidth="1"/>
    <col min="6" max="6" width="20.5703125" style="257" customWidth="1"/>
    <col min="7" max="7" width="13.85546875" style="257" customWidth="1"/>
    <col min="8" max="8" width="5.42578125" style="257" customWidth="1"/>
    <col min="9" max="9" width="12.85546875" style="257" customWidth="1"/>
    <col min="10" max="10" width="12.140625" style="257" bestFit="1" customWidth="1"/>
    <col min="11" max="11" width="5.42578125" style="257" customWidth="1"/>
    <col min="12" max="12" width="6.5703125" style="257" customWidth="1"/>
    <col min="13" max="16384" width="9.140625" style="257"/>
  </cols>
  <sheetData>
    <row r="2" spans="1:11" ht="18.75" x14ac:dyDescent="0.3">
      <c r="A2" s="1154" t="s">
        <v>761</v>
      </c>
      <c r="B2" s="1154"/>
      <c r="C2" s="1154"/>
      <c r="D2" s="1154"/>
      <c r="E2" s="1154"/>
      <c r="F2" s="1154"/>
      <c r="G2" s="1154"/>
      <c r="H2" s="521" t="s">
        <v>501</v>
      </c>
    </row>
    <row r="3" spans="1:11" x14ac:dyDescent="0.25">
      <c r="A3" s="258"/>
      <c r="C3" s="259"/>
      <c r="D3" s="258"/>
      <c r="E3" s="258"/>
      <c r="G3" s="259"/>
    </row>
    <row r="4" spans="1:11" ht="24" customHeight="1" x14ac:dyDescent="0.25">
      <c r="A4" s="1155">
        <v>2021</v>
      </c>
      <c r="B4" s="1155"/>
      <c r="C4" s="1155"/>
      <c r="D4"/>
      <c r="E4" s="1155">
        <v>2022</v>
      </c>
      <c r="F4" s="1155"/>
      <c r="G4" s="1155"/>
      <c r="H4" s="260"/>
    </row>
    <row r="5" spans="1:11" ht="30" customHeight="1" x14ac:dyDescent="0.25">
      <c r="A5" s="922" t="s">
        <v>756</v>
      </c>
      <c r="B5" s="923" t="s">
        <v>757</v>
      </c>
      <c r="C5" s="923" t="s">
        <v>758</v>
      </c>
      <c r="D5"/>
      <c r="E5" s="922" t="s">
        <v>756</v>
      </c>
      <c r="F5" s="923" t="s">
        <v>757</v>
      </c>
      <c r="G5" s="923" t="s">
        <v>758</v>
      </c>
      <c r="I5" s="127"/>
      <c r="J5" s="261"/>
      <c r="K5" s="261"/>
    </row>
    <row r="6" spans="1:11" ht="20.100000000000001" customHeight="1" x14ac:dyDescent="0.25">
      <c r="A6" s="273" t="s">
        <v>513</v>
      </c>
      <c r="B6" s="274">
        <v>339859.33656655997</v>
      </c>
      <c r="C6" s="274">
        <v>23.873629167704387</v>
      </c>
      <c r="D6"/>
      <c r="E6" s="273" t="s">
        <v>513</v>
      </c>
      <c r="F6" s="274">
        <v>406630.99</v>
      </c>
      <c r="G6" s="274">
        <v>21.58285684908212</v>
      </c>
      <c r="I6" s="127"/>
      <c r="J6" s="261"/>
      <c r="K6" s="127"/>
    </row>
    <row r="7" spans="1:11" ht="20.100000000000001" customHeight="1" x14ac:dyDescent="0.25">
      <c r="A7" s="267" t="s">
        <v>1287</v>
      </c>
      <c r="B7" s="268">
        <v>388441.85655515199</v>
      </c>
      <c r="C7" s="268">
        <v>20.887748406742794</v>
      </c>
      <c r="D7"/>
      <c r="E7" s="267" t="s">
        <v>1287</v>
      </c>
      <c r="F7" s="268">
        <v>431336.58</v>
      </c>
      <c r="G7" s="268">
        <v>22.894161755631703</v>
      </c>
      <c r="I7" s="127"/>
      <c r="J7" s="261"/>
      <c r="K7" s="127"/>
    </row>
    <row r="8" spans="1:11" ht="20.100000000000001" customHeight="1" x14ac:dyDescent="0.25">
      <c r="A8" s="267" t="s">
        <v>1123</v>
      </c>
      <c r="B8" s="268">
        <v>126518.798963416</v>
      </c>
      <c r="C8" s="268">
        <v>7.7758429948372028</v>
      </c>
      <c r="D8"/>
      <c r="E8" s="267" t="s">
        <v>1280</v>
      </c>
      <c r="F8" s="268">
        <v>141884.87</v>
      </c>
      <c r="G8" s="268">
        <v>7.5308594612049262</v>
      </c>
      <c r="I8" s="127"/>
      <c r="J8" s="261"/>
      <c r="K8" s="127"/>
    </row>
    <row r="9" spans="1:11" ht="20.100000000000001" customHeight="1" x14ac:dyDescent="0.25">
      <c r="A9" s="267" t="s">
        <v>1290</v>
      </c>
      <c r="B9" s="268">
        <v>116565.17498285999</v>
      </c>
      <c r="C9" s="268">
        <v>7.4320884785436014</v>
      </c>
      <c r="D9"/>
      <c r="E9" s="267" t="s">
        <v>1123</v>
      </c>
      <c r="F9" s="268">
        <v>135274.81</v>
      </c>
      <c r="G9" s="268">
        <v>7.1800156193623659</v>
      </c>
      <c r="I9" s="127"/>
      <c r="J9" s="261"/>
      <c r="K9" s="127"/>
    </row>
    <row r="10" spans="1:11" ht="20.100000000000001" customHeight="1" x14ac:dyDescent="0.25">
      <c r="A10" s="267" t="s">
        <v>1280</v>
      </c>
      <c r="B10" s="268">
        <v>120925.655098681</v>
      </c>
      <c r="C10" s="268">
        <v>7.1640934529780305</v>
      </c>
      <c r="D10"/>
      <c r="E10" s="267" t="s">
        <v>759</v>
      </c>
      <c r="F10" s="268">
        <v>129480.08</v>
      </c>
      <c r="G10" s="268">
        <v>6.8724472560433734</v>
      </c>
      <c r="I10" s="127"/>
      <c r="J10" s="261"/>
      <c r="K10" s="127"/>
    </row>
    <row r="11" spans="1:11" ht="20.100000000000001" customHeight="1" x14ac:dyDescent="0.25">
      <c r="A11" s="267" t="s">
        <v>1289</v>
      </c>
      <c r="B11" s="268">
        <v>112402.99289663299</v>
      </c>
      <c r="C11" s="268">
        <v>6.9082858205660971</v>
      </c>
      <c r="D11"/>
      <c r="E11" s="267" t="s">
        <v>1289</v>
      </c>
      <c r="F11" s="268">
        <v>129146.52</v>
      </c>
      <c r="G11" s="268">
        <v>6.8547428067819451</v>
      </c>
      <c r="I11" s="127"/>
      <c r="J11" s="261"/>
      <c r="K11" s="127"/>
    </row>
    <row r="12" spans="1:11" ht="20.100000000000001" customHeight="1" x14ac:dyDescent="0.25">
      <c r="A12" s="267" t="s">
        <v>759</v>
      </c>
      <c r="B12" s="268">
        <v>109300.060133369</v>
      </c>
      <c r="C12" s="268">
        <v>6.7175796315383787</v>
      </c>
      <c r="D12"/>
      <c r="E12" s="267" t="s">
        <v>1290</v>
      </c>
      <c r="F12" s="268">
        <v>118784.03</v>
      </c>
      <c r="G12" s="268">
        <v>6.3047302800189335</v>
      </c>
      <c r="I12" s="127"/>
      <c r="J12" s="261"/>
      <c r="K12" s="127"/>
    </row>
    <row r="13" spans="1:11" ht="20.100000000000001" customHeight="1" x14ac:dyDescent="0.25">
      <c r="A13" s="267" t="s">
        <v>1278</v>
      </c>
      <c r="B13" s="268">
        <v>39133.121421281998</v>
      </c>
      <c r="C13" s="268">
        <v>2.4051209034775791</v>
      </c>
      <c r="D13"/>
      <c r="E13" s="267" t="s">
        <v>1278</v>
      </c>
      <c r="F13" s="268">
        <v>49109.09</v>
      </c>
      <c r="G13" s="268">
        <v>2.6065757050604779</v>
      </c>
      <c r="I13" s="127"/>
      <c r="J13" s="261"/>
      <c r="K13" s="127"/>
    </row>
    <row r="14" spans="1:11" ht="20.100000000000001" customHeight="1" x14ac:dyDescent="0.25">
      <c r="A14" s="267" t="s">
        <v>1115</v>
      </c>
      <c r="B14" s="268">
        <v>37742.121214375002</v>
      </c>
      <c r="C14" s="268">
        <v>2.3196300570317283</v>
      </c>
      <c r="D14"/>
      <c r="E14" s="267" t="s">
        <v>1291</v>
      </c>
      <c r="F14" s="268">
        <v>45135.68</v>
      </c>
      <c r="G14" s="268">
        <v>2.3956780082747229</v>
      </c>
      <c r="I14" s="127"/>
      <c r="J14" s="261"/>
      <c r="K14" s="127"/>
    </row>
    <row r="15" spans="1:11" ht="20.100000000000001" customHeight="1" x14ac:dyDescent="0.25">
      <c r="A15" s="267" t="s">
        <v>1291</v>
      </c>
      <c r="B15" s="268">
        <v>29376.03943388</v>
      </c>
      <c r="C15" s="268">
        <v>1.9970394984182107</v>
      </c>
      <c r="D15"/>
      <c r="E15" s="267" t="s">
        <v>1115</v>
      </c>
      <c r="F15" s="268">
        <v>42465.2</v>
      </c>
      <c r="G15" s="268">
        <v>2.2539362596727854</v>
      </c>
      <c r="I15" s="127"/>
      <c r="J15" s="261"/>
      <c r="K15" s="127"/>
    </row>
    <row r="16" spans="1:11" ht="20.100000000000001" customHeight="1" x14ac:dyDescent="0.25">
      <c r="A16" s="269" t="s">
        <v>760</v>
      </c>
      <c r="B16" s="270">
        <v>1420265.1572662077</v>
      </c>
      <c r="C16" s="270">
        <v>87.481058411837992</v>
      </c>
      <c r="D16"/>
      <c r="E16" s="269" t="s">
        <v>760</v>
      </c>
      <c r="F16" s="270">
        <v>1629247.85</v>
      </c>
      <c r="G16" s="270">
        <v>86.476004001133361</v>
      </c>
    </row>
    <row r="17" spans="1:8" ht="20.100000000000001" customHeight="1" x14ac:dyDescent="0.25">
      <c r="A17" s="271" t="s">
        <v>641</v>
      </c>
      <c r="B17" s="272">
        <v>206809.87273379229</v>
      </c>
      <c r="C17" s="272">
        <v>12.518941588162013</v>
      </c>
      <c r="D17"/>
      <c r="E17" s="271" t="s">
        <v>641</v>
      </c>
      <c r="F17" s="272">
        <v>254798.32999999984</v>
      </c>
      <c r="G17" s="272">
        <v>13.523995998866646</v>
      </c>
    </row>
    <row r="18" spans="1:8" s="266" customFormat="1" ht="30" customHeight="1" x14ac:dyDescent="0.2">
      <c r="A18" s="924" t="s">
        <v>745</v>
      </c>
      <c r="B18" s="925">
        <v>1627075.03</v>
      </c>
      <c r="C18" s="926">
        <v>100</v>
      </c>
      <c r="D18"/>
      <c r="E18" s="924" t="s">
        <v>745</v>
      </c>
      <c r="F18" s="925">
        <v>1884046.18</v>
      </c>
      <c r="G18" s="926">
        <v>100</v>
      </c>
      <c r="H18" s="265"/>
    </row>
    <row r="19" spans="1:8" x14ac:dyDescent="0.25">
      <c r="A19" s="262"/>
      <c r="B19" s="258"/>
      <c r="C19" s="258"/>
      <c r="D19" s="258"/>
      <c r="E19" s="258"/>
      <c r="F19" s="258"/>
      <c r="G19" s="258"/>
    </row>
    <row r="20" spans="1:8" x14ac:dyDescent="0.25">
      <c r="A20" s="275" t="s">
        <v>526</v>
      </c>
      <c r="B20" s="258"/>
      <c r="C20" s="258"/>
      <c r="D20" s="258"/>
      <c r="E20" s="258"/>
      <c r="F20" s="258"/>
      <c r="G20" s="258"/>
    </row>
    <row r="21" spans="1:8" x14ac:dyDescent="0.25">
      <c r="A21" s="275" t="s">
        <v>625</v>
      </c>
      <c r="B21" s="258"/>
      <c r="C21" s="258"/>
      <c r="D21" s="258"/>
      <c r="E21" s="258"/>
      <c r="F21" s="258"/>
      <c r="G21" s="258"/>
    </row>
    <row r="22" spans="1:8" ht="12" customHeight="1" x14ac:dyDescent="0.25">
      <c r="A22" s="258"/>
      <c r="B22" s="258"/>
      <c r="C22" s="258"/>
      <c r="D22" s="258"/>
      <c r="E22" s="258"/>
      <c r="F22" s="258"/>
      <c r="G22" s="258"/>
    </row>
    <row r="25" spans="1:8" x14ac:dyDescent="0.25">
      <c r="B25" s="263"/>
      <c r="F25" s="263"/>
    </row>
    <row r="26" spans="1:8" x14ac:dyDescent="0.25">
      <c r="B26" s="263"/>
      <c r="F26" s="263"/>
    </row>
    <row r="171" spans="12:12" x14ac:dyDescent="0.25">
      <c r="L171" s="264"/>
    </row>
    <row r="222" spans="11:11" x14ac:dyDescent="0.25">
      <c r="K222" s="264"/>
    </row>
  </sheetData>
  <mergeCells count="3">
    <mergeCell ref="A2:G2"/>
    <mergeCell ref="A4:C4"/>
    <mergeCell ref="E4:G4"/>
  </mergeCells>
  <hyperlinks>
    <hyperlink ref="H2" location="CONTENTS!A97" display="Back to Contents" xr:uid="{04E66289-585B-4714-AB0E-8D33AC1A45B8}"/>
  </hyperlinks>
  <pageMargins left="0.5" right="0" top="0.75" bottom="0.75" header="0.3" footer="0.3"/>
  <pageSetup scale="95" fitToHeight="6" orientation="landscape" r:id="rId1"/>
  <headerFooter alignWithMargins="0">
    <oddHeader>&amp;L&amp;"Arial,Italic"ASEAN STATISTICAL YEARBOOK 2023</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0157B-5CA0-4182-B198-A1968916EAEA}">
  <sheetPr>
    <tabColor theme="9" tint="0.39997558519241921"/>
    <pageSetUpPr fitToPage="1"/>
  </sheetPr>
  <dimension ref="A2:N222"/>
  <sheetViews>
    <sheetView showGridLines="0" zoomScale="85" zoomScaleNormal="85" zoomScaleSheetLayoutView="59"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762</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76" t="s">
        <v>1292</v>
      </c>
      <c r="B6" s="277" t="s">
        <v>1293</v>
      </c>
      <c r="C6" s="278">
        <v>493058.15845076297</v>
      </c>
      <c r="D6" s="278">
        <v>28.67057610348175</v>
      </c>
      <c r="E6" s="284"/>
      <c r="F6" s="279">
        <v>85</v>
      </c>
      <c r="G6" s="277" t="s">
        <v>1293</v>
      </c>
      <c r="H6" s="278">
        <v>557575.73</v>
      </c>
      <c r="I6" s="278">
        <v>28.416770815912901</v>
      </c>
      <c r="K6" s="127"/>
      <c r="L6" s="261"/>
      <c r="M6" s="127"/>
    </row>
    <row r="7" spans="1:13" ht="50.1" customHeight="1" x14ac:dyDescent="0.25">
      <c r="A7" s="280" t="s">
        <v>1294</v>
      </c>
      <c r="B7" s="281" t="s">
        <v>1295</v>
      </c>
      <c r="C7" s="268">
        <v>180047.02018522198</v>
      </c>
      <c r="D7" s="268">
        <v>10.46945822911681</v>
      </c>
      <c r="E7" s="284"/>
      <c r="F7" s="282">
        <v>27</v>
      </c>
      <c r="G7" s="281" t="s">
        <v>1296</v>
      </c>
      <c r="H7" s="268">
        <v>231747.61</v>
      </c>
      <c r="I7" s="268">
        <v>11.810985245906535</v>
      </c>
      <c r="K7" s="127"/>
      <c r="L7" s="261"/>
      <c r="M7" s="127"/>
    </row>
    <row r="8" spans="1:13" ht="50.1" customHeight="1" x14ac:dyDescent="0.25">
      <c r="A8" s="280" t="s">
        <v>1297</v>
      </c>
      <c r="B8" s="281" t="s">
        <v>1296</v>
      </c>
      <c r="C8" s="268">
        <v>155555.427275011</v>
      </c>
      <c r="D8" s="268">
        <v>9.0453096446292491</v>
      </c>
      <c r="E8" s="284"/>
      <c r="F8" s="282">
        <v>84</v>
      </c>
      <c r="G8" s="281" t="s">
        <v>1295</v>
      </c>
      <c r="H8" s="268">
        <v>191157.79</v>
      </c>
      <c r="I8" s="268">
        <v>9.7423306213604519</v>
      </c>
      <c r="K8" s="127"/>
      <c r="L8" s="261"/>
      <c r="M8" s="127"/>
    </row>
    <row r="9" spans="1:13" ht="50.1" customHeight="1" x14ac:dyDescent="0.25">
      <c r="A9" s="280" t="s">
        <v>1298</v>
      </c>
      <c r="B9" s="281" t="s">
        <v>1299</v>
      </c>
      <c r="C9" s="268">
        <v>56261.413271625002</v>
      </c>
      <c r="D9" s="268">
        <v>3.2715149384444113</v>
      </c>
      <c r="E9" s="284"/>
      <c r="F9" s="282">
        <v>15</v>
      </c>
      <c r="G9" s="281" t="s">
        <v>1299</v>
      </c>
      <c r="H9" s="268">
        <v>64664.9</v>
      </c>
      <c r="I9" s="268">
        <v>3.2956377838288016</v>
      </c>
      <c r="K9" s="127"/>
      <c r="L9" s="261"/>
      <c r="M9" s="127"/>
    </row>
    <row r="10" spans="1:13" ht="50.1" customHeight="1" x14ac:dyDescent="0.25">
      <c r="A10" s="280" t="s">
        <v>1300</v>
      </c>
      <c r="B10" s="281" t="s">
        <v>1301</v>
      </c>
      <c r="C10" s="268">
        <v>53840.479264752001</v>
      </c>
      <c r="D10" s="268">
        <v>3.1307413370022386</v>
      </c>
      <c r="E10" s="284"/>
      <c r="F10" s="282">
        <v>87</v>
      </c>
      <c r="G10" s="281" t="s">
        <v>1302</v>
      </c>
      <c r="H10" s="268">
        <v>55920.47</v>
      </c>
      <c r="I10" s="268">
        <v>2.849979104915727</v>
      </c>
      <c r="K10" s="127"/>
      <c r="L10" s="261"/>
      <c r="M10" s="127"/>
    </row>
    <row r="11" spans="1:13" ht="50.1" customHeight="1" x14ac:dyDescent="0.25">
      <c r="A11" s="280" t="s">
        <v>1303</v>
      </c>
      <c r="B11" s="281" t="s">
        <v>1304</v>
      </c>
      <c r="C11" s="268">
        <v>53640.060560652004</v>
      </c>
      <c r="D11" s="268">
        <v>3.1190872965812968</v>
      </c>
      <c r="E11" s="284"/>
      <c r="F11" s="282">
        <v>39</v>
      </c>
      <c r="G11" s="281" t="s">
        <v>1301</v>
      </c>
      <c r="H11" s="268">
        <v>53733</v>
      </c>
      <c r="I11" s="268">
        <v>2.7384949955613171</v>
      </c>
      <c r="K11" s="127"/>
      <c r="L11" s="261"/>
      <c r="M11" s="127"/>
    </row>
    <row r="12" spans="1:13" ht="50.1" customHeight="1" x14ac:dyDescent="0.25">
      <c r="A12" s="280" t="s">
        <v>1305</v>
      </c>
      <c r="B12" s="281" t="s">
        <v>1302</v>
      </c>
      <c r="C12" s="268">
        <v>52510.784260185996</v>
      </c>
      <c r="D12" s="268">
        <v>3.0534216107804562</v>
      </c>
      <c r="E12" s="284"/>
      <c r="F12" s="282">
        <v>71</v>
      </c>
      <c r="G12" s="281" t="s">
        <v>1306</v>
      </c>
      <c r="H12" s="268">
        <v>50722.76</v>
      </c>
      <c r="I12" s="268">
        <v>2.5850785256929214</v>
      </c>
      <c r="K12" s="127"/>
      <c r="L12" s="261"/>
      <c r="M12" s="127"/>
    </row>
    <row r="13" spans="1:13" ht="50.1" customHeight="1" x14ac:dyDescent="0.25">
      <c r="A13" s="280" t="s">
        <v>1307</v>
      </c>
      <c r="B13" s="281" t="s">
        <v>1308</v>
      </c>
      <c r="C13" s="268">
        <v>47162.119267730006</v>
      </c>
      <c r="D13" s="268">
        <v>2.7424049404548367</v>
      </c>
      <c r="E13" s="284"/>
      <c r="F13" s="282">
        <v>90</v>
      </c>
      <c r="G13" s="281" t="s">
        <v>1308</v>
      </c>
      <c r="H13" s="268">
        <v>50231.34</v>
      </c>
      <c r="I13" s="268">
        <v>2.5600333726078759</v>
      </c>
      <c r="K13" s="127"/>
      <c r="L13" s="261"/>
      <c r="M13" s="127"/>
    </row>
    <row r="14" spans="1:13" ht="50.1" customHeight="1" x14ac:dyDescent="0.25">
      <c r="A14" s="280" t="s">
        <v>1309</v>
      </c>
      <c r="B14" s="281" t="s">
        <v>1310</v>
      </c>
      <c r="C14" s="268">
        <v>44081.722686301</v>
      </c>
      <c r="D14" s="268">
        <v>2.5632846011945243</v>
      </c>
      <c r="E14" s="284"/>
      <c r="F14" s="282">
        <v>72</v>
      </c>
      <c r="G14" s="281" t="s">
        <v>1310</v>
      </c>
      <c r="H14" s="268">
        <v>48123.41</v>
      </c>
      <c r="I14" s="268">
        <v>2.4526030084742234</v>
      </c>
      <c r="K14" s="127"/>
      <c r="L14" s="261"/>
      <c r="M14" s="127"/>
    </row>
    <row r="15" spans="1:13" ht="50.1" customHeight="1" x14ac:dyDescent="0.25">
      <c r="A15" s="280" t="s">
        <v>1311</v>
      </c>
      <c r="B15" s="281" t="s">
        <v>1306</v>
      </c>
      <c r="C15" s="268">
        <v>42129.737164910002</v>
      </c>
      <c r="D15" s="268">
        <v>2.4497796353304948</v>
      </c>
      <c r="E15" s="284"/>
      <c r="F15" s="282">
        <v>40</v>
      </c>
      <c r="G15" s="281" t="s">
        <v>1304</v>
      </c>
      <c r="H15" s="268">
        <v>43681.599999999999</v>
      </c>
      <c r="I15" s="268">
        <v>2.2262267693616811</v>
      </c>
      <c r="K15" s="127"/>
      <c r="L15" s="261"/>
      <c r="M15" s="127"/>
    </row>
    <row r="16" spans="1:13" ht="23.1" customHeight="1" x14ac:dyDescent="0.25">
      <c r="A16" s="269"/>
      <c r="B16" s="269" t="s">
        <v>765</v>
      </c>
      <c r="C16" s="270">
        <v>1178286.9223871517</v>
      </c>
      <c r="D16" s="270">
        <v>68.515578337016052</v>
      </c>
      <c r="E16" s="287"/>
      <c r="F16" s="270"/>
      <c r="G16" s="269" t="s">
        <v>765</v>
      </c>
      <c r="H16" s="270">
        <v>1347558.61</v>
      </c>
      <c r="I16" s="270">
        <v>68.678140243622437</v>
      </c>
    </row>
    <row r="17" spans="1:10" ht="23.1" customHeight="1" x14ac:dyDescent="0.25">
      <c r="A17" s="271"/>
      <c r="B17" s="271" t="s">
        <v>641</v>
      </c>
      <c r="C17" s="272">
        <v>541448.86761284806</v>
      </c>
      <c r="D17" s="272">
        <v>31.484421662983948</v>
      </c>
      <c r="E17" s="287"/>
      <c r="F17" s="272"/>
      <c r="G17" s="271" t="s">
        <v>641</v>
      </c>
      <c r="H17" s="272">
        <v>614577.53</v>
      </c>
      <c r="I17" s="272">
        <v>31.321859756377556</v>
      </c>
    </row>
    <row r="18" spans="1:10" s="266" customFormat="1" ht="30" customHeight="1" x14ac:dyDescent="0.2">
      <c r="A18" s="924"/>
      <c r="B18" s="924" t="s">
        <v>541</v>
      </c>
      <c r="C18" s="925">
        <v>1719735.7899999998</v>
      </c>
      <c r="D18" s="926">
        <v>100</v>
      </c>
      <c r="E18" s="288"/>
      <c r="F18" s="927"/>
      <c r="G18" s="924" t="s">
        <v>541</v>
      </c>
      <c r="H18" s="925">
        <v>1962136.1400000001</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97" display="Back to Contents" xr:uid="{4BFFC5C7-0528-4475-AB6A-C67D9D2CAC02}"/>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7030D-E5C1-4B2E-AE8D-6DE08E91FD97}">
  <sheetPr>
    <tabColor theme="9" tint="0.39997558519241921"/>
    <pageSetUpPr fitToPage="1"/>
  </sheetPr>
  <dimension ref="A2:N222"/>
  <sheetViews>
    <sheetView showGridLines="0" zoomScale="85" zoomScaleNormal="85" zoomScaleSheetLayoutView="69"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766</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1292</v>
      </c>
      <c r="B6" s="277" t="s">
        <v>1293</v>
      </c>
      <c r="C6" s="278">
        <v>438723.36847261101</v>
      </c>
      <c r="D6" s="278">
        <v>26.963929774806449</v>
      </c>
      <c r="E6" s="284"/>
      <c r="F6" s="279">
        <v>85</v>
      </c>
      <c r="G6" s="277" t="s">
        <v>1293</v>
      </c>
      <c r="H6" s="278">
        <v>483371.13</v>
      </c>
      <c r="I6" s="278">
        <v>25.656012847837946</v>
      </c>
      <c r="K6" s="127"/>
      <c r="L6" s="261"/>
      <c r="M6" s="127"/>
    </row>
    <row r="7" spans="1:13" ht="50.1" customHeight="1" x14ac:dyDescent="0.25">
      <c r="A7" s="280" t="s">
        <v>1297</v>
      </c>
      <c r="B7" s="281" t="s">
        <v>1296</v>
      </c>
      <c r="C7" s="268">
        <v>218145.20099323301</v>
      </c>
      <c r="D7" s="268">
        <v>13.407199850718193</v>
      </c>
      <c r="E7" s="284"/>
      <c r="F7" s="282">
        <v>27</v>
      </c>
      <c r="G7" s="281" t="s">
        <v>1296</v>
      </c>
      <c r="H7" s="268">
        <v>337503.07</v>
      </c>
      <c r="I7" s="268">
        <v>17.91373659429091</v>
      </c>
      <c r="K7" s="127"/>
      <c r="L7" s="261"/>
      <c r="M7" s="127"/>
    </row>
    <row r="8" spans="1:13" ht="50.1" customHeight="1" x14ac:dyDescent="0.25">
      <c r="A8" s="280" t="s">
        <v>1294</v>
      </c>
      <c r="B8" s="281" t="s">
        <v>1295</v>
      </c>
      <c r="C8" s="268">
        <v>177712.39247880701</v>
      </c>
      <c r="D8" s="268">
        <v>10.922200218314886</v>
      </c>
      <c r="E8" s="284"/>
      <c r="F8" s="282">
        <v>84</v>
      </c>
      <c r="G8" s="281" t="s">
        <v>1295</v>
      </c>
      <c r="H8" s="268">
        <v>193447.7</v>
      </c>
      <c r="I8" s="268">
        <v>10.267672950564302</v>
      </c>
      <c r="K8" s="127"/>
      <c r="L8" s="261"/>
      <c r="M8" s="127"/>
    </row>
    <row r="9" spans="1:13" ht="50.1" customHeight="1" x14ac:dyDescent="0.25">
      <c r="A9" s="280" t="s">
        <v>1300</v>
      </c>
      <c r="B9" s="281" t="s">
        <v>1301</v>
      </c>
      <c r="C9" s="268">
        <v>65618.278003302999</v>
      </c>
      <c r="D9" s="268">
        <v>4.0328981020194865</v>
      </c>
      <c r="E9" s="284"/>
      <c r="F9" s="282">
        <v>39</v>
      </c>
      <c r="G9" s="281" t="s">
        <v>1301</v>
      </c>
      <c r="H9" s="268">
        <v>68285.37</v>
      </c>
      <c r="I9" s="268">
        <v>3.6244000133797147</v>
      </c>
      <c r="K9" s="127"/>
      <c r="L9" s="261"/>
      <c r="M9" s="127"/>
    </row>
    <row r="10" spans="1:13" ht="50.1" customHeight="1" x14ac:dyDescent="0.25">
      <c r="A10" s="280" t="s">
        <v>1309</v>
      </c>
      <c r="B10" s="281" t="s">
        <v>1310</v>
      </c>
      <c r="C10" s="268">
        <v>58558.054152022007</v>
      </c>
      <c r="D10" s="268">
        <v>3.5989768801271569</v>
      </c>
      <c r="E10" s="284"/>
      <c r="F10" s="282">
        <v>71</v>
      </c>
      <c r="G10" s="281" t="s">
        <v>1306</v>
      </c>
      <c r="H10" s="268">
        <v>59753.22</v>
      </c>
      <c r="I10" s="268">
        <v>3.1715369099923021</v>
      </c>
      <c r="K10" s="127"/>
      <c r="L10" s="261"/>
      <c r="M10" s="127"/>
    </row>
    <row r="11" spans="1:13" ht="50.1" customHeight="1" x14ac:dyDescent="0.25">
      <c r="A11" s="280" t="s">
        <v>1311</v>
      </c>
      <c r="B11" s="281" t="s">
        <v>1306</v>
      </c>
      <c r="C11" s="268">
        <v>48920.183450117998</v>
      </c>
      <c r="D11" s="268">
        <v>3.0066335324510507</v>
      </c>
      <c r="E11" s="284"/>
      <c r="F11" s="282">
        <v>72</v>
      </c>
      <c r="G11" s="281" t="s">
        <v>1310</v>
      </c>
      <c r="H11" s="268">
        <v>59522.04</v>
      </c>
      <c r="I11" s="268">
        <v>3.159266510123441</v>
      </c>
      <c r="K11" s="127"/>
      <c r="L11" s="261"/>
      <c r="M11" s="127"/>
    </row>
    <row r="12" spans="1:13" ht="50.1" customHeight="1" x14ac:dyDescent="0.25">
      <c r="A12" s="280" t="s">
        <v>1305</v>
      </c>
      <c r="B12" s="281" t="s">
        <v>1302</v>
      </c>
      <c r="C12" s="268">
        <v>45897.203187296996</v>
      </c>
      <c r="D12" s="268">
        <v>2.8208412237324421</v>
      </c>
      <c r="E12" s="284"/>
      <c r="F12" s="282">
        <v>87</v>
      </c>
      <c r="G12" s="281" t="s">
        <v>1302</v>
      </c>
      <c r="H12" s="268">
        <v>53444.39</v>
      </c>
      <c r="I12" s="268">
        <v>2.836681529748915</v>
      </c>
      <c r="K12" s="127"/>
      <c r="L12" s="261"/>
      <c r="M12" s="127"/>
    </row>
    <row r="13" spans="1:13" ht="50.1" customHeight="1" x14ac:dyDescent="0.25">
      <c r="A13" s="280" t="s">
        <v>1307</v>
      </c>
      <c r="B13" s="281" t="s">
        <v>1308</v>
      </c>
      <c r="C13" s="268">
        <v>41981.840093309002</v>
      </c>
      <c r="D13" s="268">
        <v>2.5802030834010772</v>
      </c>
      <c r="E13" s="284"/>
      <c r="F13" s="282">
        <v>90</v>
      </c>
      <c r="G13" s="281" t="s">
        <v>1308</v>
      </c>
      <c r="H13" s="268">
        <v>43264.01</v>
      </c>
      <c r="I13" s="268">
        <v>2.2963349019396118</v>
      </c>
      <c r="K13" s="127"/>
      <c r="L13" s="261"/>
      <c r="M13" s="127"/>
    </row>
    <row r="14" spans="1:13" ht="50.1" customHeight="1" x14ac:dyDescent="0.25">
      <c r="A14" s="280" t="s">
        <v>1312</v>
      </c>
      <c r="B14" s="281" t="s">
        <v>1313</v>
      </c>
      <c r="C14" s="268">
        <v>34188.327527831003</v>
      </c>
      <c r="D14" s="268">
        <v>2.1012139512601951</v>
      </c>
      <c r="E14" s="284"/>
      <c r="F14" s="282">
        <v>29</v>
      </c>
      <c r="G14" s="281" t="s">
        <v>1313</v>
      </c>
      <c r="H14" s="268">
        <v>37188.32</v>
      </c>
      <c r="I14" s="268">
        <v>1.9738539529853776</v>
      </c>
      <c r="K14" s="127"/>
      <c r="L14" s="261"/>
      <c r="M14" s="127"/>
    </row>
    <row r="15" spans="1:13" ht="50.1" customHeight="1" x14ac:dyDescent="0.25">
      <c r="A15" s="280" t="s">
        <v>1314</v>
      </c>
      <c r="B15" s="281" t="s">
        <v>1315</v>
      </c>
      <c r="C15" s="268">
        <v>27382.282647865002</v>
      </c>
      <c r="D15" s="268">
        <v>1.682914564048408</v>
      </c>
      <c r="E15" s="284"/>
      <c r="F15" s="282">
        <v>38</v>
      </c>
      <c r="G15" s="281" t="s">
        <v>1315</v>
      </c>
      <c r="H15" s="268">
        <v>30632.63</v>
      </c>
      <c r="I15" s="268">
        <v>1.6258959215107986</v>
      </c>
      <c r="K15" s="127"/>
      <c r="L15" s="261"/>
      <c r="M15" s="127"/>
    </row>
    <row r="16" spans="1:13" ht="23.1" customHeight="1" x14ac:dyDescent="0.25">
      <c r="A16" s="269"/>
      <c r="B16" s="269" t="s">
        <v>765</v>
      </c>
      <c r="C16" s="270">
        <v>1157127.1310063961</v>
      </c>
      <c r="D16" s="270">
        <v>71.117011180879359</v>
      </c>
      <c r="E16" s="287"/>
      <c r="F16" s="270"/>
      <c r="G16" s="269" t="s">
        <v>765</v>
      </c>
      <c r="H16" s="270">
        <v>1366411.88</v>
      </c>
      <c r="I16" s="270">
        <v>72.525392132373312</v>
      </c>
    </row>
    <row r="17" spans="1:10" ht="23.1" customHeight="1" x14ac:dyDescent="0.25">
      <c r="A17" s="271"/>
      <c r="B17" s="271" t="s">
        <v>641</v>
      </c>
      <c r="C17" s="272">
        <v>469947.89899360389</v>
      </c>
      <c r="D17" s="272">
        <v>28.882988819120648</v>
      </c>
      <c r="E17" s="287"/>
      <c r="F17" s="272"/>
      <c r="G17" s="271" t="s">
        <v>641</v>
      </c>
      <c r="H17" s="272">
        <v>517634.30000000005</v>
      </c>
      <c r="I17" s="272">
        <v>27.474607867626688</v>
      </c>
    </row>
    <row r="18" spans="1:10" s="266" customFormat="1" ht="30" customHeight="1" x14ac:dyDescent="0.2">
      <c r="A18" s="924"/>
      <c r="B18" s="924" t="s">
        <v>541</v>
      </c>
      <c r="C18" s="925">
        <v>1627075.03</v>
      </c>
      <c r="D18" s="926">
        <v>100</v>
      </c>
      <c r="E18" s="288"/>
      <c r="F18" s="927"/>
      <c r="G18" s="924" t="s">
        <v>541</v>
      </c>
      <c r="H18" s="925">
        <v>1884046.18</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97" display="Back to Contents" xr:uid="{062B3AD7-D6FA-486C-84EE-662D5620E8A2}"/>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497F0-907E-4758-8D80-C61DFE28ED22}">
  <sheetPr>
    <tabColor theme="9" tint="0.39997558519241921"/>
    <pageSetUpPr fitToPage="1"/>
  </sheetPr>
  <dimension ref="A2:N222"/>
  <sheetViews>
    <sheetView showGridLines="0" zoomScale="85" zoomScaleNormal="85" zoomScaleSheetLayoutView="57"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767</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1292</v>
      </c>
      <c r="B6" s="277" t="s">
        <v>1293</v>
      </c>
      <c r="C6" s="278">
        <v>94982.882757769999</v>
      </c>
      <c r="D6" s="278">
        <v>25.534394147346617</v>
      </c>
      <c r="E6" s="284"/>
      <c r="F6" s="279">
        <v>85</v>
      </c>
      <c r="G6" s="277" t="s">
        <v>1293</v>
      </c>
      <c r="H6" s="278">
        <v>111955.43</v>
      </c>
      <c r="I6" s="278">
        <v>24.888138301711813</v>
      </c>
      <c r="K6" s="127"/>
      <c r="L6" s="261"/>
      <c r="M6" s="127"/>
    </row>
    <row r="7" spans="1:13" ht="50.1" customHeight="1" x14ac:dyDescent="0.25">
      <c r="A7" s="280" t="s">
        <v>1297</v>
      </c>
      <c r="B7" s="281" t="s">
        <v>1296</v>
      </c>
      <c r="C7" s="268">
        <v>65349.728839247</v>
      </c>
      <c r="D7" s="268">
        <v>17.568067899761164</v>
      </c>
      <c r="E7" s="284"/>
      <c r="F7" s="282">
        <v>27</v>
      </c>
      <c r="G7" s="281" t="s">
        <v>1296</v>
      </c>
      <c r="H7" s="268">
        <v>98492.34</v>
      </c>
      <c r="I7" s="268">
        <v>21.895239735841511</v>
      </c>
      <c r="K7" s="127"/>
      <c r="L7" s="261"/>
      <c r="M7" s="127"/>
    </row>
    <row r="8" spans="1:13" ht="50.1" customHeight="1" x14ac:dyDescent="0.25">
      <c r="A8" s="280" t="s">
        <v>1294</v>
      </c>
      <c r="B8" s="281" t="s">
        <v>1295</v>
      </c>
      <c r="C8" s="268">
        <v>36095.624070735998</v>
      </c>
      <c r="D8" s="268">
        <v>9.7036420169214939</v>
      </c>
      <c r="E8" s="284"/>
      <c r="F8" s="282">
        <v>84</v>
      </c>
      <c r="G8" s="281" t="s">
        <v>1295</v>
      </c>
      <c r="H8" s="268">
        <v>39258.839999999997</v>
      </c>
      <c r="I8" s="268">
        <v>8.7273966031372989</v>
      </c>
      <c r="K8" s="127"/>
      <c r="L8" s="261"/>
      <c r="M8" s="127"/>
    </row>
    <row r="9" spans="1:13" ht="50.1" customHeight="1" x14ac:dyDescent="0.25">
      <c r="A9" s="280" t="s">
        <v>1300</v>
      </c>
      <c r="B9" s="281" t="s">
        <v>1301</v>
      </c>
      <c r="C9" s="268">
        <v>16093.786803591</v>
      </c>
      <c r="D9" s="268">
        <v>4.3265174064496499</v>
      </c>
      <c r="E9" s="284"/>
      <c r="F9" s="282">
        <v>71</v>
      </c>
      <c r="G9" s="281" t="s">
        <v>1306</v>
      </c>
      <c r="H9" s="268">
        <v>19370.22</v>
      </c>
      <c r="I9" s="268">
        <v>4.3060771084938381</v>
      </c>
      <c r="K9" s="127"/>
      <c r="L9" s="261"/>
      <c r="M9" s="127"/>
    </row>
    <row r="10" spans="1:13" ht="50.1" customHeight="1" x14ac:dyDescent="0.25">
      <c r="A10" s="280" t="s">
        <v>1305</v>
      </c>
      <c r="B10" s="281" t="s">
        <v>1302</v>
      </c>
      <c r="C10" s="268">
        <v>15819.641156580999</v>
      </c>
      <c r="D10" s="268">
        <v>4.2528184114172003</v>
      </c>
      <c r="E10" s="284"/>
      <c r="F10" s="282">
        <v>87</v>
      </c>
      <c r="G10" s="281" t="s">
        <v>1302</v>
      </c>
      <c r="H10" s="268">
        <v>18763.55</v>
      </c>
      <c r="I10" s="268">
        <v>4.1712119495328164</v>
      </c>
      <c r="K10" s="127"/>
      <c r="L10" s="261"/>
      <c r="M10" s="127"/>
    </row>
    <row r="11" spans="1:13" ht="50.1" customHeight="1" x14ac:dyDescent="0.25">
      <c r="A11" s="280" t="s">
        <v>1311</v>
      </c>
      <c r="B11" s="281" t="s">
        <v>1306</v>
      </c>
      <c r="C11" s="268">
        <v>15601.963089524001</v>
      </c>
      <c r="D11" s="268">
        <v>4.1942996825674879</v>
      </c>
      <c r="E11" s="284"/>
      <c r="F11" s="282">
        <v>39</v>
      </c>
      <c r="G11" s="281" t="s">
        <v>1301</v>
      </c>
      <c r="H11" s="268">
        <v>16448.16</v>
      </c>
      <c r="I11" s="268">
        <v>3.6564915242492857</v>
      </c>
      <c r="K11" s="127"/>
      <c r="L11" s="261"/>
      <c r="M11" s="127"/>
    </row>
    <row r="12" spans="1:13" ht="50.1" customHeight="1" x14ac:dyDescent="0.25">
      <c r="A12" s="280" t="s">
        <v>1309</v>
      </c>
      <c r="B12" s="281" t="s">
        <v>1310</v>
      </c>
      <c r="C12" s="268">
        <v>8422.5834566989997</v>
      </c>
      <c r="D12" s="268">
        <v>2.2642560372772023</v>
      </c>
      <c r="E12" s="284"/>
      <c r="F12" s="282">
        <v>72</v>
      </c>
      <c r="G12" s="281" t="s">
        <v>1310</v>
      </c>
      <c r="H12" s="268">
        <v>10285.19</v>
      </c>
      <c r="I12" s="268">
        <v>2.2864387299426507</v>
      </c>
      <c r="K12" s="127"/>
      <c r="L12" s="261"/>
      <c r="M12" s="127"/>
    </row>
    <row r="13" spans="1:13" ht="50.1" customHeight="1" x14ac:dyDescent="0.25">
      <c r="A13" s="280" t="s">
        <v>1312</v>
      </c>
      <c r="B13" s="281" t="s">
        <v>1313</v>
      </c>
      <c r="C13" s="268">
        <v>7725.3806837100001</v>
      </c>
      <c r="D13" s="268">
        <v>2.0768259457782388</v>
      </c>
      <c r="E13" s="284"/>
      <c r="F13" s="282">
        <v>15</v>
      </c>
      <c r="G13" s="281" t="s">
        <v>1299</v>
      </c>
      <c r="H13" s="268">
        <v>8921.64</v>
      </c>
      <c r="I13" s="268">
        <v>1.9833161303394056</v>
      </c>
      <c r="K13" s="127"/>
      <c r="L13" s="261"/>
      <c r="M13" s="127"/>
    </row>
    <row r="14" spans="1:13" ht="50.1" customHeight="1" x14ac:dyDescent="0.25">
      <c r="A14" s="280" t="s">
        <v>1307</v>
      </c>
      <c r="B14" s="281" t="s">
        <v>1308</v>
      </c>
      <c r="C14" s="268">
        <v>7635.6956761439997</v>
      </c>
      <c r="D14" s="268">
        <v>2.0527157875496425</v>
      </c>
      <c r="E14" s="284"/>
      <c r="F14" s="282">
        <v>90</v>
      </c>
      <c r="G14" s="281" t="s">
        <v>1308</v>
      </c>
      <c r="H14" s="268">
        <v>8298.58</v>
      </c>
      <c r="I14" s="268">
        <v>1.844807409053939</v>
      </c>
      <c r="K14" s="127"/>
      <c r="L14" s="261"/>
      <c r="M14" s="127"/>
    </row>
    <row r="15" spans="1:13" ht="50.1" customHeight="1" x14ac:dyDescent="0.25">
      <c r="A15" s="280" t="s">
        <v>1298</v>
      </c>
      <c r="B15" s="281" t="s">
        <v>1299</v>
      </c>
      <c r="C15" s="268">
        <v>7389.9971836220002</v>
      </c>
      <c r="D15" s="268">
        <v>1.9866642847176506</v>
      </c>
      <c r="E15" s="284"/>
      <c r="F15" s="282">
        <v>29</v>
      </c>
      <c r="G15" s="281" t="s">
        <v>1313</v>
      </c>
      <c r="H15" s="268">
        <v>7500.22</v>
      </c>
      <c r="I15" s="268">
        <v>1.6673287990878602</v>
      </c>
      <c r="K15" s="127"/>
      <c r="L15" s="261"/>
      <c r="M15" s="127"/>
    </row>
    <row r="16" spans="1:13" ht="23.1" customHeight="1" x14ac:dyDescent="0.25">
      <c r="A16" s="269"/>
      <c r="B16" s="269" t="s">
        <v>765</v>
      </c>
      <c r="C16" s="270">
        <v>275117.28371762403</v>
      </c>
      <c r="D16" s="270">
        <v>73.960201619786361</v>
      </c>
      <c r="E16" s="287"/>
      <c r="F16" s="270"/>
      <c r="G16" s="269" t="s">
        <v>765</v>
      </c>
      <c r="H16" s="270">
        <v>339294.16999999993</v>
      </c>
      <c r="I16" s="270">
        <v>75.426446291390405</v>
      </c>
    </row>
    <row r="17" spans="1:10" ht="23.1" customHeight="1" x14ac:dyDescent="0.25">
      <c r="A17" s="271"/>
      <c r="B17" s="271" t="s">
        <v>641</v>
      </c>
      <c r="C17" s="272">
        <v>96862.886282375955</v>
      </c>
      <c r="D17" s="272">
        <v>26.039798380213647</v>
      </c>
      <c r="E17" s="287"/>
      <c r="F17" s="272"/>
      <c r="G17" s="271" t="s">
        <v>641</v>
      </c>
      <c r="H17" s="272">
        <v>110540.32000000007</v>
      </c>
      <c r="I17" s="272">
        <v>24.573553708609598</v>
      </c>
    </row>
    <row r="18" spans="1:10" s="266" customFormat="1" ht="30" customHeight="1" x14ac:dyDescent="0.2">
      <c r="A18" s="924"/>
      <c r="B18" s="924" t="s">
        <v>541</v>
      </c>
      <c r="C18" s="925">
        <v>371980.17</v>
      </c>
      <c r="D18" s="926">
        <v>100</v>
      </c>
      <c r="E18" s="288"/>
      <c r="F18" s="927"/>
      <c r="G18" s="924" t="s">
        <v>541</v>
      </c>
      <c r="H18" s="925">
        <v>449834.49</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97" display="Back to Contents" xr:uid="{B653D14B-B04F-4944-84FB-CEC6ABB5FC34}"/>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2A316-05E0-453D-B80A-A81C4FF83575}">
  <sheetPr>
    <tabColor theme="9" tint="0.39997558519241921"/>
    <pageSetUpPr fitToPage="1"/>
  </sheetPr>
  <dimension ref="A2:N222"/>
  <sheetViews>
    <sheetView showGridLines="0" zoomScale="85" zoomScaleNormal="85" zoomScaleSheetLayoutView="46"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768</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1292</v>
      </c>
      <c r="B6" s="277" t="s">
        <v>1293</v>
      </c>
      <c r="C6" s="278">
        <v>78536.94565504801</v>
      </c>
      <c r="D6" s="278">
        <v>23.108662532538979</v>
      </c>
      <c r="E6" s="284"/>
      <c r="F6" s="279">
        <v>27</v>
      </c>
      <c r="G6" s="277" t="s">
        <v>1296</v>
      </c>
      <c r="H6" s="278">
        <v>106938.07</v>
      </c>
      <c r="I6" s="278">
        <v>26.298554527252204</v>
      </c>
      <c r="K6" s="127"/>
      <c r="L6" s="261"/>
      <c r="M6" s="127"/>
    </row>
    <row r="7" spans="1:13" ht="50.1" customHeight="1" x14ac:dyDescent="0.25">
      <c r="A7" s="280" t="s">
        <v>1297</v>
      </c>
      <c r="B7" s="281" t="s">
        <v>1296</v>
      </c>
      <c r="C7" s="268">
        <v>70772.246187401994</v>
      </c>
      <c r="D7" s="268">
        <v>20.823982142082723</v>
      </c>
      <c r="E7" s="284"/>
      <c r="F7" s="282">
        <v>85</v>
      </c>
      <c r="G7" s="281" t="s">
        <v>1293</v>
      </c>
      <c r="H7" s="268">
        <v>91007.76</v>
      </c>
      <c r="I7" s="268">
        <v>22.380921394626647</v>
      </c>
      <c r="K7" s="127"/>
      <c r="L7" s="261"/>
      <c r="M7" s="127"/>
    </row>
    <row r="8" spans="1:13" ht="50.1" customHeight="1" x14ac:dyDescent="0.25">
      <c r="A8" s="280" t="s">
        <v>1294</v>
      </c>
      <c r="B8" s="281" t="s">
        <v>1295</v>
      </c>
      <c r="C8" s="268">
        <v>29515.528858186</v>
      </c>
      <c r="D8" s="268">
        <v>8.6846310378432161</v>
      </c>
      <c r="E8" s="284"/>
      <c r="F8" s="282">
        <v>84</v>
      </c>
      <c r="G8" s="281" t="s">
        <v>1295</v>
      </c>
      <c r="H8" s="268">
        <v>29882</v>
      </c>
      <c r="I8" s="268">
        <v>7.3486776634677469</v>
      </c>
      <c r="K8" s="127"/>
      <c r="L8" s="261"/>
      <c r="M8" s="127"/>
    </row>
    <row r="9" spans="1:13" ht="50.1" customHeight="1" x14ac:dyDescent="0.25">
      <c r="A9" s="280" t="s">
        <v>1305</v>
      </c>
      <c r="B9" s="281" t="s">
        <v>1302</v>
      </c>
      <c r="C9" s="268">
        <v>15845.083041966</v>
      </c>
      <c r="D9" s="268">
        <v>4.662247478086301</v>
      </c>
      <c r="E9" s="284"/>
      <c r="F9" s="282">
        <v>87</v>
      </c>
      <c r="G9" s="281" t="s">
        <v>1302</v>
      </c>
      <c r="H9" s="268">
        <v>18824.14</v>
      </c>
      <c r="I9" s="268">
        <v>4.6292931246901059</v>
      </c>
      <c r="K9" s="127"/>
      <c r="L9" s="261"/>
      <c r="M9" s="127"/>
    </row>
    <row r="10" spans="1:13" ht="50.1" customHeight="1" x14ac:dyDescent="0.25">
      <c r="A10" s="280" t="s">
        <v>1300</v>
      </c>
      <c r="B10" s="281" t="s">
        <v>1301</v>
      </c>
      <c r="C10" s="268">
        <v>13991.716318156999</v>
      </c>
      <c r="D10" s="268">
        <v>4.1169139944332258</v>
      </c>
      <c r="E10" s="284"/>
      <c r="F10" s="282">
        <v>39</v>
      </c>
      <c r="G10" s="281" t="s">
        <v>1301</v>
      </c>
      <c r="H10" s="268">
        <v>14196.25</v>
      </c>
      <c r="I10" s="268">
        <v>3.4911875135534434</v>
      </c>
      <c r="K10" s="127"/>
      <c r="L10" s="261"/>
      <c r="M10" s="127"/>
    </row>
    <row r="11" spans="1:13" ht="50.1" customHeight="1" x14ac:dyDescent="0.25">
      <c r="A11" s="280" t="s">
        <v>1311</v>
      </c>
      <c r="B11" s="281" t="s">
        <v>1306</v>
      </c>
      <c r="C11" s="268">
        <v>10933.717363459999</v>
      </c>
      <c r="D11" s="268">
        <v>3.2171302648834144</v>
      </c>
      <c r="E11" s="284"/>
      <c r="F11" s="282">
        <v>71</v>
      </c>
      <c r="G11" s="281" t="s">
        <v>1306</v>
      </c>
      <c r="H11" s="268">
        <v>11662.93</v>
      </c>
      <c r="I11" s="268">
        <v>2.8681853015724479</v>
      </c>
      <c r="K11" s="127"/>
      <c r="L11" s="261"/>
      <c r="M11" s="127"/>
    </row>
    <row r="12" spans="1:13" ht="50.1" customHeight="1" x14ac:dyDescent="0.25">
      <c r="A12" s="280" t="s">
        <v>1307</v>
      </c>
      <c r="B12" s="281" t="s">
        <v>1308</v>
      </c>
      <c r="C12" s="268">
        <v>8099.8355088900007</v>
      </c>
      <c r="D12" s="268">
        <v>2.3832906128809235</v>
      </c>
      <c r="E12" s="284"/>
      <c r="F12" s="282">
        <v>15</v>
      </c>
      <c r="G12" s="281" t="s">
        <v>1299</v>
      </c>
      <c r="H12" s="268">
        <v>8947.16</v>
      </c>
      <c r="I12" s="268">
        <v>2.2003143980815234</v>
      </c>
      <c r="K12" s="127"/>
      <c r="L12" s="261"/>
      <c r="M12" s="127"/>
    </row>
    <row r="13" spans="1:13" ht="50.1" customHeight="1" x14ac:dyDescent="0.25">
      <c r="A13" s="280" t="s">
        <v>1298</v>
      </c>
      <c r="B13" s="281" t="s">
        <v>1299</v>
      </c>
      <c r="C13" s="268">
        <v>7737.4422359649998</v>
      </c>
      <c r="D13" s="268">
        <v>2.2766602393893378</v>
      </c>
      <c r="E13" s="284"/>
      <c r="F13" s="282">
        <v>72</v>
      </c>
      <c r="G13" s="281" t="s">
        <v>1310</v>
      </c>
      <c r="H13" s="268">
        <v>8710.77</v>
      </c>
      <c r="I13" s="268">
        <v>2.1421806080786072</v>
      </c>
      <c r="K13" s="127"/>
      <c r="L13" s="261"/>
      <c r="M13" s="127"/>
    </row>
    <row r="14" spans="1:13" ht="50.1" customHeight="1" x14ac:dyDescent="0.25">
      <c r="A14" s="280" t="s">
        <v>1312</v>
      </c>
      <c r="B14" s="281" t="s">
        <v>1313</v>
      </c>
      <c r="C14" s="268">
        <v>7488.5904719780001</v>
      </c>
      <c r="D14" s="268">
        <v>2.2034382495775531</v>
      </c>
      <c r="E14" s="284"/>
      <c r="F14" s="282">
        <v>90</v>
      </c>
      <c r="G14" s="281" t="s">
        <v>1308</v>
      </c>
      <c r="H14" s="268">
        <v>7977.22</v>
      </c>
      <c r="I14" s="268">
        <v>1.9617836299634623</v>
      </c>
      <c r="K14" s="127"/>
      <c r="L14" s="261"/>
      <c r="M14" s="127"/>
    </row>
    <row r="15" spans="1:13" ht="50.1" customHeight="1" x14ac:dyDescent="0.25">
      <c r="A15" s="280" t="s">
        <v>1309</v>
      </c>
      <c r="B15" s="281" t="s">
        <v>1310</v>
      </c>
      <c r="C15" s="268">
        <v>7014.2241122320002</v>
      </c>
      <c r="D15" s="268">
        <v>2.0638609839641595</v>
      </c>
      <c r="E15" s="284"/>
      <c r="F15" s="282">
        <v>29</v>
      </c>
      <c r="G15" s="281" t="s">
        <v>1313</v>
      </c>
      <c r="H15" s="268">
        <v>7212.06</v>
      </c>
      <c r="I15" s="268">
        <v>1.7736130188604913</v>
      </c>
      <c r="K15" s="127"/>
      <c r="L15" s="261"/>
      <c r="M15" s="127"/>
    </row>
    <row r="16" spans="1:13" ht="23.1" customHeight="1" x14ac:dyDescent="0.25">
      <c r="A16" s="269"/>
      <c r="B16" s="269" t="s">
        <v>765</v>
      </c>
      <c r="C16" s="270">
        <v>249935.32975328402</v>
      </c>
      <c r="D16" s="270">
        <v>73.540817535679835</v>
      </c>
      <c r="E16" s="287"/>
      <c r="F16" s="270"/>
      <c r="G16" s="269" t="s">
        <v>765</v>
      </c>
      <c r="H16" s="270">
        <v>305358.36</v>
      </c>
      <c r="I16" s="270">
        <v>75.094711180146675</v>
      </c>
    </row>
    <row r="17" spans="1:10" ht="23.1" customHeight="1" x14ac:dyDescent="0.25">
      <c r="A17" s="271"/>
      <c r="B17" s="271" t="s">
        <v>641</v>
      </c>
      <c r="C17" s="272">
        <v>89924.000246715994</v>
      </c>
      <c r="D17" s="272">
        <v>26.459182464320165</v>
      </c>
      <c r="E17" s="287"/>
      <c r="F17" s="272"/>
      <c r="G17" s="271" t="s">
        <v>641</v>
      </c>
      <c r="H17" s="272">
        <v>101272.62</v>
      </c>
      <c r="I17" s="272">
        <v>24.905288819853322</v>
      </c>
    </row>
    <row r="18" spans="1:10" s="266" customFormat="1" ht="30" customHeight="1" x14ac:dyDescent="0.2">
      <c r="A18" s="924"/>
      <c r="B18" s="924" t="s">
        <v>541</v>
      </c>
      <c r="C18" s="925">
        <v>339859.33</v>
      </c>
      <c r="D18" s="926">
        <v>100</v>
      </c>
      <c r="E18" s="288"/>
      <c r="F18" s="927"/>
      <c r="G18" s="924" t="s">
        <v>541</v>
      </c>
      <c r="H18" s="925">
        <v>406630.98</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97" display="Back to Contents" xr:uid="{7FF3C1C3-AEAF-471C-A52A-9908C3580505}"/>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B4FA5-7EF2-4F78-9F9E-8FAB968C9970}">
  <sheetPr>
    <tabColor theme="9" tint="0.39997558519241921"/>
    <pageSetUpPr fitToPage="1"/>
  </sheetPr>
  <dimension ref="A2:N222"/>
  <sheetViews>
    <sheetView showGridLines="0" zoomScale="85" zoomScaleNormal="85" zoomScaleSheetLayoutView="55"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200</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1297</v>
      </c>
      <c r="B6" s="277" t="s">
        <v>1296</v>
      </c>
      <c r="C6" s="278">
        <v>12144.836063750001</v>
      </c>
      <c r="D6" s="278">
        <v>28.224303774647797</v>
      </c>
      <c r="E6" s="284"/>
      <c r="F6" s="279">
        <v>27</v>
      </c>
      <c r="G6" s="277" t="s">
        <v>1296</v>
      </c>
      <c r="H6" s="278">
        <v>17615.68</v>
      </c>
      <c r="I6" s="278">
        <v>33.883501420301542</v>
      </c>
      <c r="K6" s="127"/>
      <c r="L6" s="261"/>
      <c r="M6" s="127"/>
    </row>
    <row r="7" spans="1:13" ht="50.1" customHeight="1" x14ac:dyDescent="0.25">
      <c r="A7" s="280" t="s">
        <v>1305</v>
      </c>
      <c r="B7" s="281" t="s">
        <v>1302</v>
      </c>
      <c r="C7" s="268">
        <v>6146.3274928780002</v>
      </c>
      <c r="D7" s="268">
        <v>14.283915677976916</v>
      </c>
      <c r="E7" s="284"/>
      <c r="F7" s="282">
        <v>87</v>
      </c>
      <c r="G7" s="281" t="s">
        <v>1302</v>
      </c>
      <c r="H7" s="268">
        <v>6149.84</v>
      </c>
      <c r="I7" s="268">
        <v>11.829126799228144</v>
      </c>
      <c r="K7" s="127"/>
      <c r="L7" s="261"/>
      <c r="M7" s="127"/>
    </row>
    <row r="8" spans="1:13" ht="50.1" customHeight="1" x14ac:dyDescent="0.25">
      <c r="A8" s="280" t="s">
        <v>1294</v>
      </c>
      <c r="B8" s="281" t="s">
        <v>1295</v>
      </c>
      <c r="C8" s="268">
        <v>4392.1078882920001</v>
      </c>
      <c r="D8" s="268">
        <v>10.20715196149823</v>
      </c>
      <c r="E8" s="284"/>
      <c r="F8" s="282">
        <v>84</v>
      </c>
      <c r="G8" s="281" t="s">
        <v>1295</v>
      </c>
      <c r="H8" s="268">
        <v>4653.76</v>
      </c>
      <c r="I8" s="268">
        <v>8.9514389208785872</v>
      </c>
      <c r="K8" s="127"/>
      <c r="L8" s="261"/>
      <c r="M8" s="127"/>
    </row>
    <row r="9" spans="1:13" ht="50.1" customHeight="1" x14ac:dyDescent="0.25">
      <c r="A9" s="280" t="s">
        <v>1292</v>
      </c>
      <c r="B9" s="281" t="s">
        <v>1293</v>
      </c>
      <c r="C9" s="268">
        <v>3539.8653148649996</v>
      </c>
      <c r="D9" s="268">
        <v>8.2265609386282161</v>
      </c>
      <c r="E9" s="284"/>
      <c r="F9" s="282">
        <v>85</v>
      </c>
      <c r="G9" s="281" t="s">
        <v>1293</v>
      </c>
      <c r="H9" s="268">
        <v>4369.8</v>
      </c>
      <c r="I9" s="268">
        <v>8.405246036850901</v>
      </c>
      <c r="K9" s="127"/>
      <c r="L9" s="261"/>
      <c r="M9" s="127"/>
    </row>
    <row r="10" spans="1:13" ht="50.1" customHeight="1" x14ac:dyDescent="0.25">
      <c r="A10" s="280" t="s">
        <v>1300</v>
      </c>
      <c r="B10" s="281" t="s">
        <v>1301</v>
      </c>
      <c r="C10" s="268">
        <v>1479.916085759</v>
      </c>
      <c r="D10" s="268">
        <v>3.4392890069651876</v>
      </c>
      <c r="E10" s="284"/>
      <c r="F10" s="282">
        <v>71</v>
      </c>
      <c r="G10" s="281" t="s">
        <v>1306</v>
      </c>
      <c r="H10" s="268">
        <v>1874.8</v>
      </c>
      <c r="I10" s="268">
        <v>3.6061502288178109</v>
      </c>
      <c r="K10" s="127"/>
      <c r="L10" s="261"/>
      <c r="M10" s="127"/>
    </row>
    <row r="11" spans="1:13" ht="50.1" customHeight="1" x14ac:dyDescent="0.25">
      <c r="A11" s="280" t="s">
        <v>1311</v>
      </c>
      <c r="B11" s="281" t="s">
        <v>1306</v>
      </c>
      <c r="C11" s="268">
        <v>1438.625079591</v>
      </c>
      <c r="D11" s="268">
        <v>3.3433297124033605</v>
      </c>
      <c r="E11" s="284"/>
      <c r="F11" s="282">
        <v>39</v>
      </c>
      <c r="G11" s="281" t="s">
        <v>1301</v>
      </c>
      <c r="H11" s="268">
        <v>1548.27</v>
      </c>
      <c r="I11" s="268">
        <v>2.9780745758330229</v>
      </c>
      <c r="K11" s="127"/>
      <c r="L11" s="261"/>
      <c r="M11" s="127"/>
    </row>
    <row r="12" spans="1:13" ht="50.1" customHeight="1" x14ac:dyDescent="0.25">
      <c r="A12" s="280" t="s">
        <v>1307</v>
      </c>
      <c r="B12" s="281" t="s">
        <v>1308</v>
      </c>
      <c r="C12" s="268">
        <v>878.61058114699995</v>
      </c>
      <c r="D12" s="268">
        <v>2.0418696318125313</v>
      </c>
      <c r="E12" s="284"/>
      <c r="F12" s="282">
        <v>90</v>
      </c>
      <c r="G12" s="281" t="s">
        <v>1308</v>
      </c>
      <c r="H12" s="268">
        <v>1035.73</v>
      </c>
      <c r="I12" s="268">
        <v>1.9922114233483419</v>
      </c>
      <c r="K12" s="127"/>
      <c r="L12" s="261"/>
      <c r="M12" s="127"/>
    </row>
    <row r="13" spans="1:13" ht="50.1" customHeight="1" x14ac:dyDescent="0.25">
      <c r="A13" s="280" t="s">
        <v>1303</v>
      </c>
      <c r="B13" s="281" t="s">
        <v>1304</v>
      </c>
      <c r="C13" s="268">
        <v>865.77747822000003</v>
      </c>
      <c r="D13" s="268">
        <v>2.0120458125792622</v>
      </c>
      <c r="E13" s="284"/>
      <c r="F13" s="282">
        <v>21</v>
      </c>
      <c r="G13" s="281" t="s">
        <v>1316</v>
      </c>
      <c r="H13" s="268">
        <v>743.92</v>
      </c>
      <c r="I13" s="268">
        <v>1.4309191797643193</v>
      </c>
      <c r="K13" s="127"/>
      <c r="L13" s="261"/>
      <c r="M13" s="127"/>
    </row>
    <row r="14" spans="1:13" ht="50.1" customHeight="1" x14ac:dyDescent="0.25">
      <c r="A14" s="280" t="s">
        <v>1317</v>
      </c>
      <c r="B14" s="281" t="s">
        <v>1318</v>
      </c>
      <c r="C14" s="268">
        <v>782.400130569</v>
      </c>
      <c r="D14" s="268">
        <v>1.8182788835179229</v>
      </c>
      <c r="E14" s="284"/>
      <c r="F14" s="282">
        <v>64</v>
      </c>
      <c r="G14" s="281" t="s">
        <v>1319</v>
      </c>
      <c r="H14" s="268">
        <v>725.42</v>
      </c>
      <c r="I14" s="268">
        <v>1.3953347018290037</v>
      </c>
      <c r="K14" s="127"/>
      <c r="L14" s="261"/>
      <c r="M14" s="127"/>
    </row>
    <row r="15" spans="1:13" ht="50.1" customHeight="1" x14ac:dyDescent="0.25">
      <c r="A15" s="280" t="s">
        <v>1320</v>
      </c>
      <c r="B15" s="281" t="s">
        <v>1316</v>
      </c>
      <c r="C15" s="268">
        <v>708.99027502000001</v>
      </c>
      <c r="D15" s="268">
        <v>1.6476761637947364</v>
      </c>
      <c r="E15" s="284"/>
      <c r="F15" s="282">
        <v>73</v>
      </c>
      <c r="G15" s="281" t="s">
        <v>1318</v>
      </c>
      <c r="H15" s="268">
        <v>716.05</v>
      </c>
      <c r="I15" s="268">
        <v>1.3773116446260898</v>
      </c>
      <c r="K15" s="127"/>
      <c r="L15" s="261"/>
      <c r="M15" s="127"/>
    </row>
    <row r="16" spans="1:13" ht="23.1" customHeight="1" x14ac:dyDescent="0.25">
      <c r="A16" s="269"/>
      <c r="B16" s="269" t="s">
        <v>765</v>
      </c>
      <c r="C16" s="270">
        <v>32377.456390091003</v>
      </c>
      <c r="D16" s="270">
        <v>75.244421563824176</v>
      </c>
      <c r="E16" s="287"/>
      <c r="F16" s="270"/>
      <c r="G16" s="269" t="s">
        <v>765</v>
      </c>
      <c r="H16" s="270">
        <v>39433.270000000004</v>
      </c>
      <c r="I16" s="270">
        <v>75.849314931477778</v>
      </c>
    </row>
    <row r="17" spans="1:10" ht="23.1" customHeight="1" x14ac:dyDescent="0.25">
      <c r="A17" s="271"/>
      <c r="B17" s="271" t="s">
        <v>641</v>
      </c>
      <c r="C17" s="272">
        <v>10652.253609908996</v>
      </c>
      <c r="D17" s="272">
        <v>24.755578436175831</v>
      </c>
      <c r="E17" s="287"/>
      <c r="F17" s="272"/>
      <c r="G17" s="271" t="s">
        <v>641</v>
      </c>
      <c r="H17" s="272">
        <v>12555.689999999995</v>
      </c>
      <c r="I17" s="272">
        <v>24.150685068522233</v>
      </c>
    </row>
    <row r="18" spans="1:10" s="266" customFormat="1" ht="30" customHeight="1" x14ac:dyDescent="0.2">
      <c r="A18" s="924"/>
      <c r="B18" s="924" t="s">
        <v>541</v>
      </c>
      <c r="C18" s="925">
        <v>43029.71</v>
      </c>
      <c r="D18" s="926">
        <v>100</v>
      </c>
      <c r="E18" s="288"/>
      <c r="F18" s="927"/>
      <c r="G18" s="924" t="s">
        <v>541</v>
      </c>
      <c r="H18" s="925">
        <v>51988.959999999999</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97" display="Back to Contents" xr:uid="{912EAE40-CC50-4B2F-9BBB-4970C41CDE5A}"/>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19044-DE30-4798-9CDE-49EEEC8C1B34}">
  <sheetPr>
    <tabColor theme="9" tint="0.39997558519241921"/>
    <pageSetUpPr fitToPage="1"/>
  </sheetPr>
  <dimension ref="A2:N222"/>
  <sheetViews>
    <sheetView showGridLines="0" zoomScale="85" zoomScaleNormal="85" zoomScaleSheetLayoutView="55"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769</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1297</v>
      </c>
      <c r="B6" s="277" t="s">
        <v>1296</v>
      </c>
      <c r="C6" s="278">
        <v>12954.44417585</v>
      </c>
      <c r="D6" s="278">
        <v>33.103538604138535</v>
      </c>
      <c r="E6" s="284"/>
      <c r="F6" s="762">
        <v>27</v>
      </c>
      <c r="G6" s="277" t="s">
        <v>1296</v>
      </c>
      <c r="H6" s="278">
        <v>20254.23</v>
      </c>
      <c r="I6" s="278">
        <v>41.243342118536511</v>
      </c>
      <c r="K6" s="127"/>
      <c r="L6" s="261"/>
      <c r="M6" s="127"/>
    </row>
    <row r="7" spans="1:13" ht="50.1" customHeight="1" x14ac:dyDescent="0.25">
      <c r="A7" s="280" t="s">
        <v>1321</v>
      </c>
      <c r="B7" s="281" t="s">
        <v>1322</v>
      </c>
      <c r="C7" s="268">
        <v>4288.0886155279995</v>
      </c>
      <c r="D7" s="268">
        <v>10.957699542735039</v>
      </c>
      <c r="E7" s="284"/>
      <c r="F7" s="763">
        <v>10</v>
      </c>
      <c r="G7" s="281" t="s">
        <v>1322</v>
      </c>
      <c r="H7" s="268">
        <v>5163.08</v>
      </c>
      <c r="I7" s="268">
        <v>10.513491494140901</v>
      </c>
      <c r="K7" s="127"/>
      <c r="L7" s="261"/>
      <c r="M7" s="127"/>
    </row>
    <row r="8" spans="1:13" ht="50.1" customHeight="1" x14ac:dyDescent="0.25">
      <c r="A8" s="280" t="s">
        <v>1311</v>
      </c>
      <c r="B8" s="281" t="s">
        <v>1306</v>
      </c>
      <c r="C8" s="268">
        <v>3666.7991534390003</v>
      </c>
      <c r="D8" s="268">
        <v>9.3700683473380977</v>
      </c>
      <c r="E8" s="284"/>
      <c r="F8" s="763">
        <v>71</v>
      </c>
      <c r="G8" s="281" t="s">
        <v>1306</v>
      </c>
      <c r="H8" s="268">
        <v>4173.95</v>
      </c>
      <c r="I8" s="268">
        <v>8.4993429933236406</v>
      </c>
      <c r="K8" s="127"/>
      <c r="L8" s="261"/>
      <c r="M8" s="127"/>
    </row>
    <row r="9" spans="1:13" ht="50.1" customHeight="1" x14ac:dyDescent="0.25">
      <c r="A9" s="280" t="s">
        <v>1323</v>
      </c>
      <c r="B9" s="281" t="s">
        <v>1324</v>
      </c>
      <c r="C9" s="268">
        <v>3391.6920136650001</v>
      </c>
      <c r="D9" s="268">
        <v>8.6670648299227953</v>
      </c>
      <c r="E9" s="284"/>
      <c r="F9" s="763">
        <v>26</v>
      </c>
      <c r="G9" s="281" t="s">
        <v>1324</v>
      </c>
      <c r="H9" s="268">
        <v>3273.42</v>
      </c>
      <c r="I9" s="268">
        <v>6.6656091570827316</v>
      </c>
      <c r="K9" s="127"/>
      <c r="L9" s="261"/>
      <c r="M9" s="127"/>
    </row>
    <row r="10" spans="1:13" ht="50.1" customHeight="1" x14ac:dyDescent="0.25">
      <c r="A10" s="280" t="s">
        <v>1325</v>
      </c>
      <c r="B10" s="281" t="s">
        <v>1326</v>
      </c>
      <c r="C10" s="268">
        <v>1398.7997217530001</v>
      </c>
      <c r="D10" s="268">
        <v>3.5744660257081535</v>
      </c>
      <c r="E10" s="284"/>
      <c r="F10" s="763">
        <v>52</v>
      </c>
      <c r="G10" s="281" t="s">
        <v>1327</v>
      </c>
      <c r="H10" s="268">
        <v>2082.35</v>
      </c>
      <c r="I10" s="268">
        <v>4.240253688268302</v>
      </c>
      <c r="K10" s="127"/>
      <c r="L10" s="261"/>
      <c r="M10" s="127"/>
    </row>
    <row r="11" spans="1:13" ht="50.1" customHeight="1" x14ac:dyDescent="0.25">
      <c r="A11" s="280" t="s">
        <v>1328</v>
      </c>
      <c r="B11" s="281" t="s">
        <v>1329</v>
      </c>
      <c r="C11" s="268">
        <v>1249.903660982</v>
      </c>
      <c r="D11" s="268">
        <v>3.1939798829737782</v>
      </c>
      <c r="E11" s="284"/>
      <c r="F11" s="763">
        <v>2</v>
      </c>
      <c r="G11" s="281" t="s">
        <v>1329</v>
      </c>
      <c r="H11" s="268">
        <v>1431.25</v>
      </c>
      <c r="I11" s="268">
        <v>2.9144298947506462</v>
      </c>
      <c r="K11" s="127"/>
      <c r="L11" s="261"/>
      <c r="M11" s="127"/>
    </row>
    <row r="12" spans="1:13" ht="50.1" customHeight="1" x14ac:dyDescent="0.25">
      <c r="A12" s="280" t="s">
        <v>1330</v>
      </c>
      <c r="B12" s="281" t="s">
        <v>1327</v>
      </c>
      <c r="C12" s="268">
        <v>980.79762369799994</v>
      </c>
      <c r="D12" s="268">
        <v>2.5063114679564182</v>
      </c>
      <c r="E12" s="284"/>
      <c r="F12" s="763">
        <v>74</v>
      </c>
      <c r="G12" s="281" t="s">
        <v>1326</v>
      </c>
      <c r="H12" s="268">
        <v>1324.87</v>
      </c>
      <c r="I12" s="268">
        <v>2.6978101202852671</v>
      </c>
      <c r="K12" s="127"/>
      <c r="L12" s="261"/>
      <c r="M12" s="127"/>
    </row>
    <row r="13" spans="1:13" ht="50.1" customHeight="1" x14ac:dyDescent="0.25">
      <c r="A13" s="280" t="s">
        <v>1331</v>
      </c>
      <c r="B13" s="281" t="s">
        <v>1332</v>
      </c>
      <c r="C13" s="268">
        <v>976.29728072</v>
      </c>
      <c r="D13" s="268">
        <v>2.4948113776799237</v>
      </c>
      <c r="E13" s="284"/>
      <c r="F13" s="763">
        <v>76</v>
      </c>
      <c r="G13" s="281" t="s">
        <v>1333</v>
      </c>
      <c r="H13" s="268">
        <v>1029.92</v>
      </c>
      <c r="I13" s="268">
        <v>2.0972084801408459</v>
      </c>
      <c r="K13" s="127"/>
      <c r="L13" s="261"/>
      <c r="M13" s="127"/>
    </row>
    <row r="14" spans="1:13" ht="50.1" customHeight="1" x14ac:dyDescent="0.25">
      <c r="A14" s="280" t="s">
        <v>1334</v>
      </c>
      <c r="B14" s="281" t="s">
        <v>1333</v>
      </c>
      <c r="C14" s="268">
        <v>962.734071449</v>
      </c>
      <c r="D14" s="268">
        <v>2.4601522124078561</v>
      </c>
      <c r="E14" s="284"/>
      <c r="F14" s="763">
        <v>28</v>
      </c>
      <c r="G14" s="281" t="s">
        <v>1335</v>
      </c>
      <c r="H14" s="268">
        <v>893.73</v>
      </c>
      <c r="I14" s="268">
        <v>1.8198871125488174</v>
      </c>
      <c r="K14" s="127"/>
      <c r="L14" s="261"/>
      <c r="M14" s="127"/>
    </row>
    <row r="15" spans="1:13" ht="50.1" customHeight="1" x14ac:dyDescent="0.25">
      <c r="A15" s="280" t="s">
        <v>1336</v>
      </c>
      <c r="B15" s="281" t="s">
        <v>1335</v>
      </c>
      <c r="C15" s="268">
        <v>801.84936759300001</v>
      </c>
      <c r="D15" s="268">
        <v>2.0490305206844024</v>
      </c>
      <c r="E15" s="284"/>
      <c r="F15" s="763">
        <v>4</v>
      </c>
      <c r="G15" s="281" t="s">
        <v>1337</v>
      </c>
      <c r="H15" s="268">
        <v>781.57</v>
      </c>
      <c r="I15" s="268">
        <v>1.5914976229451618</v>
      </c>
      <c r="K15" s="127"/>
      <c r="L15" s="261"/>
      <c r="M15" s="127"/>
    </row>
    <row r="16" spans="1:13" ht="23.1" customHeight="1" x14ac:dyDescent="0.25">
      <c r="A16" s="269"/>
      <c r="B16" s="269" t="s">
        <v>765</v>
      </c>
      <c r="C16" s="270">
        <v>30671.405684676996</v>
      </c>
      <c r="D16" s="270">
        <v>78.377122811544993</v>
      </c>
      <c r="E16" s="287"/>
      <c r="F16" s="270"/>
      <c r="G16" s="269" t="s">
        <v>765</v>
      </c>
      <c r="H16" s="270">
        <v>40408.370000000003</v>
      </c>
      <c r="I16" s="270">
        <v>82.282872682022827</v>
      </c>
    </row>
    <row r="17" spans="1:10" ht="23.1" customHeight="1" x14ac:dyDescent="0.25">
      <c r="A17" s="271"/>
      <c r="B17" s="271" t="s">
        <v>641</v>
      </c>
      <c r="C17" s="272">
        <v>8461.7043153230043</v>
      </c>
      <c r="D17" s="272">
        <v>21.622877188455004</v>
      </c>
      <c r="E17" s="287"/>
      <c r="F17" s="272"/>
      <c r="G17" s="271" t="s">
        <v>641</v>
      </c>
      <c r="H17" s="272">
        <v>8700.7199999999939</v>
      </c>
      <c r="I17" s="272">
        <v>17.71712731797717</v>
      </c>
    </row>
    <row r="18" spans="1:10" s="266" customFormat="1" ht="30" customHeight="1" x14ac:dyDescent="0.2">
      <c r="A18" s="924"/>
      <c r="B18" s="924" t="s">
        <v>541</v>
      </c>
      <c r="C18" s="925">
        <v>39133.11</v>
      </c>
      <c r="D18" s="926">
        <v>100</v>
      </c>
      <c r="E18" s="288"/>
      <c r="F18" s="927"/>
      <c r="G18" s="924" t="s">
        <v>541</v>
      </c>
      <c r="H18" s="925">
        <v>49109.09</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97" display="Back to Contents" xr:uid="{98E07DFC-DB65-4E67-A780-0F06F3E5A4F3}"/>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AF104-D91B-4081-92B6-44C7ED93A289}">
  <sheetPr>
    <tabColor theme="9" tint="0.39997558519241921"/>
    <pageSetUpPr fitToPage="1"/>
  </sheetPr>
  <dimension ref="A2:N222"/>
  <sheetViews>
    <sheetView showGridLines="0" zoomScale="85" zoomScaleNormal="85" zoomScaleSheetLayoutView="57"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204</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1292</v>
      </c>
      <c r="B6" s="277" t="s">
        <v>1293</v>
      </c>
      <c r="C6" s="278">
        <v>2708.6028256420004</v>
      </c>
      <c r="D6" s="278">
        <v>22.75299365142914</v>
      </c>
      <c r="E6" s="284"/>
      <c r="F6" s="762">
        <v>85</v>
      </c>
      <c r="G6" s="277" t="s">
        <v>1293</v>
      </c>
      <c r="H6" s="278">
        <v>3258.22</v>
      </c>
      <c r="I6" s="278">
        <v>23.775026670305401</v>
      </c>
      <c r="K6" s="127"/>
      <c r="L6" s="261"/>
      <c r="M6" s="127"/>
    </row>
    <row r="7" spans="1:13" ht="50.1" customHeight="1" x14ac:dyDescent="0.25">
      <c r="A7" s="280" t="s">
        <v>1338</v>
      </c>
      <c r="B7" s="281" t="s">
        <v>1339</v>
      </c>
      <c r="C7" s="268">
        <v>1243.9959929949998</v>
      </c>
      <c r="D7" s="268">
        <v>10.449901574000492</v>
      </c>
      <c r="E7" s="284"/>
      <c r="F7" s="763">
        <v>61</v>
      </c>
      <c r="G7" s="281" t="s">
        <v>1339</v>
      </c>
      <c r="H7" s="268">
        <v>1636.92</v>
      </c>
      <c r="I7" s="268">
        <v>11.944502414556514</v>
      </c>
      <c r="K7" s="127"/>
      <c r="L7" s="261"/>
      <c r="M7" s="127"/>
    </row>
    <row r="8" spans="1:13" ht="50.1" customHeight="1" x14ac:dyDescent="0.25">
      <c r="A8" s="280" t="s">
        <v>1294</v>
      </c>
      <c r="B8" s="281" t="s">
        <v>1295</v>
      </c>
      <c r="C8" s="268">
        <v>1033.226193513</v>
      </c>
      <c r="D8" s="268">
        <v>8.6793784599701951</v>
      </c>
      <c r="E8" s="284"/>
      <c r="F8" s="763">
        <v>84</v>
      </c>
      <c r="G8" s="281" t="s">
        <v>1295</v>
      </c>
      <c r="H8" s="268">
        <v>1103.1300000000001</v>
      </c>
      <c r="I8" s="268">
        <v>8.0494703153298435</v>
      </c>
      <c r="K8" s="127"/>
      <c r="L8" s="261"/>
      <c r="M8" s="127"/>
    </row>
    <row r="9" spans="1:13" ht="50.1" customHeight="1" x14ac:dyDescent="0.25">
      <c r="A9" s="280" t="s">
        <v>1303</v>
      </c>
      <c r="B9" s="281" t="s">
        <v>1304</v>
      </c>
      <c r="C9" s="268">
        <v>1023.2499320329999</v>
      </c>
      <c r="D9" s="268">
        <v>8.5955751751288165</v>
      </c>
      <c r="E9" s="284"/>
      <c r="F9" s="763">
        <v>62</v>
      </c>
      <c r="G9" s="281" t="s">
        <v>1340</v>
      </c>
      <c r="H9" s="268">
        <v>972.63</v>
      </c>
      <c r="I9" s="268">
        <v>7.0972200128717962</v>
      </c>
      <c r="K9" s="127"/>
      <c r="L9" s="261"/>
      <c r="M9" s="127"/>
    </row>
    <row r="10" spans="1:13" ht="50.1" customHeight="1" x14ac:dyDescent="0.25">
      <c r="A10" s="280" t="s">
        <v>1341</v>
      </c>
      <c r="B10" s="281" t="s">
        <v>1340</v>
      </c>
      <c r="C10" s="268">
        <v>676.83659775600006</v>
      </c>
      <c r="D10" s="268">
        <v>5.6856098155132813</v>
      </c>
      <c r="E10" s="284"/>
      <c r="F10" s="763">
        <v>64</v>
      </c>
      <c r="G10" s="281" t="s">
        <v>1319</v>
      </c>
      <c r="H10" s="268">
        <v>888.55</v>
      </c>
      <c r="I10" s="268">
        <v>6.4836935344758384</v>
      </c>
      <c r="K10" s="127"/>
      <c r="L10" s="261"/>
      <c r="M10" s="127"/>
    </row>
    <row r="11" spans="1:13" ht="50.1" customHeight="1" x14ac:dyDescent="0.25">
      <c r="A11" s="280" t="s">
        <v>1342</v>
      </c>
      <c r="B11" s="281" t="s">
        <v>1319</v>
      </c>
      <c r="C11" s="268">
        <v>561.47734405999995</v>
      </c>
      <c r="D11" s="268">
        <v>4.7165609973807952</v>
      </c>
      <c r="E11" s="284"/>
      <c r="F11" s="763">
        <v>40</v>
      </c>
      <c r="G11" s="281" t="s">
        <v>1304</v>
      </c>
      <c r="H11" s="268">
        <v>596.47</v>
      </c>
      <c r="I11" s="268">
        <v>4.3524041218938763</v>
      </c>
      <c r="K11" s="127"/>
      <c r="L11" s="261"/>
      <c r="M11" s="127"/>
    </row>
    <row r="12" spans="1:13" ht="50.1" customHeight="1" x14ac:dyDescent="0.25">
      <c r="A12" s="280" t="s">
        <v>1309</v>
      </c>
      <c r="B12" s="281" t="s">
        <v>1310</v>
      </c>
      <c r="C12" s="268">
        <v>427.25109497299997</v>
      </c>
      <c r="D12" s="268">
        <v>3.5890243336738239</v>
      </c>
      <c r="E12" s="284"/>
      <c r="F12" s="763">
        <v>94</v>
      </c>
      <c r="G12" s="281" t="s">
        <v>1343</v>
      </c>
      <c r="H12" s="268">
        <v>465.1</v>
      </c>
      <c r="I12" s="268">
        <v>3.3938054840861098</v>
      </c>
      <c r="K12" s="127"/>
      <c r="L12" s="261"/>
      <c r="M12" s="127"/>
    </row>
    <row r="13" spans="1:13" ht="60" x14ac:dyDescent="0.25">
      <c r="A13" s="280" t="s">
        <v>1344</v>
      </c>
      <c r="B13" s="281" t="s">
        <v>1343</v>
      </c>
      <c r="C13" s="268">
        <v>420.40358517799996</v>
      </c>
      <c r="D13" s="268">
        <v>3.5315034061244677</v>
      </c>
      <c r="E13" s="284"/>
      <c r="F13" s="763">
        <v>16</v>
      </c>
      <c r="G13" s="281" t="s">
        <v>1345</v>
      </c>
      <c r="H13" s="268">
        <v>395.32</v>
      </c>
      <c r="I13" s="268">
        <v>2.8846252074154388</v>
      </c>
      <c r="K13" s="127"/>
      <c r="L13" s="261"/>
      <c r="M13" s="127"/>
    </row>
    <row r="14" spans="1:13" ht="50.1" customHeight="1" x14ac:dyDescent="0.25">
      <c r="A14" s="280" t="s">
        <v>1346</v>
      </c>
      <c r="B14" s="281" t="s">
        <v>1345</v>
      </c>
      <c r="C14" s="268">
        <v>321.97886825400002</v>
      </c>
      <c r="D14" s="268">
        <v>2.7047092604066738</v>
      </c>
      <c r="E14" s="284"/>
      <c r="F14" s="763">
        <v>3</v>
      </c>
      <c r="G14" s="281" t="s">
        <v>1347</v>
      </c>
      <c r="H14" s="268">
        <v>367.38</v>
      </c>
      <c r="I14" s="268">
        <v>2.6807487825060305</v>
      </c>
      <c r="K14" s="127"/>
      <c r="L14" s="261"/>
      <c r="M14" s="127"/>
    </row>
    <row r="15" spans="1:13" ht="50.1" customHeight="1" x14ac:dyDescent="0.25">
      <c r="A15" s="280" t="s">
        <v>1348</v>
      </c>
      <c r="B15" s="281" t="s">
        <v>1347</v>
      </c>
      <c r="C15" s="268">
        <v>264.241803758</v>
      </c>
      <c r="D15" s="268">
        <v>2.2197023596188963</v>
      </c>
      <c r="E15" s="284"/>
      <c r="F15" s="763">
        <v>72</v>
      </c>
      <c r="G15" s="281" t="s">
        <v>1310</v>
      </c>
      <c r="H15" s="268">
        <v>344.35</v>
      </c>
      <c r="I15" s="268">
        <v>2.5127003191680322</v>
      </c>
      <c r="K15" s="127"/>
      <c r="L15" s="261"/>
      <c r="M15" s="127"/>
    </row>
    <row r="16" spans="1:13" ht="23.1" customHeight="1" x14ac:dyDescent="0.25">
      <c r="A16" s="269"/>
      <c r="B16" s="269" t="s">
        <v>765</v>
      </c>
      <c r="C16" s="270">
        <v>8681.2642381619989</v>
      </c>
      <c r="D16" s="270">
        <v>72.924959033246566</v>
      </c>
      <c r="E16" s="287"/>
      <c r="F16" s="270"/>
      <c r="G16" s="269" t="s">
        <v>765</v>
      </c>
      <c r="H16" s="270">
        <v>10028.07</v>
      </c>
      <c r="I16" s="270">
        <v>73.174196862608881</v>
      </c>
    </row>
    <row r="17" spans="1:10" ht="23.1" customHeight="1" x14ac:dyDescent="0.25">
      <c r="A17" s="271"/>
      <c r="B17" s="271" t="s">
        <v>641</v>
      </c>
      <c r="C17" s="272">
        <v>3223.1157618380021</v>
      </c>
      <c r="D17" s="272">
        <v>27.075040966753427</v>
      </c>
      <c r="E17" s="287"/>
      <c r="F17" s="272"/>
      <c r="G17" s="271" t="s">
        <v>641</v>
      </c>
      <c r="H17" s="272">
        <v>3676.3100000000013</v>
      </c>
      <c r="I17" s="272">
        <v>26.825803137391119</v>
      </c>
    </row>
    <row r="18" spans="1:10" s="266" customFormat="1" ht="30" customHeight="1" x14ac:dyDescent="0.2">
      <c r="A18" s="924"/>
      <c r="B18" s="924" t="s">
        <v>541</v>
      </c>
      <c r="C18" s="925">
        <v>11904.380000000001</v>
      </c>
      <c r="D18" s="926">
        <v>100</v>
      </c>
      <c r="E18" s="288"/>
      <c r="F18" s="927"/>
      <c r="G18" s="924" t="s">
        <v>541</v>
      </c>
      <c r="H18" s="925">
        <v>13704.380000000001</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15" display="Back to Contents" xr:uid="{AA80737C-1FF9-4927-B64F-8F97F324F944}"/>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9729D-1BAC-4171-8DCD-F768BD80BC9A}">
  <sheetPr codeName="Sheet9">
    <tabColor theme="9" tint="0.39997558519241921"/>
    <pageSetUpPr fitToPage="1"/>
  </sheetPr>
  <dimension ref="A1:W50"/>
  <sheetViews>
    <sheetView showGridLines="0" zoomScale="80" zoomScaleNormal="80" workbookViewId="0">
      <selection activeCell="I2" sqref="I2"/>
    </sheetView>
  </sheetViews>
  <sheetFormatPr defaultColWidth="9.140625" defaultRowHeight="20.100000000000001" customHeight="1" x14ac:dyDescent="0.25"/>
  <cols>
    <col min="1" max="1" width="30.7109375" style="42" customWidth="1"/>
    <col min="2" max="11" width="13.7109375" style="32" customWidth="1"/>
    <col min="12" max="12" width="9.140625" style="32"/>
    <col min="13" max="13" width="3.28515625" style="32" customWidth="1"/>
    <col min="14" max="16384" width="9.140625" style="32"/>
  </cols>
  <sheetData>
    <row r="1" spans="1:23" ht="12" customHeight="1" x14ac:dyDescent="0.25"/>
    <row r="2" spans="1:23" ht="18" customHeight="1" x14ac:dyDescent="0.25">
      <c r="A2" s="1123" t="s">
        <v>566</v>
      </c>
      <c r="B2" s="1123"/>
      <c r="C2" s="1123"/>
      <c r="D2" s="1123"/>
      <c r="E2" s="1123"/>
      <c r="F2" s="1123"/>
      <c r="G2" s="1123"/>
      <c r="H2" s="1123"/>
      <c r="I2" s="1123"/>
      <c r="J2" s="1123"/>
      <c r="K2" s="1123"/>
      <c r="L2" s="49" t="s">
        <v>501</v>
      </c>
    </row>
    <row r="3" spans="1:23" ht="20.100000000000001" customHeight="1" x14ac:dyDescent="0.25">
      <c r="A3" s="35"/>
      <c r="C3" s="33"/>
      <c r="D3" s="33"/>
      <c r="E3" s="33"/>
      <c r="F3" s="33"/>
      <c r="G3" s="33"/>
      <c r="H3" s="33"/>
      <c r="I3" s="33"/>
      <c r="J3" s="33"/>
      <c r="K3" s="33" t="s">
        <v>529</v>
      </c>
    </row>
    <row r="4" spans="1:23" ht="30" customHeight="1" x14ac:dyDescent="0.25">
      <c r="A4" s="898" t="s">
        <v>514</v>
      </c>
      <c r="B4" s="897">
        <v>2013</v>
      </c>
      <c r="C4" s="897">
        <v>2014</v>
      </c>
      <c r="D4" s="897">
        <v>2015</v>
      </c>
      <c r="E4" s="897">
        <v>2016</v>
      </c>
      <c r="F4" s="897">
        <v>2017</v>
      </c>
      <c r="G4" s="897">
        <v>2018</v>
      </c>
      <c r="H4" s="897">
        <v>2019</v>
      </c>
      <c r="I4" s="897">
        <v>2020</v>
      </c>
      <c r="J4" s="897">
        <v>2021</v>
      </c>
      <c r="K4" s="897">
        <v>2022</v>
      </c>
    </row>
    <row r="5" spans="1:23" ht="18" customHeight="1" x14ac:dyDescent="0.25">
      <c r="A5" s="380" t="s">
        <v>541</v>
      </c>
      <c r="B5" s="381"/>
      <c r="C5" s="382"/>
      <c r="D5" s="382"/>
      <c r="E5" s="382"/>
      <c r="F5" s="382"/>
      <c r="G5" s="382"/>
      <c r="H5" s="382"/>
      <c r="I5" s="382"/>
      <c r="J5" s="382"/>
      <c r="K5" s="382"/>
    </row>
    <row r="6" spans="1:23" ht="15" customHeight="1" x14ac:dyDescent="0.25">
      <c r="A6" s="52" t="s">
        <v>515</v>
      </c>
      <c r="B6" s="57">
        <v>93.51</v>
      </c>
      <c r="C6" s="58">
        <v>92.53</v>
      </c>
      <c r="D6" s="58">
        <v>92.48</v>
      </c>
      <c r="E6" s="58">
        <v>93.75</v>
      </c>
      <c r="F6" s="58">
        <v>93.53</v>
      </c>
      <c r="G6" s="58">
        <v>93.15</v>
      </c>
      <c r="H6" s="58" t="s">
        <v>955</v>
      </c>
      <c r="I6" s="58" t="s">
        <v>955</v>
      </c>
      <c r="J6" s="58" t="s">
        <v>955</v>
      </c>
      <c r="K6" s="58" t="s">
        <v>955</v>
      </c>
      <c r="N6" s="37"/>
      <c r="O6" s="37"/>
      <c r="P6" s="37"/>
      <c r="Q6" s="37"/>
      <c r="R6" s="37"/>
      <c r="S6" s="37"/>
      <c r="T6" s="37"/>
      <c r="U6" s="37"/>
      <c r="V6" s="37"/>
      <c r="W6" s="37"/>
    </row>
    <row r="7" spans="1:23" ht="15" customHeight="1" x14ac:dyDescent="0.25">
      <c r="A7" s="52" t="s">
        <v>516</v>
      </c>
      <c r="B7" s="58">
        <v>95.601260718797889</v>
      </c>
      <c r="C7" s="58">
        <v>94.497112279842767</v>
      </c>
      <c r="D7" s="58">
        <v>93.944722549172539</v>
      </c>
      <c r="E7" s="58">
        <v>93.526284479115347</v>
      </c>
      <c r="F7" s="58">
        <v>92.6</v>
      </c>
      <c r="G7" s="58">
        <v>92.411471982413758</v>
      </c>
      <c r="H7" s="58">
        <v>91.012462414857097</v>
      </c>
      <c r="I7" s="58">
        <v>86.691280430205779</v>
      </c>
      <c r="J7" s="58">
        <v>86.8</v>
      </c>
      <c r="K7" s="58">
        <v>86.8</v>
      </c>
      <c r="N7" s="37"/>
      <c r="O7" s="37"/>
      <c r="P7" s="37"/>
      <c r="Q7" s="37"/>
      <c r="R7" s="37"/>
      <c r="S7" s="37"/>
      <c r="T7" s="37"/>
      <c r="U7" s="37"/>
      <c r="V7" s="37"/>
      <c r="W7" s="37"/>
    </row>
    <row r="8" spans="1:23" ht="15" customHeight="1" x14ac:dyDescent="0.25">
      <c r="A8" s="52" t="s">
        <v>517</v>
      </c>
      <c r="B8" s="58">
        <v>95.590687418833269</v>
      </c>
      <c r="C8" s="58">
        <v>96.448800993662402</v>
      </c>
      <c r="D8" s="58">
        <v>96.702527051475897</v>
      </c>
      <c r="E8" s="58">
        <v>96.817564320173673</v>
      </c>
      <c r="F8" s="58">
        <v>97.192917272738967</v>
      </c>
      <c r="G8" s="58">
        <v>97.58</v>
      </c>
      <c r="H8" s="58">
        <v>97.64</v>
      </c>
      <c r="I8" s="58">
        <v>97.69</v>
      </c>
      <c r="J8" s="58">
        <v>97.8</v>
      </c>
      <c r="K8" s="58">
        <v>97.88</v>
      </c>
      <c r="N8" s="37"/>
      <c r="O8" s="37"/>
      <c r="P8" s="37"/>
      <c r="Q8" s="37"/>
      <c r="R8" s="37"/>
      <c r="S8" s="37"/>
      <c r="T8" s="37"/>
      <c r="U8" s="37"/>
      <c r="V8" s="37"/>
      <c r="W8" s="37"/>
    </row>
    <row r="9" spans="1:23" ht="15" customHeight="1" x14ac:dyDescent="0.25">
      <c r="A9" s="52" t="s">
        <v>518</v>
      </c>
      <c r="B9" s="58">
        <v>96.8</v>
      </c>
      <c r="C9" s="58">
        <v>98</v>
      </c>
      <c r="D9" s="58">
        <v>98.5</v>
      </c>
      <c r="E9" s="58">
        <v>98.8</v>
      </c>
      <c r="F9" s="58">
        <v>98.7</v>
      </c>
      <c r="G9" s="58">
        <v>98.8</v>
      </c>
      <c r="H9" s="58">
        <v>98.9</v>
      </c>
      <c r="I9" s="58">
        <v>98.8</v>
      </c>
      <c r="J9" s="58">
        <v>98.8</v>
      </c>
      <c r="K9" s="58">
        <v>98.1</v>
      </c>
      <c r="N9" s="37"/>
      <c r="O9" s="37"/>
      <c r="P9" s="37"/>
      <c r="Q9" s="37"/>
      <c r="R9" s="37"/>
      <c r="S9" s="37"/>
      <c r="T9" s="37"/>
      <c r="U9" s="37"/>
      <c r="V9" s="37"/>
      <c r="W9" s="37"/>
    </row>
    <row r="10" spans="1:23" ht="15" customHeight="1" x14ac:dyDescent="0.25">
      <c r="A10" s="52" t="s">
        <v>542</v>
      </c>
      <c r="B10" s="58">
        <v>98.8</v>
      </c>
      <c r="C10" s="58">
        <v>98</v>
      </c>
      <c r="D10" s="58">
        <v>95.9</v>
      </c>
      <c r="E10" s="58">
        <v>96.1</v>
      </c>
      <c r="F10" s="58">
        <v>96.7</v>
      </c>
      <c r="G10" s="58">
        <v>96.6</v>
      </c>
      <c r="H10" s="58">
        <v>96.81</v>
      </c>
      <c r="I10" s="58">
        <v>96.8</v>
      </c>
      <c r="J10" s="58">
        <v>96.84</v>
      </c>
      <c r="K10" s="58">
        <v>97.12</v>
      </c>
      <c r="N10" s="37"/>
      <c r="O10" s="37"/>
      <c r="P10" s="37"/>
      <c r="Q10" s="37"/>
      <c r="R10" s="37"/>
      <c r="S10" s="37"/>
      <c r="T10" s="37"/>
      <c r="U10" s="37"/>
      <c r="V10" s="37"/>
      <c r="W10" s="37"/>
    </row>
    <row r="11" spans="1:23" ht="15" customHeight="1" x14ac:dyDescent="0.25">
      <c r="A11" s="52" t="s">
        <v>520</v>
      </c>
      <c r="B11" s="58">
        <v>86.8</v>
      </c>
      <c r="C11" s="58">
        <v>86.9</v>
      </c>
      <c r="D11" s="58">
        <v>94.48</v>
      </c>
      <c r="E11" s="58">
        <v>95.1</v>
      </c>
      <c r="F11" s="58">
        <v>96.92</v>
      </c>
      <c r="G11" s="58">
        <v>96.99</v>
      </c>
      <c r="H11" s="58">
        <v>97</v>
      </c>
      <c r="I11" s="58">
        <v>95.07</v>
      </c>
      <c r="J11" s="58" t="s">
        <v>955</v>
      </c>
      <c r="K11" s="58" t="s">
        <v>955</v>
      </c>
      <c r="N11" s="37"/>
      <c r="O11" s="37"/>
      <c r="P11" s="37"/>
      <c r="Q11" s="37"/>
      <c r="R11" s="37"/>
      <c r="S11" s="37"/>
      <c r="T11" s="37"/>
      <c r="U11" s="37"/>
      <c r="V11" s="37"/>
      <c r="W11" s="37"/>
    </row>
    <row r="12" spans="1:23" ht="15" customHeight="1" x14ac:dyDescent="0.25">
      <c r="A12" s="52" t="s">
        <v>521</v>
      </c>
      <c r="B12" s="58">
        <v>97.2</v>
      </c>
      <c r="C12" s="58">
        <v>97.19</v>
      </c>
      <c r="D12" s="58">
        <v>96.9</v>
      </c>
      <c r="E12" s="58">
        <v>96.15</v>
      </c>
      <c r="F12" s="58">
        <v>94.19</v>
      </c>
      <c r="G12" s="58">
        <v>94.05</v>
      </c>
      <c r="H12" s="58">
        <v>93.96</v>
      </c>
      <c r="I12" s="58">
        <v>89.106399999999994</v>
      </c>
      <c r="J12" s="58">
        <v>89.788791213419501</v>
      </c>
      <c r="K12" s="58">
        <v>87.72</v>
      </c>
      <c r="N12" s="37"/>
      <c r="O12" s="37"/>
      <c r="P12" s="37"/>
      <c r="Q12" s="37"/>
      <c r="R12" s="37"/>
      <c r="S12" s="37"/>
      <c r="T12" s="37"/>
      <c r="U12" s="37"/>
      <c r="V12" s="37"/>
      <c r="W12" s="37"/>
    </row>
    <row r="13" spans="1:23" ht="15" customHeight="1" x14ac:dyDescent="0.25">
      <c r="A13" s="62" t="s">
        <v>522</v>
      </c>
      <c r="B13" s="58">
        <v>99.6</v>
      </c>
      <c r="C13" s="58">
        <v>99.6</v>
      </c>
      <c r="D13" s="58">
        <v>99.6</v>
      </c>
      <c r="E13" s="58">
        <v>99.7</v>
      </c>
      <c r="F13" s="58">
        <v>99.7</v>
      </c>
      <c r="G13" s="58">
        <v>99.5</v>
      </c>
      <c r="H13" s="58">
        <v>99.9</v>
      </c>
      <c r="I13" s="58">
        <v>99.9</v>
      </c>
      <c r="J13" s="58">
        <v>99.4</v>
      </c>
      <c r="K13" s="58" t="s">
        <v>955</v>
      </c>
      <c r="N13" s="37"/>
      <c r="O13" s="37"/>
      <c r="P13" s="37"/>
      <c r="Q13" s="37"/>
      <c r="R13" s="37"/>
      <c r="S13" s="37"/>
      <c r="T13" s="37"/>
      <c r="U13" s="37"/>
      <c r="V13" s="37"/>
      <c r="W13" s="37"/>
    </row>
    <row r="14" spans="1:23" ht="15" customHeight="1" x14ac:dyDescent="0.25">
      <c r="A14" s="52" t="s">
        <v>523</v>
      </c>
      <c r="B14" s="58" t="s">
        <v>955</v>
      </c>
      <c r="C14" s="58" t="s">
        <v>955</v>
      </c>
      <c r="D14" s="58" t="s">
        <v>955</v>
      </c>
      <c r="E14" s="713">
        <v>100</v>
      </c>
      <c r="F14" s="713">
        <v>100</v>
      </c>
      <c r="G14" s="58">
        <v>99.37</v>
      </c>
      <c r="H14" s="58">
        <v>99.89</v>
      </c>
      <c r="I14" s="58">
        <v>99.91</v>
      </c>
      <c r="J14" s="58">
        <v>99.91</v>
      </c>
      <c r="K14" s="713">
        <v>99.95</v>
      </c>
      <c r="N14" s="37"/>
      <c r="O14" s="37"/>
      <c r="P14" s="37"/>
      <c r="Q14" s="37"/>
      <c r="R14" s="37"/>
      <c r="S14" s="37"/>
      <c r="T14" s="37"/>
      <c r="U14" s="37"/>
      <c r="V14" s="37"/>
      <c r="W14" s="37"/>
    </row>
    <row r="15" spans="1:23" ht="15" customHeight="1" x14ac:dyDescent="0.25">
      <c r="A15" s="52" t="s">
        <v>524</v>
      </c>
      <c r="B15" s="58">
        <v>96.6</v>
      </c>
      <c r="C15" s="58">
        <v>96.8</v>
      </c>
      <c r="D15" s="58">
        <v>97.2</v>
      </c>
      <c r="E15" s="58">
        <v>98</v>
      </c>
      <c r="F15" s="58">
        <v>98.042091677281377</v>
      </c>
      <c r="G15" s="58">
        <v>97.3</v>
      </c>
      <c r="H15" s="58">
        <v>98</v>
      </c>
      <c r="I15" s="58">
        <v>98.4</v>
      </c>
      <c r="J15" s="58">
        <v>98.556009561566455</v>
      </c>
      <c r="K15" s="58">
        <v>99.1</v>
      </c>
      <c r="N15" s="37"/>
      <c r="O15" s="37"/>
      <c r="P15" s="37"/>
      <c r="Q15" s="37"/>
      <c r="R15" s="37"/>
      <c r="S15" s="37"/>
      <c r="T15" s="37"/>
      <c r="U15" s="37"/>
      <c r="V15" s="37"/>
      <c r="W15" s="37"/>
    </row>
    <row r="16" spans="1:23" ht="12.95" customHeight="1" x14ac:dyDescent="0.25">
      <c r="A16" s="55"/>
      <c r="B16" s="56"/>
      <c r="C16" s="56"/>
      <c r="D16" s="56"/>
      <c r="E16" s="56"/>
      <c r="F16" s="56"/>
      <c r="G16" s="56"/>
      <c r="H16" s="56"/>
      <c r="I16" s="56"/>
      <c r="J16" s="56"/>
      <c r="K16" s="56"/>
    </row>
    <row r="17" spans="1:23" ht="18" customHeight="1" x14ac:dyDescent="0.25">
      <c r="A17" s="380" t="s">
        <v>539</v>
      </c>
      <c r="B17" s="381"/>
      <c r="C17" s="381"/>
      <c r="D17" s="381"/>
      <c r="E17" s="381"/>
      <c r="F17" s="381"/>
      <c r="G17" s="381"/>
      <c r="H17" s="381"/>
      <c r="I17" s="381"/>
      <c r="J17" s="381"/>
      <c r="K17" s="381"/>
    </row>
    <row r="18" spans="1:23" ht="15" customHeight="1" x14ac:dyDescent="0.25">
      <c r="A18" s="52" t="s">
        <v>515</v>
      </c>
      <c r="B18" s="58" t="s">
        <v>955</v>
      </c>
      <c r="C18" s="58" t="s">
        <v>955</v>
      </c>
      <c r="D18" s="58" t="s">
        <v>955</v>
      </c>
      <c r="E18" s="58" t="s">
        <v>955</v>
      </c>
      <c r="F18" s="58" t="s">
        <v>955</v>
      </c>
      <c r="G18" s="58" t="s">
        <v>955</v>
      </c>
      <c r="H18" s="58" t="s">
        <v>955</v>
      </c>
      <c r="I18" s="58" t="s">
        <v>955</v>
      </c>
      <c r="J18" s="58" t="s">
        <v>955</v>
      </c>
      <c r="K18" s="58" t="s">
        <v>955</v>
      </c>
      <c r="N18" s="37"/>
      <c r="O18" s="37"/>
      <c r="P18" s="37"/>
      <c r="Q18" s="37"/>
      <c r="R18" s="37"/>
      <c r="S18" s="37"/>
      <c r="T18" s="37"/>
      <c r="U18" s="37"/>
      <c r="V18" s="37"/>
      <c r="W18" s="37"/>
    </row>
    <row r="19" spans="1:23" ht="15" customHeight="1" x14ac:dyDescent="0.25">
      <c r="A19" s="52" t="s">
        <v>516</v>
      </c>
      <c r="B19" s="58">
        <v>95.402512288367021</v>
      </c>
      <c r="C19" s="58">
        <v>94.092205522770371</v>
      </c>
      <c r="D19" s="58">
        <v>93.261309882718606</v>
      </c>
      <c r="E19" s="58">
        <v>93.189378856110423</v>
      </c>
      <c r="F19" s="58">
        <v>92.4</v>
      </c>
      <c r="G19" s="58">
        <v>92.040728013236603</v>
      </c>
      <c r="H19" s="58">
        <v>91.2</v>
      </c>
      <c r="I19" s="58">
        <v>84.518491703143596</v>
      </c>
      <c r="J19" s="58">
        <v>85.8</v>
      </c>
      <c r="K19" s="58">
        <v>85.8</v>
      </c>
      <c r="N19" s="37"/>
      <c r="O19" s="37"/>
      <c r="P19" s="37"/>
      <c r="Q19" s="37"/>
      <c r="R19" s="37"/>
      <c r="S19" s="37"/>
      <c r="T19" s="37"/>
      <c r="U19" s="37"/>
      <c r="V19" s="37"/>
      <c r="W19" s="37"/>
    </row>
    <row r="20" spans="1:23" ht="15" customHeight="1" x14ac:dyDescent="0.25">
      <c r="A20" s="52" t="s">
        <v>517</v>
      </c>
      <c r="B20" s="58">
        <v>95.707153161556988</v>
      </c>
      <c r="C20" s="58">
        <v>96.597596568361084</v>
      </c>
      <c r="D20" s="58">
        <v>96.548649182493449</v>
      </c>
      <c r="E20" s="58">
        <v>96.96</v>
      </c>
      <c r="F20" s="58">
        <v>97.33964258149804</v>
      </c>
      <c r="G20" s="58">
        <v>97.79</v>
      </c>
      <c r="H20" s="58">
        <v>97.63</v>
      </c>
      <c r="I20" s="58">
        <v>97.7</v>
      </c>
      <c r="J20" s="58">
        <v>97.81</v>
      </c>
      <c r="K20" s="58">
        <v>97.87</v>
      </c>
      <c r="N20" s="37"/>
      <c r="O20" s="37"/>
      <c r="P20" s="37"/>
      <c r="Q20" s="37"/>
      <c r="R20" s="37"/>
      <c r="S20" s="37"/>
      <c r="T20" s="37"/>
      <c r="U20" s="37"/>
      <c r="V20" s="37"/>
      <c r="W20" s="37"/>
    </row>
    <row r="21" spans="1:23" ht="15" customHeight="1" x14ac:dyDescent="0.25">
      <c r="A21" s="52" t="s">
        <v>518</v>
      </c>
      <c r="B21" s="58">
        <v>97.5</v>
      </c>
      <c r="C21" s="58">
        <v>98.4</v>
      </c>
      <c r="D21" s="58">
        <v>98.8</v>
      </c>
      <c r="E21" s="58">
        <v>99</v>
      </c>
      <c r="F21" s="58">
        <v>98.8</v>
      </c>
      <c r="G21" s="58">
        <v>99.1</v>
      </c>
      <c r="H21" s="58">
        <v>99</v>
      </c>
      <c r="I21" s="58">
        <v>98.9</v>
      </c>
      <c r="J21" s="58">
        <v>98.9</v>
      </c>
      <c r="K21" s="58">
        <v>98.4</v>
      </c>
      <c r="N21" s="37"/>
      <c r="O21" s="37"/>
      <c r="P21" s="37"/>
      <c r="Q21" s="37"/>
      <c r="R21" s="37"/>
      <c r="S21" s="37"/>
      <c r="T21" s="37"/>
      <c r="U21" s="37"/>
      <c r="V21" s="37"/>
      <c r="W21" s="37"/>
    </row>
    <row r="22" spans="1:23" ht="15" customHeight="1" x14ac:dyDescent="0.25">
      <c r="A22" s="52" t="s">
        <v>542</v>
      </c>
      <c r="B22" s="58">
        <v>98.7</v>
      </c>
      <c r="C22" s="58">
        <v>98.7</v>
      </c>
      <c r="D22" s="58">
        <v>95.5</v>
      </c>
      <c r="E22" s="58">
        <v>95.3</v>
      </c>
      <c r="F22" s="58">
        <v>96</v>
      </c>
      <c r="G22" s="58">
        <v>95.9</v>
      </c>
      <c r="H22" s="58">
        <v>96.36</v>
      </c>
      <c r="I22" s="58">
        <v>96.3</v>
      </c>
      <c r="J22" s="58">
        <v>96.11</v>
      </c>
      <c r="K22" s="58">
        <v>96.42</v>
      </c>
      <c r="N22" s="37"/>
      <c r="O22" s="37"/>
      <c r="P22" s="37"/>
      <c r="Q22" s="37"/>
      <c r="R22" s="37"/>
      <c r="S22" s="37"/>
      <c r="T22" s="37"/>
      <c r="U22" s="37"/>
      <c r="V22" s="37"/>
      <c r="W22" s="37"/>
    </row>
    <row r="23" spans="1:23" ht="15" customHeight="1" x14ac:dyDescent="0.25">
      <c r="A23" s="52" t="s">
        <v>520</v>
      </c>
      <c r="B23" s="58" t="s">
        <v>955</v>
      </c>
      <c r="C23" s="58" t="s">
        <v>955</v>
      </c>
      <c r="D23" s="58">
        <v>94.67</v>
      </c>
      <c r="E23" s="58">
        <v>95.53</v>
      </c>
      <c r="F23" s="58">
        <v>99.1</v>
      </c>
      <c r="G23" s="58">
        <v>96.6</v>
      </c>
      <c r="H23" s="58">
        <v>96.84</v>
      </c>
      <c r="I23" s="58">
        <v>96.47</v>
      </c>
      <c r="J23" s="58" t="s">
        <v>955</v>
      </c>
      <c r="K23" s="58" t="s">
        <v>955</v>
      </c>
      <c r="N23" s="37"/>
      <c r="O23" s="37"/>
      <c r="P23" s="37"/>
      <c r="Q23" s="37"/>
      <c r="R23" s="37"/>
      <c r="S23" s="37"/>
      <c r="T23" s="37"/>
      <c r="U23" s="37"/>
      <c r="V23" s="37"/>
      <c r="W23" s="37"/>
    </row>
    <row r="24" spans="1:23" ht="15" customHeight="1" x14ac:dyDescent="0.25">
      <c r="A24" s="52" t="s">
        <v>521</v>
      </c>
      <c r="B24" s="58">
        <v>96.74</v>
      </c>
      <c r="C24" s="58">
        <v>96.87</v>
      </c>
      <c r="D24" s="58">
        <v>96.66</v>
      </c>
      <c r="E24" s="58">
        <v>96.17</v>
      </c>
      <c r="F24" s="58">
        <v>94.12</v>
      </c>
      <c r="G24" s="58">
        <v>94.25</v>
      </c>
      <c r="H24" s="58">
        <v>93.79</v>
      </c>
      <c r="I24" s="58">
        <v>88.931799999999996</v>
      </c>
      <c r="J24" s="58">
        <v>89.63839522717015</v>
      </c>
      <c r="K24" s="58">
        <v>86.88</v>
      </c>
      <c r="N24" s="37"/>
      <c r="O24" s="37"/>
      <c r="P24" s="37"/>
      <c r="Q24" s="37"/>
      <c r="R24" s="37"/>
      <c r="S24" s="37"/>
      <c r="T24" s="37"/>
      <c r="U24" s="37"/>
      <c r="V24" s="37"/>
      <c r="W24" s="37"/>
    </row>
    <row r="25" spans="1:23" ht="15" customHeight="1" x14ac:dyDescent="0.25">
      <c r="A25" s="62" t="s">
        <v>522</v>
      </c>
      <c r="B25" s="58">
        <v>99.6</v>
      </c>
      <c r="C25" s="58">
        <v>99.8</v>
      </c>
      <c r="D25" s="58">
        <v>99.6</v>
      </c>
      <c r="E25" s="58">
        <v>99.8</v>
      </c>
      <c r="F25" s="58">
        <v>99.7</v>
      </c>
      <c r="G25" s="58">
        <v>99.5</v>
      </c>
      <c r="H25" s="58">
        <v>99.8</v>
      </c>
      <c r="I25" s="58">
        <v>99.8</v>
      </c>
      <c r="J25" s="58">
        <v>99.4</v>
      </c>
      <c r="K25" s="58" t="s">
        <v>955</v>
      </c>
      <c r="N25" s="37"/>
      <c r="O25" s="37"/>
      <c r="P25" s="37"/>
      <c r="Q25" s="37"/>
      <c r="R25" s="37"/>
      <c r="S25" s="37"/>
      <c r="T25" s="37"/>
      <c r="U25" s="37"/>
      <c r="V25" s="37"/>
      <c r="W25" s="37"/>
    </row>
    <row r="26" spans="1:23" ht="15" customHeight="1" x14ac:dyDescent="0.25">
      <c r="A26" s="52" t="s">
        <v>523</v>
      </c>
      <c r="B26" s="58" t="s">
        <v>955</v>
      </c>
      <c r="C26" s="58" t="s">
        <v>955</v>
      </c>
      <c r="D26" s="58" t="s">
        <v>955</v>
      </c>
      <c r="E26" s="58" t="s">
        <v>955</v>
      </c>
      <c r="F26" s="58" t="s">
        <v>955</v>
      </c>
      <c r="G26" s="58">
        <v>99.86</v>
      </c>
      <c r="H26" s="58">
        <v>99.94</v>
      </c>
      <c r="I26" s="713">
        <v>99.98</v>
      </c>
      <c r="J26" s="713">
        <v>99.95</v>
      </c>
      <c r="K26" s="713">
        <v>99.98</v>
      </c>
      <c r="N26" s="37"/>
      <c r="O26" s="37"/>
      <c r="P26" s="37"/>
      <c r="Q26" s="37"/>
      <c r="R26" s="37"/>
      <c r="S26" s="37"/>
      <c r="T26" s="37"/>
      <c r="U26" s="37"/>
      <c r="V26" s="37"/>
      <c r="W26" s="37"/>
    </row>
    <row r="27" spans="1:23" ht="15" customHeight="1" x14ac:dyDescent="0.25">
      <c r="A27" s="52" t="s">
        <v>524</v>
      </c>
      <c r="B27" s="58" t="s">
        <v>955</v>
      </c>
      <c r="C27" s="58" t="s">
        <v>955</v>
      </c>
      <c r="D27" s="58" t="s">
        <v>955</v>
      </c>
      <c r="E27" s="58" t="s">
        <v>955</v>
      </c>
      <c r="F27" s="58" t="s">
        <v>955</v>
      </c>
      <c r="G27" s="58" t="s">
        <v>955</v>
      </c>
      <c r="H27" s="58" t="s">
        <v>955</v>
      </c>
      <c r="I27" s="58" t="s">
        <v>955</v>
      </c>
      <c r="J27" s="58" t="s">
        <v>955</v>
      </c>
      <c r="K27" s="58" t="s">
        <v>955</v>
      </c>
      <c r="N27" s="37"/>
      <c r="O27" s="37"/>
      <c r="P27" s="37"/>
      <c r="Q27" s="37"/>
      <c r="R27" s="37"/>
      <c r="S27" s="37"/>
      <c r="T27" s="37"/>
      <c r="U27" s="37"/>
      <c r="V27" s="37"/>
      <c r="W27" s="37"/>
    </row>
    <row r="28" spans="1:23" ht="12.95" customHeight="1" x14ac:dyDescent="0.25">
      <c r="A28" s="59"/>
      <c r="B28" s="60"/>
      <c r="C28" s="60"/>
      <c r="D28" s="60"/>
      <c r="E28" s="60"/>
      <c r="F28" s="60"/>
      <c r="G28" s="60"/>
      <c r="H28" s="60"/>
      <c r="I28" s="60"/>
      <c r="J28" s="60"/>
      <c r="K28" s="60"/>
    </row>
    <row r="29" spans="1:23" ht="18" customHeight="1" x14ac:dyDescent="0.25">
      <c r="A29" s="380" t="s">
        <v>540</v>
      </c>
      <c r="B29" s="382"/>
      <c r="C29" s="382"/>
      <c r="D29" s="382"/>
      <c r="E29" s="382"/>
      <c r="F29" s="382"/>
      <c r="G29" s="382"/>
      <c r="H29" s="382"/>
      <c r="I29" s="382"/>
      <c r="J29" s="382"/>
      <c r="K29" s="382"/>
    </row>
    <row r="30" spans="1:23" ht="15" customHeight="1" x14ac:dyDescent="0.25">
      <c r="A30" s="52" t="s">
        <v>515</v>
      </c>
      <c r="B30" s="58" t="s">
        <v>955</v>
      </c>
      <c r="C30" s="58" t="s">
        <v>955</v>
      </c>
      <c r="D30" s="58" t="s">
        <v>955</v>
      </c>
      <c r="E30" s="58" t="s">
        <v>955</v>
      </c>
      <c r="F30" s="58" t="s">
        <v>955</v>
      </c>
      <c r="G30" s="58" t="s">
        <v>955</v>
      </c>
      <c r="H30" s="58" t="s">
        <v>955</v>
      </c>
      <c r="I30" s="58" t="s">
        <v>955</v>
      </c>
      <c r="J30" s="58" t="s">
        <v>955</v>
      </c>
      <c r="K30" s="58" t="s">
        <v>955</v>
      </c>
      <c r="N30" s="37"/>
      <c r="O30" s="37"/>
      <c r="P30" s="37"/>
      <c r="Q30" s="37"/>
      <c r="R30" s="37"/>
      <c r="S30" s="37"/>
      <c r="T30" s="37"/>
      <c r="U30" s="37"/>
      <c r="V30" s="37"/>
      <c r="W30" s="37"/>
    </row>
    <row r="31" spans="1:23" ht="15" customHeight="1" x14ac:dyDescent="0.25">
      <c r="A31" s="52" t="s">
        <v>516</v>
      </c>
      <c r="B31" s="58">
        <v>95.810367891439157</v>
      </c>
      <c r="C31" s="58">
        <v>94.924079174737102</v>
      </c>
      <c r="D31" s="58">
        <v>94.666907477166006</v>
      </c>
      <c r="E31" s="58">
        <v>93.883034440561204</v>
      </c>
      <c r="F31" s="58">
        <v>92.9</v>
      </c>
      <c r="G31" s="58">
        <v>92.805576300721938</v>
      </c>
      <c r="H31" s="58">
        <v>91.414377513219307</v>
      </c>
      <c r="I31" s="58">
        <v>89.769113899898869</v>
      </c>
      <c r="J31" s="58">
        <v>87.9</v>
      </c>
      <c r="K31" s="58">
        <v>87.9</v>
      </c>
      <c r="N31" s="37"/>
      <c r="O31" s="37"/>
      <c r="P31" s="37"/>
      <c r="Q31" s="37"/>
      <c r="R31" s="37"/>
      <c r="S31" s="37"/>
      <c r="T31" s="37"/>
      <c r="U31" s="37"/>
      <c r="V31" s="37"/>
      <c r="W31" s="37"/>
    </row>
    <row r="32" spans="1:23" ht="15" customHeight="1" x14ac:dyDescent="0.25">
      <c r="A32" s="52" t="s">
        <v>517</v>
      </c>
      <c r="B32" s="58">
        <v>95.468137306038869</v>
      </c>
      <c r="C32" s="58">
        <v>96.292020728884324</v>
      </c>
      <c r="D32" s="58">
        <v>96.863714358773947</v>
      </c>
      <c r="E32" s="58">
        <v>96.67</v>
      </c>
      <c r="F32" s="58">
        <v>97.038391382482928</v>
      </c>
      <c r="G32" s="58">
        <v>97.37</v>
      </c>
      <c r="H32" s="58">
        <v>97.65</v>
      </c>
      <c r="I32" s="58">
        <v>97.68</v>
      </c>
      <c r="J32" s="58">
        <v>97.78</v>
      </c>
      <c r="K32" s="58">
        <v>97.88</v>
      </c>
      <c r="N32" s="37"/>
      <c r="O32" s="37"/>
      <c r="P32" s="37"/>
      <c r="Q32" s="37"/>
      <c r="R32" s="37"/>
      <c r="S32" s="37"/>
      <c r="T32" s="37"/>
      <c r="U32" s="37"/>
      <c r="V32" s="37"/>
      <c r="W32" s="37"/>
    </row>
    <row r="33" spans="1:23" ht="15" customHeight="1" x14ac:dyDescent="0.25">
      <c r="A33" s="52" t="s">
        <v>518</v>
      </c>
      <c r="B33" s="58">
        <v>96</v>
      </c>
      <c r="C33" s="58">
        <v>97.6</v>
      </c>
      <c r="D33" s="58">
        <v>98.3</v>
      </c>
      <c r="E33" s="58">
        <v>98.5</v>
      </c>
      <c r="F33" s="58">
        <v>98.6</v>
      </c>
      <c r="G33" s="58">
        <v>98.6</v>
      </c>
      <c r="H33" s="58">
        <v>98.7</v>
      </c>
      <c r="I33" s="58">
        <v>98.6</v>
      </c>
      <c r="J33" s="58">
        <v>98.6</v>
      </c>
      <c r="K33" s="58">
        <v>97.8</v>
      </c>
      <c r="N33" s="37"/>
      <c r="O33" s="37"/>
      <c r="P33" s="37"/>
      <c r="Q33" s="37"/>
      <c r="R33" s="37"/>
      <c r="S33" s="37"/>
      <c r="T33" s="37"/>
      <c r="U33" s="37"/>
      <c r="V33" s="37"/>
      <c r="W33" s="37"/>
    </row>
    <row r="34" spans="1:23" ht="15" customHeight="1" x14ac:dyDescent="0.25">
      <c r="A34" s="52" t="s">
        <v>542</v>
      </c>
      <c r="B34" s="58">
        <v>98.9</v>
      </c>
      <c r="C34" s="58">
        <v>98</v>
      </c>
      <c r="D34" s="58">
        <v>96.4</v>
      </c>
      <c r="E34" s="58">
        <v>97</v>
      </c>
      <c r="F34" s="58">
        <v>97.4</v>
      </c>
      <c r="G34" s="58">
        <v>97.4</v>
      </c>
      <c r="H34" s="58">
        <v>97.29</v>
      </c>
      <c r="I34" s="58">
        <v>97.4</v>
      </c>
      <c r="J34" s="58">
        <v>97.62</v>
      </c>
      <c r="K34" s="58">
        <v>97.88</v>
      </c>
      <c r="N34" s="37"/>
      <c r="O34" s="37"/>
      <c r="P34" s="37"/>
      <c r="Q34" s="37"/>
      <c r="R34" s="37"/>
      <c r="S34" s="37"/>
      <c r="T34" s="37"/>
      <c r="U34" s="37"/>
      <c r="V34" s="37"/>
      <c r="W34" s="37"/>
    </row>
    <row r="35" spans="1:23" ht="15" customHeight="1" x14ac:dyDescent="0.25">
      <c r="A35" s="52" t="s">
        <v>520</v>
      </c>
      <c r="B35" s="58" t="s">
        <v>955</v>
      </c>
      <c r="C35" s="58" t="s">
        <v>955</v>
      </c>
      <c r="D35" s="58">
        <v>94.28</v>
      </c>
      <c r="E35" s="58">
        <v>94.66</v>
      </c>
      <c r="F35" s="58">
        <v>94.74</v>
      </c>
      <c r="G35" s="58">
        <v>97.39</v>
      </c>
      <c r="H35" s="58">
        <v>97.16</v>
      </c>
      <c r="I35" s="58">
        <v>93.64</v>
      </c>
      <c r="J35" s="58" t="s">
        <v>955</v>
      </c>
      <c r="K35" s="58" t="s">
        <v>955</v>
      </c>
      <c r="N35" s="37"/>
      <c r="O35" s="37"/>
      <c r="P35" s="37"/>
      <c r="Q35" s="37"/>
      <c r="R35" s="37"/>
      <c r="S35" s="37"/>
      <c r="T35" s="37"/>
      <c r="U35" s="37"/>
      <c r="V35" s="37"/>
      <c r="W35" s="37"/>
    </row>
    <row r="36" spans="1:23" ht="15" customHeight="1" x14ac:dyDescent="0.25">
      <c r="A36" s="52" t="s">
        <v>521</v>
      </c>
      <c r="B36" s="58">
        <v>97.68</v>
      </c>
      <c r="C36" s="58">
        <v>97.53</v>
      </c>
      <c r="D36" s="58">
        <v>97.15</v>
      </c>
      <c r="E36" s="58">
        <v>96.12</v>
      </c>
      <c r="F36" s="58">
        <v>94.27</v>
      </c>
      <c r="G36" s="58">
        <v>93.85</v>
      </c>
      <c r="H36" s="58">
        <v>94.15</v>
      </c>
      <c r="I36" s="58">
        <v>89.2898</v>
      </c>
      <c r="J36" s="58">
        <v>89.947032010099932</v>
      </c>
      <c r="K36" s="58">
        <v>88.62</v>
      </c>
      <c r="N36" s="37"/>
      <c r="O36" s="37"/>
      <c r="P36" s="37"/>
      <c r="Q36" s="37"/>
      <c r="R36" s="37"/>
      <c r="S36" s="37"/>
      <c r="T36" s="37"/>
      <c r="U36" s="37"/>
      <c r="V36" s="37"/>
      <c r="W36" s="37"/>
    </row>
    <row r="37" spans="1:23" ht="15" customHeight="1" x14ac:dyDescent="0.25">
      <c r="A37" s="62" t="s">
        <v>522</v>
      </c>
      <c r="B37" s="58">
        <v>99.6</v>
      </c>
      <c r="C37" s="58">
        <v>99.4</v>
      </c>
      <c r="D37" s="58">
        <v>99.6</v>
      </c>
      <c r="E37" s="58">
        <v>99.6</v>
      </c>
      <c r="F37" s="58">
        <v>99.6</v>
      </c>
      <c r="G37" s="58">
        <v>99.5</v>
      </c>
      <c r="H37" s="713">
        <v>100</v>
      </c>
      <c r="I37" s="713">
        <v>100</v>
      </c>
      <c r="J37" s="58">
        <v>99.3</v>
      </c>
      <c r="K37" s="58" t="s">
        <v>955</v>
      </c>
      <c r="N37" s="37"/>
      <c r="O37" s="37"/>
      <c r="P37" s="37"/>
      <c r="Q37" s="37"/>
      <c r="R37" s="37"/>
      <c r="S37" s="37"/>
      <c r="T37" s="37"/>
      <c r="U37" s="37"/>
      <c r="V37" s="37"/>
      <c r="W37" s="37"/>
    </row>
    <row r="38" spans="1:23" ht="15" customHeight="1" x14ac:dyDescent="0.25">
      <c r="A38" s="52" t="s">
        <v>523</v>
      </c>
      <c r="B38" s="58" t="s">
        <v>955</v>
      </c>
      <c r="C38" s="58" t="s">
        <v>955</v>
      </c>
      <c r="D38" s="58" t="s">
        <v>955</v>
      </c>
      <c r="E38" s="58" t="s">
        <v>955</v>
      </c>
      <c r="F38" s="58" t="s">
        <v>955</v>
      </c>
      <c r="G38" s="58">
        <v>98.86</v>
      </c>
      <c r="H38" s="58">
        <v>99.74</v>
      </c>
      <c r="I38" s="58">
        <v>99.7</v>
      </c>
      <c r="J38" s="58">
        <v>99.89</v>
      </c>
      <c r="K38" s="58">
        <v>99.91</v>
      </c>
      <c r="N38" s="37"/>
      <c r="O38" s="37"/>
      <c r="P38" s="37"/>
      <c r="Q38" s="37"/>
      <c r="R38" s="37"/>
      <c r="S38" s="37"/>
      <c r="T38" s="37"/>
      <c r="U38" s="37"/>
      <c r="V38" s="37"/>
      <c r="W38" s="37"/>
    </row>
    <row r="39" spans="1:23" ht="15" customHeight="1" x14ac:dyDescent="0.25">
      <c r="A39" s="52" t="s">
        <v>524</v>
      </c>
      <c r="B39" s="58" t="s">
        <v>955</v>
      </c>
      <c r="C39" s="58" t="s">
        <v>955</v>
      </c>
      <c r="D39" s="58" t="s">
        <v>955</v>
      </c>
      <c r="E39" s="58" t="s">
        <v>955</v>
      </c>
      <c r="F39" s="58" t="s">
        <v>955</v>
      </c>
      <c r="G39" s="58" t="s">
        <v>955</v>
      </c>
      <c r="H39" s="58" t="s">
        <v>955</v>
      </c>
      <c r="I39" s="58" t="s">
        <v>955</v>
      </c>
      <c r="J39" s="58" t="s">
        <v>955</v>
      </c>
      <c r="K39" s="58" t="s">
        <v>955</v>
      </c>
      <c r="N39" s="37"/>
      <c r="O39" s="37"/>
      <c r="P39" s="37"/>
      <c r="Q39" s="37"/>
      <c r="R39" s="37"/>
      <c r="S39" s="37"/>
      <c r="T39" s="37"/>
      <c r="U39" s="37"/>
      <c r="V39" s="37"/>
      <c r="W39" s="37"/>
    </row>
    <row r="40" spans="1:23" ht="12.95" customHeight="1" x14ac:dyDescent="0.25">
      <c r="A40" s="61"/>
      <c r="B40" s="56"/>
      <c r="C40" s="56"/>
      <c r="D40" s="56"/>
      <c r="E40" s="56"/>
      <c r="F40" s="56"/>
      <c r="G40" s="56"/>
      <c r="H40" s="56"/>
      <c r="I40" s="56"/>
      <c r="J40" s="56"/>
      <c r="K40" s="56"/>
    </row>
    <row r="41" spans="1:23" ht="12.95" customHeight="1" x14ac:dyDescent="0.25"/>
    <row r="42" spans="1:23" ht="12.95" customHeight="1" x14ac:dyDescent="0.25">
      <c r="A42" s="44" t="s">
        <v>563</v>
      </c>
      <c r="B42" s="43"/>
      <c r="C42" s="43" t="s">
        <v>567</v>
      </c>
      <c r="D42" s="43"/>
      <c r="E42" s="43"/>
      <c r="F42" s="43"/>
    </row>
    <row r="43" spans="1:23" ht="12.95" customHeight="1" x14ac:dyDescent="0.25">
      <c r="A43" s="44" t="s">
        <v>568</v>
      </c>
      <c r="B43" s="43"/>
      <c r="C43" s="875" t="s">
        <v>569</v>
      </c>
      <c r="D43" s="43"/>
      <c r="E43" s="43"/>
      <c r="F43" s="43"/>
    </row>
    <row r="44" spans="1:23" ht="12.95" customHeight="1" x14ac:dyDescent="0.25">
      <c r="A44" s="44"/>
      <c r="B44" s="43"/>
      <c r="C44" s="43" t="s">
        <v>565</v>
      </c>
      <c r="D44" s="43"/>
      <c r="E44" s="43"/>
      <c r="F44" s="43"/>
    </row>
    <row r="45" spans="1:23" ht="12.95" customHeight="1" x14ac:dyDescent="0.25">
      <c r="A45" s="44"/>
      <c r="B45" s="43"/>
      <c r="D45" s="43"/>
      <c r="E45" s="43"/>
      <c r="F45" s="43"/>
    </row>
    <row r="46" spans="1:23" ht="12.95" customHeight="1" x14ac:dyDescent="0.25">
      <c r="A46" s="44"/>
      <c r="B46" s="43"/>
      <c r="C46" s="43"/>
      <c r="D46" s="43"/>
      <c r="E46" s="43"/>
      <c r="F46" s="43"/>
    </row>
    <row r="47" spans="1:23" ht="12.95" customHeight="1" x14ac:dyDescent="0.25"/>
    <row r="48" spans="1:23" ht="12.95" customHeight="1" x14ac:dyDescent="0.25"/>
    <row r="49" ht="12.95" customHeight="1" x14ac:dyDescent="0.25"/>
    <row r="50" ht="12.95" customHeight="1" x14ac:dyDescent="0.25"/>
  </sheetData>
  <mergeCells count="1">
    <mergeCell ref="A2:K2"/>
  </mergeCells>
  <hyperlinks>
    <hyperlink ref="L2" location="CONTENTS!A15" display="Back to Contents" xr:uid="{F67D1C53-10C6-4107-A048-9D241E75AFCB}"/>
  </hyperlinks>
  <pageMargins left="0.5" right="0.5" top="0.75" bottom="0.5" header="0.3" footer="0.3"/>
  <pageSetup scale="77" orientation="landscape" r:id="rId1"/>
  <headerFooter alignWithMargins="0">
    <oddHeader>&amp;L&amp;"Arial,Italic"ASEAN STATISTICAL YEARBOOK 2023</oddHead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C5EE8-1087-49A2-B7F5-16567B22AF08}">
  <sheetPr>
    <tabColor theme="9" tint="0.39997558519241921"/>
    <pageSetUpPr fitToPage="1"/>
  </sheetPr>
  <dimension ref="A2:N222"/>
  <sheetViews>
    <sheetView showGridLines="0" zoomScale="85" zoomScaleNormal="85" zoomScaleSheetLayoutView="50"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206</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1294</v>
      </c>
      <c r="B6" s="277" t="s">
        <v>1295</v>
      </c>
      <c r="C6" s="278">
        <v>1099.4515938110001</v>
      </c>
      <c r="D6" s="278">
        <v>15.558071786943382</v>
      </c>
      <c r="E6" s="284"/>
      <c r="F6" s="762">
        <v>31</v>
      </c>
      <c r="G6" s="277" t="s">
        <v>1349</v>
      </c>
      <c r="H6" s="278">
        <v>2276.46</v>
      </c>
      <c r="I6" s="278">
        <v>24.176636451977764</v>
      </c>
      <c r="K6" s="127"/>
      <c r="L6" s="261"/>
      <c r="M6" s="127"/>
    </row>
    <row r="7" spans="1:13" ht="50.1" customHeight="1" x14ac:dyDescent="0.25">
      <c r="A7" s="280" t="s">
        <v>1350</v>
      </c>
      <c r="B7" s="281" t="s">
        <v>1349</v>
      </c>
      <c r="C7" s="268">
        <v>1061.26480214</v>
      </c>
      <c r="D7" s="268">
        <v>15.017699796512121</v>
      </c>
      <c r="E7" s="284"/>
      <c r="F7" s="763">
        <v>84</v>
      </c>
      <c r="G7" s="281" t="s">
        <v>1295</v>
      </c>
      <c r="H7" s="268">
        <v>1277.47</v>
      </c>
      <c r="I7" s="268">
        <v>13.567085636605974</v>
      </c>
      <c r="K7" s="127"/>
      <c r="L7" s="261"/>
      <c r="M7" s="127"/>
    </row>
    <row r="8" spans="1:13" ht="50.1" customHeight="1" x14ac:dyDescent="0.25">
      <c r="A8" s="280" t="s">
        <v>1321</v>
      </c>
      <c r="B8" s="281" t="s">
        <v>1322</v>
      </c>
      <c r="C8" s="268">
        <v>799.33587852699998</v>
      </c>
      <c r="D8" s="268">
        <v>11.311207378303493</v>
      </c>
      <c r="E8" s="284"/>
      <c r="F8" s="763">
        <v>10</v>
      </c>
      <c r="G8" s="281" t="s">
        <v>1322</v>
      </c>
      <c r="H8" s="268">
        <v>974.08</v>
      </c>
      <c r="I8" s="268">
        <v>10.344999707942376</v>
      </c>
      <c r="K8" s="127"/>
      <c r="L8" s="261"/>
      <c r="M8" s="127"/>
    </row>
    <row r="9" spans="1:13" ht="50.1" customHeight="1" x14ac:dyDescent="0.25">
      <c r="A9" s="280" t="s">
        <v>1351</v>
      </c>
      <c r="B9" s="281" t="s">
        <v>1352</v>
      </c>
      <c r="C9" s="268">
        <v>466.006852122</v>
      </c>
      <c r="D9" s="268">
        <v>6.5943494914501137</v>
      </c>
      <c r="E9" s="284"/>
      <c r="F9" s="763">
        <v>47</v>
      </c>
      <c r="G9" s="281" t="s">
        <v>1352</v>
      </c>
      <c r="H9" s="268">
        <v>630.44000000000005</v>
      </c>
      <c r="I9" s="268">
        <v>6.6954476181373108</v>
      </c>
      <c r="K9" s="127"/>
      <c r="L9" s="261"/>
      <c r="M9" s="127"/>
    </row>
    <row r="10" spans="1:13" ht="50.1" customHeight="1" x14ac:dyDescent="0.25">
      <c r="A10" s="280" t="s">
        <v>1292</v>
      </c>
      <c r="B10" s="281" t="s">
        <v>1293</v>
      </c>
      <c r="C10" s="268">
        <v>460.32547520599996</v>
      </c>
      <c r="D10" s="268">
        <v>6.5139537101302425</v>
      </c>
      <c r="E10" s="284"/>
      <c r="F10" s="763">
        <v>85</v>
      </c>
      <c r="G10" s="281" t="s">
        <v>1293</v>
      </c>
      <c r="H10" s="268">
        <v>523.58000000000004</v>
      </c>
      <c r="I10" s="268">
        <v>5.5605647863465721</v>
      </c>
      <c r="K10" s="127"/>
      <c r="L10" s="261"/>
      <c r="M10" s="127"/>
    </row>
    <row r="11" spans="1:13" ht="50.1" customHeight="1" x14ac:dyDescent="0.25">
      <c r="A11" s="280" t="s">
        <v>1328</v>
      </c>
      <c r="B11" s="281" t="s">
        <v>1329</v>
      </c>
      <c r="C11" s="268">
        <v>366.19777069999998</v>
      </c>
      <c r="D11" s="268">
        <v>5.1819754838143641</v>
      </c>
      <c r="E11" s="284"/>
      <c r="F11" s="763">
        <v>71</v>
      </c>
      <c r="G11" s="281" t="s">
        <v>1306</v>
      </c>
      <c r="H11" s="268">
        <v>435.05</v>
      </c>
      <c r="I11" s="268">
        <v>4.620351637381253</v>
      </c>
      <c r="K11" s="127"/>
      <c r="L11" s="261"/>
      <c r="M11" s="127"/>
    </row>
    <row r="12" spans="1:13" ht="50.1" customHeight="1" x14ac:dyDescent="0.25">
      <c r="A12" s="280" t="s">
        <v>1353</v>
      </c>
      <c r="B12" s="281" t="s">
        <v>1354</v>
      </c>
      <c r="C12" s="268">
        <v>292.28919424500003</v>
      </c>
      <c r="D12" s="268">
        <v>4.1361132151792335</v>
      </c>
      <c r="E12" s="284"/>
      <c r="F12" s="763">
        <v>2</v>
      </c>
      <c r="G12" s="281" t="s">
        <v>1329</v>
      </c>
      <c r="H12" s="268">
        <v>354.77</v>
      </c>
      <c r="I12" s="268">
        <v>3.7677557761033138</v>
      </c>
      <c r="K12" s="127"/>
      <c r="L12" s="261"/>
      <c r="M12" s="127"/>
    </row>
    <row r="13" spans="1:13" ht="50.1" customHeight="1" x14ac:dyDescent="0.25">
      <c r="A13" s="280" t="s">
        <v>1355</v>
      </c>
      <c r="B13" s="281" t="s">
        <v>1356</v>
      </c>
      <c r="C13" s="268">
        <v>287.60700685399996</v>
      </c>
      <c r="D13" s="268">
        <v>4.0698567215244319</v>
      </c>
      <c r="E13" s="284"/>
      <c r="F13" s="763">
        <v>12</v>
      </c>
      <c r="G13" s="281" t="s">
        <v>1354</v>
      </c>
      <c r="H13" s="268">
        <v>346.02</v>
      </c>
      <c r="I13" s="268">
        <v>3.6748283497682124</v>
      </c>
      <c r="K13" s="127"/>
      <c r="L13" s="261"/>
      <c r="M13" s="127"/>
    </row>
    <row r="14" spans="1:13" ht="50.1" customHeight="1" x14ac:dyDescent="0.25">
      <c r="A14" s="280" t="s">
        <v>1300</v>
      </c>
      <c r="B14" s="281" t="s">
        <v>1301</v>
      </c>
      <c r="C14" s="268">
        <v>199.006718509</v>
      </c>
      <c r="D14" s="268">
        <v>2.8160956153739476</v>
      </c>
      <c r="E14" s="284"/>
      <c r="F14" s="763">
        <v>44</v>
      </c>
      <c r="G14" s="281" t="s">
        <v>1356</v>
      </c>
      <c r="H14" s="268">
        <v>225.39</v>
      </c>
      <c r="I14" s="268">
        <v>2.3937042996192632</v>
      </c>
      <c r="K14" s="127"/>
      <c r="L14" s="261"/>
      <c r="M14" s="127"/>
    </row>
    <row r="15" spans="1:13" ht="50.1" customHeight="1" x14ac:dyDescent="0.25">
      <c r="A15" s="280" t="s">
        <v>1307</v>
      </c>
      <c r="B15" s="281" t="s">
        <v>1308</v>
      </c>
      <c r="C15" s="268">
        <v>186.65667945800001</v>
      </c>
      <c r="D15" s="268">
        <v>2.6413332200046415</v>
      </c>
      <c r="E15" s="284"/>
      <c r="F15" s="763">
        <v>90</v>
      </c>
      <c r="G15" s="281" t="s">
        <v>1308</v>
      </c>
      <c r="H15" s="268">
        <v>212.65</v>
      </c>
      <c r="I15" s="268">
        <v>2.2584019668753554</v>
      </c>
      <c r="K15" s="127"/>
      <c r="L15" s="261"/>
      <c r="M15" s="127"/>
    </row>
    <row r="16" spans="1:13" ht="23.1" customHeight="1" x14ac:dyDescent="0.25">
      <c r="A16" s="269"/>
      <c r="B16" s="269" t="s">
        <v>765</v>
      </c>
      <c r="C16" s="270">
        <v>5218.1419715720003</v>
      </c>
      <c r="D16" s="270">
        <v>73.84065641923597</v>
      </c>
      <c r="E16" s="287"/>
      <c r="F16" s="270"/>
      <c r="G16" s="269" t="s">
        <v>765</v>
      </c>
      <c r="H16" s="270">
        <v>7255.9100000000008</v>
      </c>
      <c r="I16" s="270">
        <v>77.059776230757407</v>
      </c>
    </row>
    <row r="17" spans="1:10" ht="23.1" customHeight="1" x14ac:dyDescent="0.25">
      <c r="A17" s="271"/>
      <c r="B17" s="271" t="s">
        <v>641</v>
      </c>
      <c r="C17" s="272">
        <v>1848.6180284279999</v>
      </c>
      <c r="D17" s="272">
        <v>26.159343580764027</v>
      </c>
      <c r="E17" s="287"/>
      <c r="F17" s="272"/>
      <c r="G17" s="271" t="s">
        <v>641</v>
      </c>
      <c r="H17" s="272">
        <v>2160.0399999999981</v>
      </c>
      <c r="I17" s="272">
        <v>22.9402237692426</v>
      </c>
    </row>
    <row r="18" spans="1:10" s="266" customFormat="1" ht="30" customHeight="1" x14ac:dyDescent="0.2">
      <c r="A18" s="924"/>
      <c r="B18" s="924" t="s">
        <v>541</v>
      </c>
      <c r="C18" s="925">
        <v>7066.76</v>
      </c>
      <c r="D18" s="926">
        <v>100</v>
      </c>
      <c r="E18" s="288"/>
      <c r="F18" s="927"/>
      <c r="G18" s="924" t="s">
        <v>541</v>
      </c>
      <c r="H18" s="925">
        <v>9415.9499999999989</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15" display="Back to Contents" xr:uid="{F885C07B-EC98-4842-8519-D5B12A633425}"/>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A7843-21A0-4286-A52F-0E60A1DC25E4}">
  <sheetPr>
    <tabColor theme="9" tint="0.39997558519241921"/>
    <pageSetUpPr fitToPage="1"/>
  </sheetPr>
  <dimension ref="A2:N222"/>
  <sheetViews>
    <sheetView showGridLines="0" zoomScale="80" zoomScaleNormal="80" zoomScaleSheetLayoutView="75"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770</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1292</v>
      </c>
      <c r="B6" s="277" t="s">
        <v>1293</v>
      </c>
      <c r="C6" s="278">
        <v>79481.621849891992</v>
      </c>
      <c r="D6" s="278">
        <v>28.203652706530935</v>
      </c>
      <c r="E6" s="284"/>
      <c r="F6" s="762">
        <v>85</v>
      </c>
      <c r="G6" s="277" t="s">
        <v>1293</v>
      </c>
      <c r="H6" s="278">
        <v>89361.68</v>
      </c>
      <c r="I6" s="278">
        <v>30.733137313529959</v>
      </c>
      <c r="K6" s="127"/>
      <c r="L6" s="261"/>
      <c r="M6" s="127"/>
    </row>
    <row r="7" spans="1:13" ht="50.1" customHeight="1" x14ac:dyDescent="0.25">
      <c r="A7" s="280" t="s">
        <v>1297</v>
      </c>
      <c r="B7" s="281" t="s">
        <v>1296</v>
      </c>
      <c r="C7" s="268">
        <v>30382.318755731998</v>
      </c>
      <c r="D7" s="268">
        <v>10.781012599668673</v>
      </c>
      <c r="E7" s="284"/>
      <c r="F7" s="763">
        <v>27</v>
      </c>
      <c r="G7" s="281" t="s">
        <v>1296</v>
      </c>
      <c r="H7" s="268">
        <v>29205.25</v>
      </c>
      <c r="I7" s="268">
        <v>10.044226546837198</v>
      </c>
      <c r="K7" s="127"/>
      <c r="L7" s="261"/>
      <c r="M7" s="127"/>
    </row>
    <row r="8" spans="1:13" ht="50.1" customHeight="1" x14ac:dyDescent="0.25">
      <c r="A8" s="280" t="s">
        <v>1294</v>
      </c>
      <c r="B8" s="281" t="s">
        <v>1295</v>
      </c>
      <c r="C8" s="268">
        <v>20875.868212148998</v>
      </c>
      <c r="D8" s="268">
        <v>7.4076965630459055</v>
      </c>
      <c r="E8" s="284"/>
      <c r="F8" s="763">
        <v>72</v>
      </c>
      <c r="G8" s="281" t="s">
        <v>1310</v>
      </c>
      <c r="H8" s="268">
        <v>20255.099999999999</v>
      </c>
      <c r="I8" s="268">
        <v>6.9661041466463098</v>
      </c>
      <c r="K8" s="127"/>
      <c r="L8" s="261"/>
      <c r="M8" s="127"/>
    </row>
    <row r="9" spans="1:13" ht="50.1" customHeight="1" x14ac:dyDescent="0.25">
      <c r="A9" s="280" t="s">
        <v>1309</v>
      </c>
      <c r="B9" s="281" t="s">
        <v>1310</v>
      </c>
      <c r="C9" s="268">
        <v>18215.227338098</v>
      </c>
      <c r="D9" s="268">
        <v>6.4635815658676332</v>
      </c>
      <c r="E9" s="284"/>
      <c r="F9" s="763">
        <v>84</v>
      </c>
      <c r="G9" s="281" t="s">
        <v>1295</v>
      </c>
      <c r="H9" s="268">
        <v>20029.21</v>
      </c>
      <c r="I9" s="268">
        <v>6.8884163906892448</v>
      </c>
      <c r="K9" s="127"/>
      <c r="L9" s="261"/>
      <c r="M9" s="127"/>
    </row>
    <row r="10" spans="1:13" ht="50.1" customHeight="1" x14ac:dyDescent="0.25">
      <c r="A10" s="280" t="s">
        <v>1300</v>
      </c>
      <c r="B10" s="281" t="s">
        <v>1301</v>
      </c>
      <c r="C10" s="268">
        <v>13104.701228509</v>
      </c>
      <c r="D10" s="268">
        <v>4.6501371470468982</v>
      </c>
      <c r="E10" s="284"/>
      <c r="F10" s="763">
        <v>39</v>
      </c>
      <c r="G10" s="281" t="s">
        <v>1301</v>
      </c>
      <c r="H10" s="268">
        <v>12158.8</v>
      </c>
      <c r="I10" s="268">
        <v>4.1816365803300473</v>
      </c>
      <c r="K10" s="127"/>
      <c r="L10" s="261"/>
      <c r="M10" s="127"/>
    </row>
    <row r="11" spans="1:13" ht="50.1" customHeight="1" x14ac:dyDescent="0.25">
      <c r="A11" s="280" t="s">
        <v>1303</v>
      </c>
      <c r="B11" s="281" t="s">
        <v>1304</v>
      </c>
      <c r="C11" s="268">
        <v>10179.189931368001</v>
      </c>
      <c r="D11" s="268">
        <v>3.6120342159136469</v>
      </c>
      <c r="E11" s="284"/>
      <c r="F11" s="763">
        <v>40</v>
      </c>
      <c r="G11" s="281" t="s">
        <v>1304</v>
      </c>
      <c r="H11" s="268">
        <v>10309.219999999999</v>
      </c>
      <c r="I11" s="268">
        <v>3.5455317520372183</v>
      </c>
      <c r="K11" s="127"/>
      <c r="L11" s="261"/>
      <c r="M11" s="127"/>
    </row>
    <row r="12" spans="1:13" ht="50.1" customHeight="1" x14ac:dyDescent="0.25">
      <c r="A12" s="280" t="s">
        <v>1312</v>
      </c>
      <c r="B12" s="281" t="s">
        <v>1313</v>
      </c>
      <c r="C12" s="268">
        <v>9389.1742242639993</v>
      </c>
      <c r="D12" s="268">
        <v>3.3317011261089871</v>
      </c>
      <c r="E12" s="284"/>
      <c r="F12" s="763">
        <v>15</v>
      </c>
      <c r="G12" s="281" t="s">
        <v>1299</v>
      </c>
      <c r="H12" s="268">
        <v>9184.92</v>
      </c>
      <c r="I12" s="268">
        <v>3.1588641526635084</v>
      </c>
      <c r="K12" s="127"/>
      <c r="L12" s="261"/>
      <c r="M12" s="127"/>
    </row>
    <row r="13" spans="1:13" ht="50.1" customHeight="1" x14ac:dyDescent="0.25">
      <c r="A13" s="280" t="s">
        <v>1298</v>
      </c>
      <c r="B13" s="281" t="s">
        <v>1299</v>
      </c>
      <c r="C13" s="268">
        <v>8946.8647165340008</v>
      </c>
      <c r="D13" s="268">
        <v>3.1747498277525801</v>
      </c>
      <c r="E13" s="284"/>
      <c r="F13" s="763">
        <v>8</v>
      </c>
      <c r="G13" s="281" t="s">
        <v>1357</v>
      </c>
      <c r="H13" s="268">
        <v>8012.54</v>
      </c>
      <c r="I13" s="268">
        <v>2.7556609505344047</v>
      </c>
      <c r="K13" s="127"/>
      <c r="L13" s="261"/>
      <c r="M13" s="127"/>
    </row>
    <row r="14" spans="1:13" ht="50.1" customHeight="1" x14ac:dyDescent="0.25">
      <c r="A14" s="280" t="s">
        <v>1358</v>
      </c>
      <c r="B14" s="281" t="s">
        <v>1357</v>
      </c>
      <c r="C14" s="268">
        <v>8782.3798682450015</v>
      </c>
      <c r="D14" s="268">
        <v>3.1163832087951731</v>
      </c>
      <c r="E14" s="284"/>
      <c r="F14" s="763">
        <v>29</v>
      </c>
      <c r="G14" s="281" t="s">
        <v>1313</v>
      </c>
      <c r="H14" s="268">
        <v>7906.94</v>
      </c>
      <c r="I14" s="268">
        <v>2.7193431541332096</v>
      </c>
      <c r="K14" s="127"/>
      <c r="L14" s="261"/>
      <c r="M14" s="127"/>
    </row>
    <row r="15" spans="1:13" ht="50.1" customHeight="1" x14ac:dyDescent="0.25">
      <c r="A15" s="280" t="s">
        <v>1307</v>
      </c>
      <c r="B15" s="281" t="s">
        <v>1308</v>
      </c>
      <c r="C15" s="268">
        <v>7301.4025714449999</v>
      </c>
      <c r="D15" s="268">
        <v>2.5908658832417442</v>
      </c>
      <c r="E15" s="284"/>
      <c r="F15" s="763">
        <v>90</v>
      </c>
      <c r="G15" s="281" t="s">
        <v>1308</v>
      </c>
      <c r="H15" s="268">
        <v>7712.64</v>
      </c>
      <c r="I15" s="268">
        <v>2.6525197844291166</v>
      </c>
      <c r="K15" s="127"/>
      <c r="L15" s="261"/>
      <c r="M15" s="127"/>
    </row>
    <row r="16" spans="1:13" ht="23.1" customHeight="1" x14ac:dyDescent="0.25">
      <c r="A16" s="269"/>
      <c r="B16" s="269" t="s">
        <v>765</v>
      </c>
      <c r="C16" s="270">
        <v>206658.748696236</v>
      </c>
      <c r="D16" s="270">
        <v>73.331814843972182</v>
      </c>
      <c r="E16" s="287"/>
      <c r="F16" s="270"/>
      <c r="G16" s="269" t="s">
        <v>765</v>
      </c>
      <c r="H16" s="270">
        <v>214136.30000000002</v>
      </c>
      <c r="I16" s="270">
        <v>73.645440771830224</v>
      </c>
    </row>
    <row r="17" spans="1:10" ht="23.1" customHeight="1" x14ac:dyDescent="0.25">
      <c r="A17" s="271"/>
      <c r="B17" s="271" t="s">
        <v>641</v>
      </c>
      <c r="C17" s="272">
        <v>75154.471303764032</v>
      </c>
      <c r="D17" s="272">
        <v>26.668185156027818</v>
      </c>
      <c r="E17" s="287"/>
      <c r="F17" s="272"/>
      <c r="G17" s="271" t="s">
        <v>641</v>
      </c>
      <c r="H17" s="272">
        <v>76630.239999999962</v>
      </c>
      <c r="I17" s="272">
        <v>26.354559228169776</v>
      </c>
    </row>
    <row r="18" spans="1:10" s="266" customFormat="1" ht="30" customHeight="1" x14ac:dyDescent="0.2">
      <c r="A18" s="924"/>
      <c r="B18" s="924" t="s">
        <v>541</v>
      </c>
      <c r="C18" s="925">
        <v>281813.22000000003</v>
      </c>
      <c r="D18" s="926">
        <v>100</v>
      </c>
      <c r="E18" s="288"/>
      <c r="F18" s="927"/>
      <c r="G18" s="924" t="s">
        <v>541</v>
      </c>
      <c r="H18" s="925">
        <v>290766.53999999998</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15" display="Back to Contents" xr:uid="{16F8BB43-227B-4C29-BBCC-B68B4E826225}"/>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A199B-7C10-4390-B9E8-17F8660DDCD6}">
  <sheetPr>
    <tabColor theme="9" tint="0.39997558519241921"/>
    <pageSetUpPr fitToPage="1"/>
  </sheetPr>
  <dimension ref="A2:N222"/>
  <sheetViews>
    <sheetView showGridLines="0" zoomScale="85" zoomScaleNormal="85" zoomScaleSheetLayoutView="73"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771</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1292</v>
      </c>
      <c r="B6" s="277" t="s">
        <v>1293</v>
      </c>
      <c r="C6" s="278">
        <v>128938.59499223701</v>
      </c>
      <c r="D6" s="278">
        <v>33.193794220030142</v>
      </c>
      <c r="E6" s="284"/>
      <c r="F6" s="279">
        <v>85</v>
      </c>
      <c r="G6" s="277" t="s">
        <v>1293</v>
      </c>
      <c r="H6" s="278">
        <v>136655.98000000001</v>
      </c>
      <c r="I6" s="278">
        <v>31.681982548292108</v>
      </c>
      <c r="K6" s="127"/>
      <c r="L6" s="261"/>
      <c r="M6" s="127"/>
    </row>
    <row r="7" spans="1:13" ht="50.1" customHeight="1" x14ac:dyDescent="0.25">
      <c r="A7" s="280" t="s">
        <v>1294</v>
      </c>
      <c r="B7" s="281" t="s">
        <v>1295</v>
      </c>
      <c r="C7" s="268">
        <v>62101.082406308</v>
      </c>
      <c r="D7" s="268">
        <v>15.987226713306679</v>
      </c>
      <c r="E7" s="284"/>
      <c r="F7" s="282">
        <v>84</v>
      </c>
      <c r="G7" s="281" t="s">
        <v>1295</v>
      </c>
      <c r="H7" s="268">
        <v>68016.95</v>
      </c>
      <c r="I7" s="268">
        <v>15.768880534083152</v>
      </c>
      <c r="K7" s="127"/>
      <c r="L7" s="261"/>
      <c r="M7" s="127"/>
    </row>
    <row r="8" spans="1:13" ht="50.1" customHeight="1" x14ac:dyDescent="0.25">
      <c r="A8" s="280" t="s">
        <v>1300</v>
      </c>
      <c r="B8" s="281" t="s">
        <v>1301</v>
      </c>
      <c r="C8" s="268">
        <v>17519.157587467998</v>
      </c>
      <c r="D8" s="268">
        <v>4.5101105057155655</v>
      </c>
      <c r="E8" s="284"/>
      <c r="F8" s="282">
        <v>27</v>
      </c>
      <c r="G8" s="281" t="s">
        <v>1296</v>
      </c>
      <c r="H8" s="268">
        <v>19458.16</v>
      </c>
      <c r="I8" s="268">
        <v>4.5111314231684227</v>
      </c>
      <c r="K8" s="127"/>
      <c r="L8" s="261"/>
      <c r="M8" s="127"/>
    </row>
    <row r="9" spans="1:13" ht="50.1" customHeight="1" x14ac:dyDescent="0.25">
      <c r="A9" s="280" t="s">
        <v>1309</v>
      </c>
      <c r="B9" s="281" t="s">
        <v>1310</v>
      </c>
      <c r="C9" s="268">
        <v>15509.272903777</v>
      </c>
      <c r="D9" s="268">
        <v>3.9926882505680967</v>
      </c>
      <c r="E9" s="284"/>
      <c r="F9" s="282">
        <v>39</v>
      </c>
      <c r="G9" s="281" t="s">
        <v>1301</v>
      </c>
      <c r="H9" s="268">
        <v>19288.900000000001</v>
      </c>
      <c r="I9" s="268">
        <v>4.4718906057074976</v>
      </c>
      <c r="K9" s="127"/>
      <c r="L9" s="261"/>
      <c r="M9" s="127"/>
    </row>
    <row r="10" spans="1:13" ht="50.1" customHeight="1" x14ac:dyDescent="0.25">
      <c r="A10" s="280" t="s">
        <v>1297</v>
      </c>
      <c r="B10" s="281" t="s">
        <v>1296</v>
      </c>
      <c r="C10" s="268">
        <v>13415.62661308</v>
      </c>
      <c r="D10" s="268">
        <v>3.4537025097423202</v>
      </c>
      <c r="E10" s="284"/>
      <c r="F10" s="282">
        <v>72</v>
      </c>
      <c r="G10" s="281" t="s">
        <v>1310</v>
      </c>
      <c r="H10" s="268">
        <v>17135.150000000001</v>
      </c>
      <c r="I10" s="268">
        <v>3.9725705619495573</v>
      </c>
      <c r="K10" s="127"/>
      <c r="L10" s="261"/>
      <c r="M10" s="127"/>
    </row>
    <row r="11" spans="1:13" ht="50.1" customHeight="1" x14ac:dyDescent="0.25">
      <c r="A11" s="280" t="s">
        <v>1317</v>
      </c>
      <c r="B11" s="281" t="s">
        <v>1318</v>
      </c>
      <c r="C11" s="268">
        <v>12060.826029119</v>
      </c>
      <c r="D11" s="268">
        <v>3.1049243041485206</v>
      </c>
      <c r="E11" s="284"/>
      <c r="F11" s="282">
        <v>73</v>
      </c>
      <c r="G11" s="281" t="s">
        <v>1318</v>
      </c>
      <c r="H11" s="268">
        <v>14025.13</v>
      </c>
      <c r="I11" s="268">
        <v>3.2515512595755269</v>
      </c>
      <c r="K11" s="127"/>
      <c r="L11" s="261"/>
      <c r="M11" s="127"/>
    </row>
    <row r="12" spans="1:13" ht="50.1" customHeight="1" x14ac:dyDescent="0.25">
      <c r="A12" s="280" t="s">
        <v>1312</v>
      </c>
      <c r="B12" s="281" t="s">
        <v>1313</v>
      </c>
      <c r="C12" s="268">
        <v>8626.9585403689998</v>
      </c>
      <c r="D12" s="268">
        <v>2.2209136570084476</v>
      </c>
      <c r="E12" s="284"/>
      <c r="F12" s="282">
        <v>29</v>
      </c>
      <c r="G12" s="281" t="s">
        <v>1313</v>
      </c>
      <c r="H12" s="268">
        <v>13109.68</v>
      </c>
      <c r="I12" s="268">
        <v>3.03931560824264</v>
      </c>
      <c r="K12" s="127"/>
      <c r="L12" s="261"/>
      <c r="M12" s="127"/>
    </row>
    <row r="13" spans="1:13" ht="50.1" customHeight="1" x14ac:dyDescent="0.25">
      <c r="A13" s="280" t="s">
        <v>1305</v>
      </c>
      <c r="B13" s="281" t="s">
        <v>1302</v>
      </c>
      <c r="C13" s="268">
        <v>8591.8497781740007</v>
      </c>
      <c r="D13" s="268">
        <v>2.211875300202319</v>
      </c>
      <c r="E13" s="284"/>
      <c r="F13" s="282">
        <v>38</v>
      </c>
      <c r="G13" s="281" t="s">
        <v>1315</v>
      </c>
      <c r="H13" s="268">
        <v>10871.12</v>
      </c>
      <c r="I13" s="268">
        <v>2.5203334250018865</v>
      </c>
      <c r="K13" s="127"/>
      <c r="L13" s="261"/>
      <c r="M13" s="127"/>
    </row>
    <row r="14" spans="1:13" ht="50.1" customHeight="1" x14ac:dyDescent="0.25">
      <c r="A14" s="280" t="s">
        <v>1307</v>
      </c>
      <c r="B14" s="281" t="s">
        <v>1308</v>
      </c>
      <c r="C14" s="268">
        <v>7923.0221870349997</v>
      </c>
      <c r="D14" s="268">
        <v>2.03969314302678</v>
      </c>
      <c r="E14" s="284"/>
      <c r="F14" s="282">
        <v>87</v>
      </c>
      <c r="G14" s="281" t="s">
        <v>1302</v>
      </c>
      <c r="H14" s="268">
        <v>10251.120000000001</v>
      </c>
      <c r="I14" s="268">
        <v>2.3765941669032573</v>
      </c>
      <c r="K14" s="127"/>
      <c r="L14" s="261"/>
      <c r="M14" s="127"/>
    </row>
    <row r="15" spans="1:13" ht="50.1" customHeight="1" x14ac:dyDescent="0.25">
      <c r="A15" s="280" t="s">
        <v>1314</v>
      </c>
      <c r="B15" s="281" t="s">
        <v>1315</v>
      </c>
      <c r="C15" s="268">
        <v>7608.0306086169994</v>
      </c>
      <c r="D15" s="268">
        <v>1.9586020962717019</v>
      </c>
      <c r="E15" s="284"/>
      <c r="F15" s="282">
        <v>76</v>
      </c>
      <c r="G15" s="281" t="s">
        <v>1333</v>
      </c>
      <c r="H15" s="268">
        <v>8566.7000000000007</v>
      </c>
      <c r="I15" s="268">
        <v>1.9860824231508492</v>
      </c>
      <c r="K15" s="127"/>
      <c r="L15" s="261"/>
      <c r="M15" s="127"/>
    </row>
    <row r="16" spans="1:13" ht="23.1" customHeight="1" x14ac:dyDescent="0.25">
      <c r="A16" s="269"/>
      <c r="B16" s="269" t="s">
        <v>765</v>
      </c>
      <c r="C16" s="270">
        <v>282294.421646184</v>
      </c>
      <c r="D16" s="270">
        <v>72.673530700020578</v>
      </c>
      <c r="E16" s="287"/>
      <c r="F16" s="270"/>
      <c r="G16" s="269" t="s">
        <v>765</v>
      </c>
      <c r="H16" s="270">
        <v>317378.88999999996</v>
      </c>
      <c r="I16" s="270">
        <v>73.580332556074879</v>
      </c>
    </row>
    <row r="17" spans="1:10" ht="23.1" customHeight="1" x14ac:dyDescent="0.25">
      <c r="A17" s="271"/>
      <c r="B17" s="271" t="s">
        <v>641</v>
      </c>
      <c r="C17" s="272">
        <v>106147.448353816</v>
      </c>
      <c r="D17" s="272">
        <v>27.326469299979429</v>
      </c>
      <c r="E17" s="287"/>
      <c r="F17" s="272"/>
      <c r="G17" s="271" t="s">
        <v>641</v>
      </c>
      <c r="H17" s="272">
        <v>113957.69</v>
      </c>
      <c r="I17" s="272">
        <v>26.419667443925114</v>
      </c>
    </row>
    <row r="18" spans="1:10" s="266" customFormat="1" ht="30" customHeight="1" x14ac:dyDescent="0.2">
      <c r="A18" s="924"/>
      <c r="B18" s="924" t="s">
        <v>541</v>
      </c>
      <c r="C18" s="925">
        <v>388441.87</v>
      </c>
      <c r="D18" s="926">
        <v>100</v>
      </c>
      <c r="E18" s="288"/>
      <c r="F18" s="927"/>
      <c r="G18" s="924" t="s">
        <v>541</v>
      </c>
      <c r="H18" s="925">
        <v>431336.57999999996</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15" display="Back to Contents" xr:uid="{DD1090B3-B267-456C-A078-6ABFC8948981}"/>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DD1B7-C73A-48F1-86E6-3A65F8C78FFC}">
  <sheetPr>
    <tabColor theme="9" tint="0.39997558519241921"/>
    <pageSetUpPr fitToPage="1"/>
  </sheetPr>
  <dimension ref="A2:N222"/>
  <sheetViews>
    <sheetView showGridLines="0" zoomScale="85" zoomScaleNormal="85" zoomScaleSheetLayoutView="64"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772</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1292</v>
      </c>
      <c r="B6" s="277" t="s">
        <v>1293</v>
      </c>
      <c r="C6" s="278">
        <v>44665.330636001003</v>
      </c>
      <c r="D6" s="278">
        <v>29.213905909878076</v>
      </c>
      <c r="E6" s="284"/>
      <c r="F6" s="279">
        <v>85</v>
      </c>
      <c r="G6" s="277" t="s">
        <v>1293</v>
      </c>
      <c r="H6" s="278">
        <v>49979.78</v>
      </c>
      <c r="I6" s="278">
        <v>28.336763563365402</v>
      </c>
      <c r="K6" s="127"/>
      <c r="L6" s="261"/>
      <c r="M6" s="127"/>
    </row>
    <row r="7" spans="1:13" ht="50.1" customHeight="1" x14ac:dyDescent="0.25">
      <c r="A7" s="280" t="s">
        <v>1294</v>
      </c>
      <c r="B7" s="281" t="s">
        <v>1295</v>
      </c>
      <c r="C7" s="268">
        <v>19385.560000723999</v>
      </c>
      <c r="D7" s="268">
        <v>12.679362669152102</v>
      </c>
      <c r="E7" s="284"/>
      <c r="F7" s="282">
        <v>84</v>
      </c>
      <c r="G7" s="281" t="s">
        <v>1295</v>
      </c>
      <c r="H7" s="268">
        <v>20230.86</v>
      </c>
      <c r="I7" s="268">
        <v>11.470180471053428</v>
      </c>
      <c r="K7" s="127"/>
      <c r="L7" s="261"/>
      <c r="M7" s="127"/>
    </row>
    <row r="8" spans="1:13" ht="50.1" customHeight="1" x14ac:dyDescent="0.25">
      <c r="A8" s="280" t="s">
        <v>1303</v>
      </c>
      <c r="B8" s="281" t="s">
        <v>1304</v>
      </c>
      <c r="C8" s="268">
        <v>7220.9716347610001</v>
      </c>
      <c r="D8" s="268">
        <v>4.722964834514733</v>
      </c>
      <c r="E8" s="284"/>
      <c r="F8" s="282">
        <v>64</v>
      </c>
      <c r="G8" s="281" t="s">
        <v>1319</v>
      </c>
      <c r="H8" s="268">
        <v>9221.3799999999992</v>
      </c>
      <c r="I8" s="268">
        <v>5.228195578050693</v>
      </c>
      <c r="K8" s="127"/>
      <c r="L8" s="261"/>
      <c r="M8" s="127"/>
    </row>
    <row r="9" spans="1:13" ht="50.1" customHeight="1" x14ac:dyDescent="0.25">
      <c r="A9" s="280" t="s">
        <v>1307</v>
      </c>
      <c r="B9" s="281" t="s">
        <v>1308</v>
      </c>
      <c r="C9" s="268">
        <v>6779.5745695619999</v>
      </c>
      <c r="D9" s="268">
        <v>4.4342636842488403</v>
      </c>
      <c r="E9" s="284"/>
      <c r="F9" s="282">
        <v>90</v>
      </c>
      <c r="G9" s="281" t="s">
        <v>1308</v>
      </c>
      <c r="H9" s="268">
        <v>7219.98</v>
      </c>
      <c r="I9" s="268">
        <v>4.0934727242142106</v>
      </c>
      <c r="K9" s="127"/>
      <c r="L9" s="261"/>
      <c r="M9" s="127"/>
    </row>
    <row r="10" spans="1:13" ht="50.1" customHeight="1" x14ac:dyDescent="0.25">
      <c r="A10" s="280" t="s">
        <v>1298</v>
      </c>
      <c r="B10" s="281" t="s">
        <v>1299</v>
      </c>
      <c r="C10" s="268">
        <v>6587.3656143459993</v>
      </c>
      <c r="D10" s="268">
        <v>4.3085470657270406</v>
      </c>
      <c r="E10" s="284"/>
      <c r="F10" s="282">
        <v>15</v>
      </c>
      <c r="G10" s="281" t="s">
        <v>1299</v>
      </c>
      <c r="H10" s="268">
        <v>7049.99</v>
      </c>
      <c r="I10" s="268">
        <v>3.9970944200652836</v>
      </c>
      <c r="K10" s="127"/>
      <c r="L10" s="261"/>
      <c r="M10" s="127"/>
    </row>
    <row r="11" spans="1:13" ht="50.1" customHeight="1" x14ac:dyDescent="0.25">
      <c r="A11" s="280" t="s">
        <v>1342</v>
      </c>
      <c r="B11" s="281" t="s">
        <v>1319</v>
      </c>
      <c r="C11" s="268">
        <v>6427.9765362629996</v>
      </c>
      <c r="D11" s="268">
        <v>4.204296689341696</v>
      </c>
      <c r="E11" s="284"/>
      <c r="F11" s="282">
        <v>62</v>
      </c>
      <c r="G11" s="281" t="s">
        <v>1340</v>
      </c>
      <c r="H11" s="268">
        <v>6204.75</v>
      </c>
      <c r="I11" s="268">
        <v>3.5178733023593041</v>
      </c>
      <c r="K11" s="127"/>
      <c r="L11" s="261"/>
      <c r="M11" s="127"/>
    </row>
    <row r="12" spans="1:13" ht="50.1" customHeight="1" x14ac:dyDescent="0.25">
      <c r="A12" s="280" t="s">
        <v>1338</v>
      </c>
      <c r="B12" s="281" t="s">
        <v>1339</v>
      </c>
      <c r="C12" s="268">
        <v>4673.7005233990003</v>
      </c>
      <c r="D12" s="268">
        <v>3.0568910024249361</v>
      </c>
      <c r="E12" s="284"/>
      <c r="F12" s="282">
        <v>61</v>
      </c>
      <c r="G12" s="281" t="s">
        <v>1339</v>
      </c>
      <c r="H12" s="268">
        <v>5940.71</v>
      </c>
      <c r="I12" s="268">
        <v>3.3681719821199794</v>
      </c>
      <c r="K12" s="127"/>
      <c r="L12" s="261"/>
      <c r="M12" s="127"/>
    </row>
    <row r="13" spans="1:13" ht="50.1" customHeight="1" x14ac:dyDescent="0.25">
      <c r="A13" s="280" t="s">
        <v>1341</v>
      </c>
      <c r="B13" s="281" t="s">
        <v>1340</v>
      </c>
      <c r="C13" s="268">
        <v>4527.6579804610001</v>
      </c>
      <c r="D13" s="268">
        <v>2.9613700906242468</v>
      </c>
      <c r="E13" s="284"/>
      <c r="F13" s="282">
        <v>29</v>
      </c>
      <c r="G13" s="281" t="s">
        <v>1313</v>
      </c>
      <c r="H13" s="268">
        <v>5435.82</v>
      </c>
      <c r="I13" s="268">
        <v>3.0819172495959952</v>
      </c>
      <c r="K13" s="127"/>
      <c r="L13" s="261"/>
      <c r="M13" s="127"/>
    </row>
    <row r="14" spans="1:13" ht="50.1" customHeight="1" x14ac:dyDescent="0.25">
      <c r="A14" s="280" t="s">
        <v>1312</v>
      </c>
      <c r="B14" s="281" t="s">
        <v>1313</v>
      </c>
      <c r="C14" s="268">
        <v>4092.5616394829999</v>
      </c>
      <c r="D14" s="268">
        <v>2.6767900061141736</v>
      </c>
      <c r="E14" s="284"/>
      <c r="F14" s="282">
        <v>40</v>
      </c>
      <c r="G14" s="281" t="s">
        <v>1304</v>
      </c>
      <c r="H14" s="268">
        <v>4914.51</v>
      </c>
      <c r="I14" s="268">
        <v>2.7863529591325715</v>
      </c>
      <c r="K14" s="127"/>
      <c r="L14" s="261"/>
      <c r="M14" s="127"/>
    </row>
    <row r="15" spans="1:13" ht="50.1" customHeight="1" x14ac:dyDescent="0.25">
      <c r="A15" s="280" t="s">
        <v>1359</v>
      </c>
      <c r="B15" s="281" t="s">
        <v>1360</v>
      </c>
      <c r="C15" s="268">
        <v>4049.661583695</v>
      </c>
      <c r="D15" s="268">
        <v>2.6487306998138864</v>
      </c>
      <c r="E15" s="284"/>
      <c r="F15" s="282">
        <v>38</v>
      </c>
      <c r="G15" s="281" t="s">
        <v>1315</v>
      </c>
      <c r="H15" s="268">
        <v>4768.04</v>
      </c>
      <c r="I15" s="268">
        <v>2.7033096612403811</v>
      </c>
      <c r="K15" s="127"/>
      <c r="L15" s="261"/>
      <c r="M15" s="127"/>
    </row>
    <row r="16" spans="1:13" ht="23.1" customHeight="1" x14ac:dyDescent="0.25">
      <c r="A16" s="269"/>
      <c r="B16" s="269" t="s">
        <v>765</v>
      </c>
      <c r="C16" s="270">
        <v>108410.36071869498</v>
      </c>
      <c r="D16" s="270">
        <v>70.907122651839714</v>
      </c>
      <c r="E16" s="287"/>
      <c r="F16" s="270"/>
      <c r="G16" s="269" t="s">
        <v>765</v>
      </c>
      <c r="H16" s="270">
        <v>120965.82</v>
      </c>
      <c r="I16" s="270">
        <v>68.583331911197249</v>
      </c>
    </row>
    <row r="17" spans="1:10" ht="23.1" customHeight="1" x14ac:dyDescent="0.25">
      <c r="A17" s="271"/>
      <c r="B17" s="271" t="s">
        <v>641</v>
      </c>
      <c r="C17" s="272">
        <v>44480.289281305013</v>
      </c>
      <c r="D17" s="272">
        <v>29.092877348160279</v>
      </c>
      <c r="E17" s="287"/>
      <c r="F17" s="272"/>
      <c r="G17" s="271" t="s">
        <v>641</v>
      </c>
      <c r="H17" s="272">
        <v>55412.049999999988</v>
      </c>
      <c r="I17" s="272">
        <v>31.416668088802744</v>
      </c>
    </row>
    <row r="18" spans="1:10" s="266" customFormat="1" ht="30" customHeight="1" x14ac:dyDescent="0.2">
      <c r="A18" s="924"/>
      <c r="B18" s="924" t="s">
        <v>541</v>
      </c>
      <c r="C18" s="925">
        <v>152890.65</v>
      </c>
      <c r="D18" s="926">
        <v>100</v>
      </c>
      <c r="E18" s="288"/>
      <c r="F18" s="927"/>
      <c r="G18" s="924" t="s">
        <v>541</v>
      </c>
      <c r="H18" s="925">
        <v>176377.87</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15" display="Back to Contents" xr:uid="{1BAA3A65-6FAE-4FCE-8F7D-460CED4002E3}"/>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5949B-2C8C-4656-A754-9FE842B19623}">
  <sheetPr>
    <tabColor theme="9" tint="0.39997558519241921"/>
    <pageSetUpPr fitToPage="1"/>
  </sheetPr>
  <dimension ref="A2:N222"/>
  <sheetViews>
    <sheetView showGridLines="0" zoomScale="55" zoomScaleNormal="55" zoomScaleSheetLayoutView="39"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773</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1292</v>
      </c>
      <c r="B6" s="277" t="s">
        <v>1293</v>
      </c>
      <c r="C6" s="278">
        <v>23429.531744543001</v>
      </c>
      <c r="D6" s="278">
        <v>20.099940432076714</v>
      </c>
      <c r="E6" s="284"/>
      <c r="F6" s="279">
        <v>85</v>
      </c>
      <c r="G6" s="277" t="s">
        <v>1293</v>
      </c>
      <c r="H6" s="278">
        <v>22432.11</v>
      </c>
      <c r="I6" s="278">
        <v>18.884786111398981</v>
      </c>
      <c r="K6" s="127"/>
      <c r="L6" s="261"/>
      <c r="M6" s="127"/>
    </row>
    <row r="7" spans="1:13" ht="50.1" customHeight="1" x14ac:dyDescent="0.25">
      <c r="A7" s="280" t="s">
        <v>1294</v>
      </c>
      <c r="B7" s="281" t="s">
        <v>1295</v>
      </c>
      <c r="C7" s="268">
        <v>17351.321696944</v>
      </c>
      <c r="D7" s="268">
        <v>14.885510147150288</v>
      </c>
      <c r="E7" s="284"/>
      <c r="F7" s="282">
        <v>84</v>
      </c>
      <c r="G7" s="281" t="s">
        <v>1295</v>
      </c>
      <c r="H7" s="268">
        <v>18156.28</v>
      </c>
      <c r="I7" s="268">
        <v>15.285118715032651</v>
      </c>
      <c r="K7" s="127"/>
      <c r="L7" s="261"/>
      <c r="M7" s="127"/>
    </row>
    <row r="8" spans="1:13" ht="50.1" customHeight="1" x14ac:dyDescent="0.25">
      <c r="A8" s="280" t="s">
        <v>1361</v>
      </c>
      <c r="B8" s="281" t="s">
        <v>1362</v>
      </c>
      <c r="C8" s="268">
        <v>9859.0815167269993</v>
      </c>
      <c r="D8" s="268">
        <v>8.4579987923726438</v>
      </c>
      <c r="E8" s="284"/>
      <c r="F8" s="282">
        <v>30</v>
      </c>
      <c r="G8" s="281" t="s">
        <v>1362</v>
      </c>
      <c r="H8" s="268">
        <v>9927.33</v>
      </c>
      <c r="I8" s="268">
        <v>8.3574618574567641</v>
      </c>
      <c r="K8" s="127"/>
      <c r="L8" s="261"/>
      <c r="M8" s="127"/>
    </row>
    <row r="9" spans="1:13" ht="50.1" customHeight="1" x14ac:dyDescent="0.25">
      <c r="A9" s="280" t="s">
        <v>1307</v>
      </c>
      <c r="B9" s="281" t="s">
        <v>1308</v>
      </c>
      <c r="C9" s="268">
        <v>5966.2052883030001</v>
      </c>
      <c r="D9" s="268">
        <v>5.118342620243026</v>
      </c>
      <c r="E9" s="284"/>
      <c r="F9" s="282">
        <v>90</v>
      </c>
      <c r="G9" s="281" t="s">
        <v>1308</v>
      </c>
      <c r="H9" s="268">
        <v>6497.12</v>
      </c>
      <c r="I9" s="268">
        <v>5.4696915065097551</v>
      </c>
      <c r="K9" s="127"/>
      <c r="L9" s="261"/>
      <c r="M9" s="127"/>
    </row>
    <row r="10" spans="1:13" ht="50.1" customHeight="1" x14ac:dyDescent="0.25">
      <c r="A10" s="280" t="s">
        <v>1305</v>
      </c>
      <c r="B10" s="281" t="s">
        <v>1302</v>
      </c>
      <c r="C10" s="268">
        <v>4796.3080238009998</v>
      </c>
      <c r="D10" s="268">
        <v>4.1147004824262261</v>
      </c>
      <c r="E10" s="284"/>
      <c r="F10" s="282">
        <v>87</v>
      </c>
      <c r="G10" s="281" t="s">
        <v>1302</v>
      </c>
      <c r="H10" s="268">
        <v>5297.02</v>
      </c>
      <c r="I10" s="268">
        <v>4.4593705062877564</v>
      </c>
      <c r="K10" s="127"/>
      <c r="L10" s="261"/>
      <c r="M10" s="127"/>
    </row>
    <row r="11" spans="1:13" ht="50.1" customHeight="1" x14ac:dyDescent="0.25">
      <c r="A11" s="280" t="s">
        <v>1297</v>
      </c>
      <c r="B11" s="281" t="s">
        <v>1296</v>
      </c>
      <c r="C11" s="268">
        <v>3670.1371448690002</v>
      </c>
      <c r="D11" s="268">
        <v>3.1485707351620782</v>
      </c>
      <c r="E11" s="284"/>
      <c r="F11" s="282">
        <v>88</v>
      </c>
      <c r="G11" s="281" t="s">
        <v>1363</v>
      </c>
      <c r="H11" s="268">
        <v>3868.88</v>
      </c>
      <c r="I11" s="268">
        <v>3.2570708368793349</v>
      </c>
      <c r="K11" s="127"/>
      <c r="L11" s="261"/>
      <c r="M11" s="127"/>
    </row>
    <row r="12" spans="1:13" ht="50.1" customHeight="1" x14ac:dyDescent="0.25">
      <c r="A12" s="280" t="s">
        <v>1312</v>
      </c>
      <c r="B12" s="281" t="s">
        <v>1313</v>
      </c>
      <c r="C12" s="268">
        <v>3542.329830097</v>
      </c>
      <c r="D12" s="268">
        <v>3.0389262300259818</v>
      </c>
      <c r="E12" s="284"/>
      <c r="F12" s="282">
        <v>27</v>
      </c>
      <c r="G12" s="281" t="s">
        <v>1296</v>
      </c>
      <c r="H12" s="268">
        <v>3623.13</v>
      </c>
      <c r="I12" s="268">
        <v>3.0501827560489398</v>
      </c>
      <c r="K12" s="127"/>
      <c r="L12" s="261"/>
      <c r="M12" s="127"/>
    </row>
    <row r="13" spans="1:13" ht="50.1" customHeight="1" x14ac:dyDescent="0.25">
      <c r="A13" s="280" t="s">
        <v>1300</v>
      </c>
      <c r="B13" s="281" t="s">
        <v>1301</v>
      </c>
      <c r="C13" s="268">
        <v>3408.667768328</v>
      </c>
      <c r="D13" s="268">
        <v>2.9242590011253791</v>
      </c>
      <c r="E13" s="284"/>
      <c r="F13" s="282">
        <v>33</v>
      </c>
      <c r="G13" s="281" t="s">
        <v>1364</v>
      </c>
      <c r="H13" s="268">
        <v>3542.97</v>
      </c>
      <c r="I13" s="268">
        <v>2.9826989368857073</v>
      </c>
      <c r="K13" s="127"/>
      <c r="L13" s="261"/>
      <c r="M13" s="127"/>
    </row>
    <row r="14" spans="1:13" ht="50.1" customHeight="1" x14ac:dyDescent="0.25">
      <c r="A14" s="280" t="s">
        <v>1365</v>
      </c>
      <c r="B14" s="281" t="s">
        <v>1364</v>
      </c>
      <c r="C14" s="268">
        <v>3344.9173343030002</v>
      </c>
      <c r="D14" s="268">
        <v>2.8695681972120664</v>
      </c>
      <c r="E14" s="284"/>
      <c r="F14" s="282">
        <v>39</v>
      </c>
      <c r="G14" s="281" t="s">
        <v>1301</v>
      </c>
      <c r="H14" s="268">
        <v>3475.45</v>
      </c>
      <c r="I14" s="268">
        <v>2.925856278828054</v>
      </c>
      <c r="K14" s="127"/>
      <c r="L14" s="261"/>
      <c r="M14" s="127"/>
    </row>
    <row r="15" spans="1:13" ht="50.1" customHeight="1" x14ac:dyDescent="0.25">
      <c r="A15" s="280" t="s">
        <v>1366</v>
      </c>
      <c r="B15" s="281" t="s">
        <v>1363</v>
      </c>
      <c r="C15" s="268">
        <v>3062.1644234840001</v>
      </c>
      <c r="D15" s="268">
        <v>2.6269975506270393</v>
      </c>
      <c r="E15" s="284"/>
      <c r="F15" s="282">
        <v>71</v>
      </c>
      <c r="G15" s="281" t="s">
        <v>1306</v>
      </c>
      <c r="H15" s="268">
        <v>3100.1</v>
      </c>
      <c r="I15" s="268">
        <v>2.6098626221050081</v>
      </c>
      <c r="K15" s="127"/>
      <c r="L15" s="261"/>
      <c r="M15" s="127"/>
    </row>
    <row r="16" spans="1:13" ht="23.1" customHeight="1" x14ac:dyDescent="0.25">
      <c r="A16" s="269"/>
      <c r="B16" s="269" t="s">
        <v>765</v>
      </c>
      <c r="C16" s="270">
        <v>78430.664771398995</v>
      </c>
      <c r="D16" s="270">
        <v>67.284814188421436</v>
      </c>
      <c r="E16" s="287"/>
      <c r="F16" s="270"/>
      <c r="G16" s="269" t="s">
        <v>765</v>
      </c>
      <c r="H16" s="270">
        <v>79920.390000000014</v>
      </c>
      <c r="I16" s="270">
        <v>67.282100127432969</v>
      </c>
    </row>
    <row r="17" spans="1:10" ht="23.1" customHeight="1" x14ac:dyDescent="0.25">
      <c r="A17" s="271"/>
      <c r="B17" s="271" t="s">
        <v>641</v>
      </c>
      <c r="C17" s="272">
        <v>38134.515228601012</v>
      </c>
      <c r="D17" s="272">
        <v>32.715185811578564</v>
      </c>
      <c r="E17" s="287"/>
      <c r="F17" s="272"/>
      <c r="G17" s="271" t="s">
        <v>641</v>
      </c>
      <c r="H17" s="272">
        <v>38863.64</v>
      </c>
      <c r="I17" s="272">
        <v>32.717899872567038</v>
      </c>
    </row>
    <row r="18" spans="1:10" s="266" customFormat="1" ht="30" customHeight="1" x14ac:dyDescent="0.2">
      <c r="A18" s="924"/>
      <c r="B18" s="924" t="s">
        <v>541</v>
      </c>
      <c r="C18" s="925">
        <v>116565.18000000001</v>
      </c>
      <c r="D18" s="926">
        <v>100</v>
      </c>
      <c r="E18" s="288"/>
      <c r="F18" s="927"/>
      <c r="G18" s="924" t="s">
        <v>541</v>
      </c>
      <c r="H18" s="925">
        <v>118784.03000000001</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15" display="Back to Contents" xr:uid="{08440F98-10FF-499B-8DAA-1E6B5C53CB82}"/>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83F08-E14B-4D4E-BA44-6D4E9FCDFF2D}">
  <sheetPr>
    <tabColor theme="9" tint="0.39997558519241921"/>
    <pageSetUpPr fitToPage="1"/>
  </sheetPr>
  <dimension ref="A2:N222"/>
  <sheetViews>
    <sheetView showGridLines="0" zoomScale="53" zoomScaleNormal="53" zoomScaleSheetLayoutView="51"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774</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1298</v>
      </c>
      <c r="B6" s="277" t="s">
        <v>1299</v>
      </c>
      <c r="C6" s="278">
        <v>7904.5566765080002</v>
      </c>
      <c r="D6" s="278">
        <v>14.671723222339839</v>
      </c>
      <c r="E6" s="284"/>
      <c r="F6" s="279">
        <v>27</v>
      </c>
      <c r="G6" s="277" t="s">
        <v>1296</v>
      </c>
      <c r="H6" s="278">
        <v>13622.9</v>
      </c>
      <c r="I6" s="278">
        <v>19.290698071241721</v>
      </c>
      <c r="K6" s="127"/>
      <c r="L6" s="261"/>
      <c r="M6" s="127"/>
    </row>
    <row r="7" spans="1:13" ht="50.1" customHeight="1" x14ac:dyDescent="0.25">
      <c r="A7" s="280" t="s">
        <v>1292</v>
      </c>
      <c r="B7" s="281" t="s">
        <v>1293</v>
      </c>
      <c r="C7" s="268">
        <v>7756.4491302390006</v>
      </c>
      <c r="D7" s="268">
        <v>14.396819389661065</v>
      </c>
      <c r="E7" s="284"/>
      <c r="F7" s="282">
        <v>15</v>
      </c>
      <c r="G7" s="281" t="s">
        <v>1299</v>
      </c>
      <c r="H7" s="268">
        <v>10289.99</v>
      </c>
      <c r="I7" s="268">
        <v>14.571133183543635</v>
      </c>
      <c r="K7" s="127"/>
      <c r="L7" s="261"/>
      <c r="M7" s="127"/>
    </row>
    <row r="8" spans="1:13" ht="50.1" customHeight="1" x14ac:dyDescent="0.25">
      <c r="A8" s="280" t="s">
        <v>1297</v>
      </c>
      <c r="B8" s="281" t="s">
        <v>1296</v>
      </c>
      <c r="C8" s="268">
        <v>6751.5014912390006</v>
      </c>
      <c r="D8" s="268">
        <v>12.531526468658758</v>
      </c>
      <c r="E8" s="284"/>
      <c r="F8" s="282">
        <v>85</v>
      </c>
      <c r="G8" s="281" t="s">
        <v>1293</v>
      </c>
      <c r="H8" s="268">
        <v>9876.98</v>
      </c>
      <c r="I8" s="268">
        <v>13.986290660262723</v>
      </c>
      <c r="K8" s="127"/>
      <c r="L8" s="261"/>
      <c r="M8" s="127"/>
    </row>
    <row r="9" spans="1:13" ht="50.1" customHeight="1" x14ac:dyDescent="0.25">
      <c r="A9" s="280" t="s">
        <v>1294</v>
      </c>
      <c r="B9" s="281" t="s">
        <v>1295</v>
      </c>
      <c r="C9" s="268">
        <v>5267.0338643620007</v>
      </c>
      <c r="D9" s="268">
        <v>9.776191913491191</v>
      </c>
      <c r="E9" s="284"/>
      <c r="F9" s="282">
        <v>84</v>
      </c>
      <c r="G9" s="281" t="s">
        <v>1295</v>
      </c>
      <c r="H9" s="268">
        <v>5827.68</v>
      </c>
      <c r="I9" s="268">
        <v>8.2522822112629441</v>
      </c>
      <c r="K9" s="127"/>
      <c r="L9" s="261"/>
      <c r="M9" s="127"/>
    </row>
    <row r="10" spans="1:13" ht="50.1" customHeight="1" x14ac:dyDescent="0.25">
      <c r="A10" s="280" t="s">
        <v>1300</v>
      </c>
      <c r="B10" s="281" t="s">
        <v>1301</v>
      </c>
      <c r="C10" s="268">
        <v>3274.0222211780001</v>
      </c>
      <c r="D10" s="268">
        <v>6.0769439474921461</v>
      </c>
      <c r="E10" s="284"/>
      <c r="F10" s="282">
        <v>39</v>
      </c>
      <c r="G10" s="281" t="s">
        <v>1301</v>
      </c>
      <c r="H10" s="268">
        <v>3550.46</v>
      </c>
      <c r="I10" s="268">
        <v>5.0276264139075293</v>
      </c>
      <c r="K10" s="127"/>
      <c r="L10" s="261"/>
      <c r="M10" s="127"/>
    </row>
    <row r="11" spans="1:13" ht="50.1" customHeight="1" x14ac:dyDescent="0.25">
      <c r="A11" s="280" t="s">
        <v>1312</v>
      </c>
      <c r="B11" s="281" t="s">
        <v>1313</v>
      </c>
      <c r="C11" s="268">
        <v>3072.8392723070001</v>
      </c>
      <c r="D11" s="268">
        <v>5.7035263525925126</v>
      </c>
      <c r="E11" s="284"/>
      <c r="F11" s="282">
        <v>29</v>
      </c>
      <c r="G11" s="281" t="s">
        <v>1313</v>
      </c>
      <c r="H11" s="268">
        <v>3174.73</v>
      </c>
      <c r="I11" s="268">
        <v>4.4955742087010275</v>
      </c>
      <c r="K11" s="127"/>
      <c r="L11" s="261"/>
      <c r="M11" s="127"/>
    </row>
    <row r="12" spans="1:13" ht="50.1" customHeight="1" x14ac:dyDescent="0.25">
      <c r="A12" s="280" t="s">
        <v>1311</v>
      </c>
      <c r="B12" s="281" t="s">
        <v>1306</v>
      </c>
      <c r="C12" s="268">
        <v>1993.9162828789999</v>
      </c>
      <c r="D12" s="268">
        <v>3.7009270763861473</v>
      </c>
      <c r="E12" s="284"/>
      <c r="F12" s="282">
        <v>72</v>
      </c>
      <c r="G12" s="281" t="s">
        <v>1310</v>
      </c>
      <c r="H12" s="268">
        <v>2269.42</v>
      </c>
      <c r="I12" s="268">
        <v>3.2136106127797595</v>
      </c>
      <c r="K12" s="127"/>
      <c r="L12" s="261"/>
      <c r="M12" s="127"/>
    </row>
    <row r="13" spans="1:13" ht="50.1" customHeight="1" x14ac:dyDescent="0.25">
      <c r="A13" s="280" t="s">
        <v>1309</v>
      </c>
      <c r="B13" s="281" t="s">
        <v>1310</v>
      </c>
      <c r="C13" s="268">
        <v>1755.19441843</v>
      </c>
      <c r="D13" s="268">
        <v>3.2578331413744825</v>
      </c>
      <c r="E13" s="284"/>
      <c r="F13" s="282">
        <v>71</v>
      </c>
      <c r="G13" s="281" t="s">
        <v>1306</v>
      </c>
      <c r="H13" s="268">
        <v>1829.83</v>
      </c>
      <c r="I13" s="268">
        <v>2.5911294989833471</v>
      </c>
      <c r="K13" s="127"/>
      <c r="L13" s="261"/>
      <c r="M13" s="127"/>
    </row>
    <row r="14" spans="1:13" ht="50.1" customHeight="1" x14ac:dyDescent="0.25">
      <c r="A14" s="280" t="s">
        <v>1303</v>
      </c>
      <c r="B14" s="281" t="s">
        <v>1304</v>
      </c>
      <c r="C14" s="268">
        <v>1524.0296326319999</v>
      </c>
      <c r="D14" s="268">
        <v>2.828765972299792</v>
      </c>
      <c r="E14" s="284"/>
      <c r="F14" s="282">
        <v>38</v>
      </c>
      <c r="G14" s="281" t="s">
        <v>1315</v>
      </c>
      <c r="H14" s="268">
        <v>1778.82</v>
      </c>
      <c r="I14" s="268">
        <v>2.5188968239571747</v>
      </c>
      <c r="K14" s="127"/>
      <c r="L14" s="261"/>
      <c r="M14" s="127"/>
    </row>
    <row r="15" spans="1:13" ht="50.1" customHeight="1" x14ac:dyDescent="0.25">
      <c r="A15" s="280" t="s">
        <v>1314</v>
      </c>
      <c r="B15" s="281" t="s">
        <v>1315</v>
      </c>
      <c r="C15" s="268">
        <v>1473.1773343110001</v>
      </c>
      <c r="D15" s="268">
        <v>2.7343785351898888</v>
      </c>
      <c r="E15" s="284"/>
      <c r="F15" s="282">
        <v>90</v>
      </c>
      <c r="G15" s="281" t="s">
        <v>1308</v>
      </c>
      <c r="H15" s="268">
        <v>1545.39</v>
      </c>
      <c r="I15" s="268">
        <v>2.1883484347911417</v>
      </c>
      <c r="K15" s="127"/>
      <c r="L15" s="261"/>
      <c r="M15" s="127"/>
    </row>
    <row r="16" spans="1:13" ht="23.1" customHeight="1" x14ac:dyDescent="0.25">
      <c r="A16" s="269"/>
      <c r="B16" s="269" t="s">
        <v>765</v>
      </c>
      <c r="C16" s="270">
        <v>40772.720324085007</v>
      </c>
      <c r="D16" s="270">
        <v>75.678636019485822</v>
      </c>
      <c r="E16" s="287"/>
      <c r="F16" s="270"/>
      <c r="G16" s="269" t="s">
        <v>765</v>
      </c>
      <c r="H16" s="270">
        <v>53766.2</v>
      </c>
      <c r="I16" s="270">
        <v>76.135590119431001</v>
      </c>
    </row>
    <row r="17" spans="1:10" ht="23.1" customHeight="1" x14ac:dyDescent="0.25">
      <c r="A17" s="271"/>
      <c r="B17" s="271" t="s">
        <v>641</v>
      </c>
      <c r="C17" s="272">
        <v>13103.409675914991</v>
      </c>
      <c r="D17" s="272">
        <v>24.321363980514175</v>
      </c>
      <c r="E17" s="287"/>
      <c r="F17" s="272"/>
      <c r="G17" s="271" t="s">
        <v>641</v>
      </c>
      <c r="H17" s="272">
        <v>16852.810000000012</v>
      </c>
      <c r="I17" s="272">
        <v>23.864409880568999</v>
      </c>
    </row>
    <row r="18" spans="1:10" s="266" customFormat="1" ht="30" customHeight="1" x14ac:dyDescent="0.2">
      <c r="A18" s="924"/>
      <c r="B18" s="924" t="s">
        <v>541</v>
      </c>
      <c r="C18" s="925">
        <v>53876.13</v>
      </c>
      <c r="D18" s="926">
        <v>100</v>
      </c>
      <c r="E18" s="288"/>
      <c r="F18" s="927"/>
      <c r="G18" s="924" t="s">
        <v>541</v>
      </c>
      <c r="H18" s="925">
        <v>70619.010000000009</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21" display="Back to Contents" xr:uid="{23A842FB-8BF5-4969-8357-2579339DFD24}"/>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FB064-3F0B-4FB4-834D-2AF334DFB138}">
  <sheetPr>
    <tabColor theme="9" tint="0.39997558519241921"/>
    <pageSetUpPr fitToPage="1"/>
  </sheetPr>
  <dimension ref="A2:N222"/>
  <sheetViews>
    <sheetView showGridLines="0" zoomScale="60" zoomScaleNormal="60" zoomScaleSheetLayoutView="51"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775</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1297</v>
      </c>
      <c r="B6" s="277" t="s">
        <v>1296</v>
      </c>
      <c r="C6" s="278">
        <v>6124.8374949049994</v>
      </c>
      <c r="D6" s="278">
        <v>16.228122572089219</v>
      </c>
      <c r="E6" s="284"/>
      <c r="F6" s="762">
        <v>27</v>
      </c>
      <c r="G6" s="277" t="s">
        <v>1296</v>
      </c>
      <c r="H6" s="278">
        <v>7792.84</v>
      </c>
      <c r="I6" s="278">
        <v>18.351120446860019</v>
      </c>
      <c r="K6" s="127"/>
      <c r="L6" s="261"/>
      <c r="M6" s="127"/>
    </row>
    <row r="7" spans="1:13" ht="50.1" customHeight="1" x14ac:dyDescent="0.25">
      <c r="A7" s="280" t="s">
        <v>1309</v>
      </c>
      <c r="B7" s="281" t="s">
        <v>1310</v>
      </c>
      <c r="C7" s="268">
        <v>3886.3683376849999</v>
      </c>
      <c r="D7" s="268">
        <v>10.297164912000174</v>
      </c>
      <c r="E7" s="284"/>
      <c r="F7" s="763">
        <v>71</v>
      </c>
      <c r="G7" s="281" t="s">
        <v>1306</v>
      </c>
      <c r="H7" s="268">
        <v>3958.2</v>
      </c>
      <c r="I7" s="268">
        <v>9.3210440548967153</v>
      </c>
      <c r="K7" s="127"/>
      <c r="L7" s="261"/>
      <c r="M7" s="127"/>
    </row>
    <row r="8" spans="1:13" ht="50.1" customHeight="1" x14ac:dyDescent="0.25">
      <c r="A8" s="280" t="s">
        <v>1294</v>
      </c>
      <c r="B8" s="281" t="s">
        <v>1295</v>
      </c>
      <c r="C8" s="268">
        <v>2889.508227794</v>
      </c>
      <c r="D8" s="268">
        <v>7.6559245421136914</v>
      </c>
      <c r="E8" s="284"/>
      <c r="F8" s="763">
        <v>84</v>
      </c>
      <c r="G8" s="281" t="s">
        <v>1295</v>
      </c>
      <c r="H8" s="268">
        <v>3312.63</v>
      </c>
      <c r="I8" s="268">
        <v>7.8008110170209966</v>
      </c>
      <c r="K8" s="127"/>
      <c r="L8" s="261"/>
      <c r="M8" s="127"/>
    </row>
    <row r="9" spans="1:13" ht="50.1" customHeight="1" x14ac:dyDescent="0.25">
      <c r="A9" s="280" t="s">
        <v>1311</v>
      </c>
      <c r="B9" s="281" t="s">
        <v>1306</v>
      </c>
      <c r="C9" s="268">
        <v>2781.869363494</v>
      </c>
      <c r="D9" s="268">
        <v>7.3707289455229326</v>
      </c>
      <c r="E9" s="284"/>
      <c r="F9" s="763">
        <v>29</v>
      </c>
      <c r="G9" s="281" t="s">
        <v>1313</v>
      </c>
      <c r="H9" s="268">
        <v>2432.89</v>
      </c>
      <c r="I9" s="268">
        <v>5.7291382119947629</v>
      </c>
      <c r="K9" s="127"/>
      <c r="L9" s="261"/>
      <c r="M9" s="127"/>
    </row>
    <row r="10" spans="1:13" ht="50.1" customHeight="1" x14ac:dyDescent="0.25">
      <c r="A10" s="280" t="s">
        <v>1312</v>
      </c>
      <c r="B10" s="281" t="s">
        <v>1313</v>
      </c>
      <c r="C10" s="268">
        <v>2124.627143446</v>
      </c>
      <c r="D10" s="268">
        <v>5.6293264486626606</v>
      </c>
      <c r="E10" s="284"/>
      <c r="F10" s="763">
        <v>87</v>
      </c>
      <c r="G10" s="281" t="s">
        <v>1302</v>
      </c>
      <c r="H10" s="268">
        <v>2119.4</v>
      </c>
      <c r="I10" s="268">
        <v>4.9909102041200804</v>
      </c>
      <c r="K10" s="127"/>
      <c r="L10" s="261"/>
      <c r="M10" s="127"/>
    </row>
    <row r="11" spans="1:13" ht="50.1" customHeight="1" x14ac:dyDescent="0.25">
      <c r="A11" s="280" t="s">
        <v>1361</v>
      </c>
      <c r="B11" s="281" t="s">
        <v>1362</v>
      </c>
      <c r="C11" s="268">
        <v>1443.5117648390001</v>
      </c>
      <c r="D11" s="268">
        <v>3.8246705930641944</v>
      </c>
      <c r="E11" s="284"/>
      <c r="F11" s="763">
        <v>72</v>
      </c>
      <c r="G11" s="281" t="s">
        <v>1310</v>
      </c>
      <c r="H11" s="268">
        <v>1985.57</v>
      </c>
      <c r="I11" s="268">
        <v>4.6757580324595196</v>
      </c>
      <c r="K11" s="127"/>
      <c r="L11" s="261"/>
      <c r="M11" s="127"/>
    </row>
    <row r="12" spans="1:13" ht="50.1" customHeight="1" x14ac:dyDescent="0.25">
      <c r="A12" s="280" t="s">
        <v>1305</v>
      </c>
      <c r="B12" s="281" t="s">
        <v>1302</v>
      </c>
      <c r="C12" s="268">
        <v>1402.401620048</v>
      </c>
      <c r="D12" s="268">
        <v>3.7157468103222602</v>
      </c>
      <c r="E12" s="284"/>
      <c r="F12" s="763">
        <v>10</v>
      </c>
      <c r="G12" s="281" t="s">
        <v>1322</v>
      </c>
      <c r="H12" s="268">
        <v>1592.6</v>
      </c>
      <c r="I12" s="268">
        <v>3.7503650047568367</v>
      </c>
      <c r="K12" s="127"/>
      <c r="L12" s="261"/>
      <c r="M12" s="127"/>
    </row>
    <row r="13" spans="1:13" ht="50.1" customHeight="1" x14ac:dyDescent="0.25">
      <c r="A13" s="280" t="s">
        <v>1292</v>
      </c>
      <c r="B13" s="281" t="s">
        <v>1293</v>
      </c>
      <c r="C13" s="268">
        <v>1364.3795152790001</v>
      </c>
      <c r="D13" s="268">
        <v>3.6150049739627765</v>
      </c>
      <c r="E13" s="284"/>
      <c r="F13" s="763">
        <v>2</v>
      </c>
      <c r="G13" s="281" t="s">
        <v>1329</v>
      </c>
      <c r="H13" s="268">
        <v>1567.84</v>
      </c>
      <c r="I13" s="268">
        <v>3.6920584384390041</v>
      </c>
      <c r="K13" s="127"/>
      <c r="L13" s="261"/>
      <c r="M13" s="127"/>
    </row>
    <row r="14" spans="1:13" ht="50.1" customHeight="1" x14ac:dyDescent="0.25">
      <c r="A14" s="280" t="s">
        <v>1321</v>
      </c>
      <c r="B14" s="281" t="s">
        <v>1322</v>
      </c>
      <c r="C14" s="268">
        <v>1318.6329058680001</v>
      </c>
      <c r="D14" s="268">
        <v>3.493796601430974</v>
      </c>
      <c r="E14" s="284"/>
      <c r="F14" s="763">
        <v>30</v>
      </c>
      <c r="G14" s="281" t="s">
        <v>1362</v>
      </c>
      <c r="H14" s="268">
        <v>1472.98</v>
      </c>
      <c r="I14" s="268">
        <v>3.4686755272552583</v>
      </c>
      <c r="K14" s="127"/>
      <c r="L14" s="261"/>
      <c r="M14" s="127"/>
    </row>
    <row r="15" spans="1:13" ht="50.1" customHeight="1" x14ac:dyDescent="0.25">
      <c r="A15" s="280" t="s">
        <v>1367</v>
      </c>
      <c r="B15" s="281" t="s">
        <v>1368</v>
      </c>
      <c r="C15" s="268">
        <v>1238.308399199</v>
      </c>
      <c r="D15" s="268">
        <v>3.280972025946078</v>
      </c>
      <c r="E15" s="284"/>
      <c r="F15" s="763">
        <v>85</v>
      </c>
      <c r="G15" s="281" t="s">
        <v>1293</v>
      </c>
      <c r="H15" s="268">
        <v>1356.42</v>
      </c>
      <c r="I15" s="268">
        <v>3.1941919501144471</v>
      </c>
      <c r="K15" s="127"/>
      <c r="L15" s="261"/>
      <c r="M15" s="127"/>
    </row>
    <row r="16" spans="1:13" ht="23.1" customHeight="1" x14ac:dyDescent="0.25">
      <c r="A16" s="269"/>
      <c r="B16" s="269" t="s">
        <v>765</v>
      </c>
      <c r="C16" s="270">
        <v>24574.444772556999</v>
      </c>
      <c r="D16" s="270">
        <v>65.111458425114961</v>
      </c>
      <c r="E16" s="287"/>
      <c r="F16" s="270"/>
      <c r="G16" s="269" t="s">
        <v>765</v>
      </c>
      <c r="H16" s="270">
        <v>27591.370000000003</v>
      </c>
      <c r="I16" s="270">
        <v>64.974072887917643</v>
      </c>
    </row>
    <row r="17" spans="1:10" ht="23.1" customHeight="1" x14ac:dyDescent="0.25">
      <c r="A17" s="271"/>
      <c r="B17" s="271" t="s">
        <v>641</v>
      </c>
      <c r="C17" s="272">
        <v>13167.675227443004</v>
      </c>
      <c r="D17" s="272">
        <v>34.888541574885039</v>
      </c>
      <c r="E17" s="287"/>
      <c r="F17" s="272"/>
      <c r="G17" s="271" t="s">
        <v>641</v>
      </c>
      <c r="H17" s="272">
        <v>14873.829999999994</v>
      </c>
      <c r="I17" s="272">
        <v>35.025927112082357</v>
      </c>
    </row>
    <row r="18" spans="1:10" s="266" customFormat="1" ht="30" customHeight="1" x14ac:dyDescent="0.2">
      <c r="A18" s="924"/>
      <c r="B18" s="924" t="s">
        <v>541</v>
      </c>
      <c r="C18" s="925">
        <v>37742.120000000003</v>
      </c>
      <c r="D18" s="926">
        <v>100</v>
      </c>
      <c r="E18" s="288"/>
      <c r="F18" s="927"/>
      <c r="G18" s="924" t="s">
        <v>541</v>
      </c>
      <c r="H18" s="925">
        <v>42465.2</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21" display="Back to Contents" xr:uid="{D964BB61-A9C5-47BC-84C3-E71C5B303ECF}"/>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10E95-5A0A-47F2-8012-DDF4605FEAB4}">
  <sheetPr>
    <tabColor theme="9" tint="0.39997558519241921"/>
    <pageSetUpPr fitToPage="1"/>
  </sheetPr>
  <dimension ref="A2:N222"/>
  <sheetViews>
    <sheetView showGridLines="0" zoomScale="66" zoomScaleNormal="66"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776</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1292</v>
      </c>
      <c r="B6" s="277" t="s">
        <v>1293</v>
      </c>
      <c r="C6" s="278">
        <v>27487.064745102001</v>
      </c>
      <c r="D6" s="278">
        <v>23.939290604642679</v>
      </c>
      <c r="E6" s="284"/>
      <c r="F6" s="279">
        <v>85</v>
      </c>
      <c r="G6" s="277" t="s">
        <v>1293</v>
      </c>
      <c r="H6" s="278">
        <v>29240.080000000002</v>
      </c>
      <c r="I6" s="278">
        <v>21.933753644113668</v>
      </c>
      <c r="K6" s="127"/>
      <c r="L6" s="261"/>
      <c r="M6" s="127"/>
    </row>
    <row r="7" spans="1:13" ht="50.1" customHeight="1" x14ac:dyDescent="0.25">
      <c r="A7" s="280" t="s">
        <v>1297</v>
      </c>
      <c r="B7" s="281" t="s">
        <v>1296</v>
      </c>
      <c r="C7" s="268">
        <v>11588.855887783</v>
      </c>
      <c r="D7" s="268">
        <v>10.093074376826557</v>
      </c>
      <c r="E7" s="284"/>
      <c r="F7" s="282">
        <v>27</v>
      </c>
      <c r="G7" s="281" t="s">
        <v>1296</v>
      </c>
      <c r="H7" s="268">
        <v>21440.62</v>
      </c>
      <c r="I7" s="268">
        <v>16.083173406401638</v>
      </c>
      <c r="K7" s="127"/>
      <c r="L7" s="261"/>
      <c r="M7" s="127"/>
    </row>
    <row r="8" spans="1:13" ht="50.1" customHeight="1" x14ac:dyDescent="0.25">
      <c r="A8" s="280" t="s">
        <v>1294</v>
      </c>
      <c r="B8" s="281" t="s">
        <v>1295</v>
      </c>
      <c r="C8" s="268">
        <v>10362.483252675</v>
      </c>
      <c r="D8" s="268">
        <v>9.024990491781562</v>
      </c>
      <c r="E8" s="284"/>
      <c r="F8" s="282">
        <v>84</v>
      </c>
      <c r="G8" s="281" t="s">
        <v>1295</v>
      </c>
      <c r="H8" s="268">
        <v>11293.9</v>
      </c>
      <c r="I8" s="268">
        <v>8.4718516598195119</v>
      </c>
      <c r="K8" s="127"/>
      <c r="L8" s="261"/>
      <c r="M8" s="127"/>
    </row>
    <row r="9" spans="1:13" ht="50.1" customHeight="1" x14ac:dyDescent="0.25">
      <c r="A9" s="280" t="s">
        <v>1300</v>
      </c>
      <c r="B9" s="281" t="s">
        <v>1301</v>
      </c>
      <c r="C9" s="268">
        <v>4662.8936247040001</v>
      </c>
      <c r="D9" s="268">
        <v>4.0610507733538821</v>
      </c>
      <c r="E9" s="284"/>
      <c r="F9" s="282">
        <v>39</v>
      </c>
      <c r="G9" s="281" t="s">
        <v>1301</v>
      </c>
      <c r="H9" s="268">
        <v>4790.53</v>
      </c>
      <c r="I9" s="268">
        <v>3.5935026458455601</v>
      </c>
      <c r="K9" s="127"/>
      <c r="L9" s="261"/>
      <c r="M9" s="127"/>
    </row>
    <row r="10" spans="1:13" ht="50.1" customHeight="1" x14ac:dyDescent="0.25">
      <c r="A10" s="280" t="s">
        <v>1305</v>
      </c>
      <c r="B10" s="281" t="s">
        <v>1302</v>
      </c>
      <c r="C10" s="268">
        <v>3900.1380201389998</v>
      </c>
      <c r="D10" s="268">
        <v>3.3967445534161853</v>
      </c>
      <c r="E10" s="284"/>
      <c r="F10" s="282">
        <v>90</v>
      </c>
      <c r="G10" s="281" t="s">
        <v>1308</v>
      </c>
      <c r="H10" s="268">
        <v>3907.98</v>
      </c>
      <c r="I10" s="268">
        <v>2.9314786610065133</v>
      </c>
      <c r="K10" s="127"/>
      <c r="L10" s="261"/>
      <c r="M10" s="127"/>
    </row>
    <row r="11" spans="1:13" ht="50.1" customHeight="1" x14ac:dyDescent="0.25">
      <c r="A11" s="280" t="s">
        <v>1307</v>
      </c>
      <c r="B11" s="281" t="s">
        <v>1308</v>
      </c>
      <c r="C11" s="268">
        <v>3777.6230407630001</v>
      </c>
      <c r="D11" s="268">
        <v>3.2900426657500423</v>
      </c>
      <c r="E11" s="284"/>
      <c r="F11" s="282">
        <v>44</v>
      </c>
      <c r="G11" s="281" t="s">
        <v>1356</v>
      </c>
      <c r="H11" s="268">
        <v>3770.54</v>
      </c>
      <c r="I11" s="268">
        <v>2.8283812994108208</v>
      </c>
      <c r="K11" s="127"/>
      <c r="L11" s="261"/>
      <c r="M11" s="127"/>
    </row>
    <row r="12" spans="1:13" ht="50.1" customHeight="1" x14ac:dyDescent="0.25">
      <c r="A12" s="280" t="s">
        <v>1303</v>
      </c>
      <c r="B12" s="281" t="s">
        <v>1304</v>
      </c>
      <c r="C12" s="268">
        <v>3268.2408970259999</v>
      </c>
      <c r="D12" s="268">
        <v>2.8464068217333094</v>
      </c>
      <c r="E12" s="284"/>
      <c r="F12" s="282">
        <v>62</v>
      </c>
      <c r="G12" s="281" t="s">
        <v>1340</v>
      </c>
      <c r="H12" s="268">
        <v>3449.67</v>
      </c>
      <c r="I12" s="268">
        <v>2.587688266704113</v>
      </c>
      <c r="K12" s="127"/>
      <c r="L12" s="261"/>
      <c r="M12" s="127"/>
    </row>
    <row r="13" spans="1:13" ht="50.1" customHeight="1" x14ac:dyDescent="0.25">
      <c r="A13" s="280" t="s">
        <v>1355</v>
      </c>
      <c r="B13" s="281" t="s">
        <v>1356</v>
      </c>
      <c r="C13" s="268">
        <v>3097.1098303930003</v>
      </c>
      <c r="D13" s="268">
        <v>2.6973637582559746</v>
      </c>
      <c r="E13" s="284"/>
      <c r="F13" s="282">
        <v>87</v>
      </c>
      <c r="G13" s="281" t="s">
        <v>1302</v>
      </c>
      <c r="H13" s="268">
        <v>3426.22</v>
      </c>
      <c r="I13" s="268">
        <v>2.5700978044702727</v>
      </c>
      <c r="K13" s="127"/>
      <c r="L13" s="261"/>
      <c r="M13" s="127"/>
    </row>
    <row r="14" spans="1:13" ht="50.1" customHeight="1" x14ac:dyDescent="0.25">
      <c r="A14" s="280" t="s">
        <v>1338</v>
      </c>
      <c r="B14" s="281" t="s">
        <v>1339</v>
      </c>
      <c r="C14" s="268">
        <v>2918.6999819279999</v>
      </c>
      <c r="D14" s="268">
        <v>2.5419813902679569</v>
      </c>
      <c r="E14" s="284"/>
      <c r="F14" s="282">
        <v>61</v>
      </c>
      <c r="G14" s="281" t="s">
        <v>1339</v>
      </c>
      <c r="H14" s="268">
        <v>3393.57</v>
      </c>
      <c r="I14" s="268">
        <v>2.5456061800807257</v>
      </c>
      <c r="K14" s="127"/>
      <c r="L14" s="261"/>
      <c r="M14" s="127"/>
    </row>
    <row r="15" spans="1:13" ht="50.1" customHeight="1" x14ac:dyDescent="0.25">
      <c r="A15" s="280" t="s">
        <v>1346</v>
      </c>
      <c r="B15" s="281" t="s">
        <v>1345</v>
      </c>
      <c r="C15" s="268">
        <v>2899.4228248089998</v>
      </c>
      <c r="D15" s="268">
        <v>2.5251923489285999</v>
      </c>
      <c r="E15" s="284"/>
      <c r="F15" s="282">
        <v>16</v>
      </c>
      <c r="G15" s="281" t="s">
        <v>1345</v>
      </c>
      <c r="H15" s="268">
        <v>3151.14</v>
      </c>
      <c r="I15" s="268">
        <v>2.3637530560146325</v>
      </c>
      <c r="K15" s="127"/>
      <c r="L15" s="261"/>
      <c r="M15" s="127"/>
    </row>
    <row r="16" spans="1:13" ht="23.1" customHeight="1" x14ac:dyDescent="0.25">
      <c r="A16" s="269"/>
      <c r="B16" s="269" t="s">
        <v>765</v>
      </c>
      <c r="C16" s="270">
        <v>73962.532105321981</v>
      </c>
      <c r="D16" s="270">
        <v>64.416137784956732</v>
      </c>
      <c r="E16" s="287"/>
      <c r="F16" s="270"/>
      <c r="G16" s="269" t="s">
        <v>765</v>
      </c>
      <c r="H16" s="270">
        <v>87864.25</v>
      </c>
      <c r="I16" s="270">
        <v>65.909286623867459</v>
      </c>
    </row>
    <row r="17" spans="1:10" ht="23.1" customHeight="1" x14ac:dyDescent="0.25">
      <c r="A17" s="271"/>
      <c r="B17" s="271" t="s">
        <v>641</v>
      </c>
      <c r="C17" s="272">
        <v>40857.347894678023</v>
      </c>
      <c r="D17" s="272">
        <v>35.583862215043268</v>
      </c>
      <c r="E17" s="287"/>
      <c r="F17" s="272"/>
      <c r="G17" s="271" t="s">
        <v>641</v>
      </c>
      <c r="H17" s="272">
        <v>45446.630000000005</v>
      </c>
      <c r="I17" s="272">
        <v>34.090713376132541</v>
      </c>
    </row>
    <row r="18" spans="1:10" s="266" customFormat="1" ht="30" customHeight="1" x14ac:dyDescent="0.2">
      <c r="A18" s="924"/>
      <c r="B18" s="924" t="s">
        <v>541</v>
      </c>
      <c r="C18" s="925">
        <v>114819.88</v>
      </c>
      <c r="D18" s="926">
        <v>100</v>
      </c>
      <c r="E18" s="288"/>
      <c r="F18" s="927"/>
      <c r="G18" s="924" t="s">
        <v>541</v>
      </c>
      <c r="H18" s="925">
        <v>133310.88</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21" display="Back to Contents" xr:uid="{D4ABAFF1-D3BB-4CD5-B5DD-4D6C8B9636D9}"/>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03250-4CEC-4B69-893D-7718AF5ECB24}">
  <sheetPr>
    <tabColor theme="9" tint="0.39997558519241921"/>
    <pageSetUpPr fitToPage="1"/>
  </sheetPr>
  <dimension ref="A2:N222"/>
  <sheetViews>
    <sheetView showGridLines="0" zoomScale="51" zoomScaleNormal="51" zoomScaleSheetLayoutView="57"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777</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1292</v>
      </c>
      <c r="B6" s="277" t="s">
        <v>1293</v>
      </c>
      <c r="C6" s="278">
        <v>32793.541919598996</v>
      </c>
      <c r="D6" s="278">
        <v>25.919896426142991</v>
      </c>
      <c r="E6" s="284"/>
      <c r="F6" s="279">
        <v>85</v>
      </c>
      <c r="G6" s="277" t="s">
        <v>1293</v>
      </c>
      <c r="H6" s="278">
        <v>34445.43</v>
      </c>
      <c r="I6" s="278">
        <v>25.463301368769347</v>
      </c>
      <c r="K6" s="127"/>
      <c r="L6" s="261"/>
      <c r="M6" s="127"/>
    </row>
    <row r="7" spans="1:13" ht="50.1" customHeight="1" x14ac:dyDescent="0.25">
      <c r="A7" s="280" t="s">
        <v>1294</v>
      </c>
      <c r="B7" s="281" t="s">
        <v>1295</v>
      </c>
      <c r="C7" s="268">
        <v>20713.957380520002</v>
      </c>
      <c r="D7" s="268">
        <v>16.372236679861018</v>
      </c>
      <c r="E7" s="284"/>
      <c r="F7" s="282">
        <v>84</v>
      </c>
      <c r="G7" s="281" t="s">
        <v>1295</v>
      </c>
      <c r="H7" s="268">
        <v>21538.51</v>
      </c>
      <c r="I7" s="268">
        <v>15.922041651512325</v>
      </c>
      <c r="K7" s="127"/>
      <c r="L7" s="261"/>
      <c r="M7" s="127"/>
    </row>
    <row r="8" spans="1:13" ht="50.1" customHeight="1" x14ac:dyDescent="0.25">
      <c r="A8" s="280" t="s">
        <v>1309</v>
      </c>
      <c r="B8" s="281" t="s">
        <v>1310</v>
      </c>
      <c r="C8" s="268">
        <v>12668.302011824</v>
      </c>
      <c r="D8" s="268">
        <v>10.012979898500461</v>
      </c>
      <c r="E8" s="284"/>
      <c r="F8" s="282">
        <v>72</v>
      </c>
      <c r="G8" s="281" t="s">
        <v>1310</v>
      </c>
      <c r="H8" s="268">
        <v>12538.49</v>
      </c>
      <c r="I8" s="268">
        <v>9.2689030033679582</v>
      </c>
      <c r="K8" s="127"/>
      <c r="L8" s="261"/>
      <c r="M8" s="127"/>
    </row>
    <row r="9" spans="1:13" ht="50.1" customHeight="1" x14ac:dyDescent="0.25">
      <c r="A9" s="280" t="s">
        <v>1305</v>
      </c>
      <c r="B9" s="281" t="s">
        <v>1302</v>
      </c>
      <c r="C9" s="268">
        <v>9757.3359900670002</v>
      </c>
      <c r="D9" s="268">
        <v>7.7121629276178734</v>
      </c>
      <c r="E9" s="284"/>
      <c r="F9" s="282">
        <v>87</v>
      </c>
      <c r="G9" s="281" t="s">
        <v>1302</v>
      </c>
      <c r="H9" s="268">
        <v>10736.79</v>
      </c>
      <c r="I9" s="268">
        <v>7.9370215295088213</v>
      </c>
      <c r="K9" s="127"/>
      <c r="L9" s="261"/>
      <c r="M9" s="127"/>
    </row>
    <row r="10" spans="1:13" ht="50.1" customHeight="1" x14ac:dyDescent="0.25">
      <c r="A10" s="280" t="s">
        <v>1300</v>
      </c>
      <c r="B10" s="281" t="s">
        <v>1301</v>
      </c>
      <c r="C10" s="268">
        <v>6524.2072599680005</v>
      </c>
      <c r="D10" s="268">
        <v>5.1567097221661928</v>
      </c>
      <c r="E10" s="284"/>
      <c r="F10" s="282">
        <v>39</v>
      </c>
      <c r="G10" s="281" t="s">
        <v>1301</v>
      </c>
      <c r="H10" s="268">
        <v>6292.28</v>
      </c>
      <c r="I10" s="268">
        <v>4.6514798025944213</v>
      </c>
      <c r="K10" s="127"/>
      <c r="L10" s="261"/>
      <c r="M10" s="127"/>
    </row>
    <row r="11" spans="1:13" ht="50.1" customHeight="1" x14ac:dyDescent="0.25">
      <c r="A11" s="280" t="s">
        <v>1307</v>
      </c>
      <c r="B11" s="281" t="s">
        <v>1308</v>
      </c>
      <c r="C11" s="268">
        <v>5004.8240507279997</v>
      </c>
      <c r="D11" s="268">
        <v>3.9557947520273666</v>
      </c>
      <c r="E11" s="284"/>
      <c r="F11" s="282">
        <v>71</v>
      </c>
      <c r="G11" s="281" t="s">
        <v>1306</v>
      </c>
      <c r="H11" s="268">
        <v>5280.97</v>
      </c>
      <c r="I11" s="268">
        <v>3.903883058781088</v>
      </c>
      <c r="K11" s="127"/>
      <c r="L11" s="261"/>
      <c r="M11" s="127"/>
    </row>
    <row r="12" spans="1:13" ht="50.1" customHeight="1" x14ac:dyDescent="0.25">
      <c r="A12" s="280" t="s">
        <v>1311</v>
      </c>
      <c r="B12" s="281" t="s">
        <v>1306</v>
      </c>
      <c r="C12" s="268">
        <v>3951.4892221649998</v>
      </c>
      <c r="D12" s="268">
        <v>3.1232427292742266</v>
      </c>
      <c r="E12" s="284"/>
      <c r="F12" s="282">
        <v>90</v>
      </c>
      <c r="G12" s="281" t="s">
        <v>1308</v>
      </c>
      <c r="H12" s="268">
        <v>5277.03</v>
      </c>
      <c r="I12" s="268">
        <v>3.9009704690008777</v>
      </c>
      <c r="K12" s="127"/>
      <c r="L12" s="261"/>
      <c r="M12" s="127"/>
    </row>
    <row r="13" spans="1:13" ht="50.1" customHeight="1" x14ac:dyDescent="0.25">
      <c r="A13" s="280" t="s">
        <v>1317</v>
      </c>
      <c r="B13" s="281" t="s">
        <v>1318</v>
      </c>
      <c r="C13" s="268">
        <v>3443.0567665630001</v>
      </c>
      <c r="D13" s="268">
        <v>2.7213795630080275</v>
      </c>
      <c r="E13" s="284"/>
      <c r="F13" s="282">
        <v>27</v>
      </c>
      <c r="G13" s="281" t="s">
        <v>1296</v>
      </c>
      <c r="H13" s="268">
        <v>5121.8999999999996</v>
      </c>
      <c r="I13" s="268">
        <v>3.786292790674981</v>
      </c>
      <c r="K13" s="127"/>
      <c r="L13" s="261"/>
      <c r="M13" s="127"/>
    </row>
    <row r="14" spans="1:13" ht="50.1" customHeight="1" x14ac:dyDescent="0.25">
      <c r="A14" s="280" t="s">
        <v>1314</v>
      </c>
      <c r="B14" s="281" t="s">
        <v>1315</v>
      </c>
      <c r="C14" s="268">
        <v>3302.6317298559998</v>
      </c>
      <c r="D14" s="268">
        <v>2.6103881240226752</v>
      </c>
      <c r="E14" s="284"/>
      <c r="F14" s="282">
        <v>73</v>
      </c>
      <c r="G14" s="281" t="s">
        <v>1318</v>
      </c>
      <c r="H14" s="268">
        <v>3470.91</v>
      </c>
      <c r="I14" s="268">
        <v>2.5658215720888142</v>
      </c>
      <c r="K14" s="127"/>
      <c r="L14" s="261"/>
      <c r="M14" s="127"/>
    </row>
    <row r="15" spans="1:13" ht="50.1" customHeight="1" x14ac:dyDescent="0.25">
      <c r="A15" s="280" t="s">
        <v>1325</v>
      </c>
      <c r="B15" s="281" t="s">
        <v>1326</v>
      </c>
      <c r="C15" s="268">
        <v>3245.388895524</v>
      </c>
      <c r="D15" s="268">
        <v>2.5651435956743187</v>
      </c>
      <c r="E15" s="284"/>
      <c r="F15" s="282">
        <v>74</v>
      </c>
      <c r="G15" s="281" t="s">
        <v>1326</v>
      </c>
      <c r="H15" s="268">
        <v>3366.15</v>
      </c>
      <c r="I15" s="268">
        <v>2.4883792103185516</v>
      </c>
      <c r="K15" s="127"/>
      <c r="L15" s="261"/>
      <c r="M15" s="127"/>
    </row>
    <row r="16" spans="1:13" ht="23.1" customHeight="1" x14ac:dyDescent="0.25">
      <c r="A16" s="269"/>
      <c r="B16" s="269" t="s">
        <v>765</v>
      </c>
      <c r="C16" s="270">
        <v>101404.73522681398</v>
      </c>
      <c r="D16" s="270">
        <v>80.149934418295146</v>
      </c>
      <c r="E16" s="287"/>
      <c r="F16" s="270"/>
      <c r="G16" s="269" t="s">
        <v>765</v>
      </c>
      <c r="H16" s="270">
        <v>108068.45999999999</v>
      </c>
      <c r="I16" s="270">
        <v>79.888094456617182</v>
      </c>
    </row>
    <row r="17" spans="1:10" ht="23.1" customHeight="1" x14ac:dyDescent="0.25">
      <c r="A17" s="271"/>
      <c r="B17" s="271" t="s">
        <v>641</v>
      </c>
      <c r="C17" s="272">
        <v>25114.064773186008</v>
      </c>
      <c r="D17" s="272">
        <v>19.850065581704861</v>
      </c>
      <c r="E17" s="287"/>
      <c r="F17" s="272"/>
      <c r="G17" s="271" t="s">
        <v>641</v>
      </c>
      <c r="H17" s="272">
        <v>27206.340000000026</v>
      </c>
      <c r="I17" s="272">
        <v>20.111905543382818</v>
      </c>
    </row>
    <row r="18" spans="1:10" s="266" customFormat="1" ht="30" customHeight="1" x14ac:dyDescent="0.2">
      <c r="A18" s="924"/>
      <c r="B18" s="924" t="s">
        <v>541</v>
      </c>
      <c r="C18" s="925">
        <v>126518.79999999999</v>
      </c>
      <c r="D18" s="926">
        <v>100</v>
      </c>
      <c r="E18" s="288"/>
      <c r="F18" s="927"/>
      <c r="G18" s="924" t="s">
        <v>541</v>
      </c>
      <c r="H18" s="925">
        <v>135274.80000000002</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21" display="Back to Contents" xr:uid="{693252DF-1BE6-4640-8806-751D445B2E7E}"/>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4B49D-572F-447E-91E5-578FFC762B56}">
  <sheetPr>
    <tabColor theme="9" tint="0.39997558519241921"/>
    <pageSetUpPr fitToPage="1"/>
  </sheetPr>
  <dimension ref="A2:N222"/>
  <sheetViews>
    <sheetView showGridLines="0" zoomScale="85" zoomScaleNormal="85" zoomScaleSheetLayoutView="62"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778</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1292</v>
      </c>
      <c r="B6" s="277" t="s">
        <v>1293</v>
      </c>
      <c r="C6" s="278">
        <v>21820.469732477002</v>
      </c>
      <c r="D6" s="278">
        <v>31.684556583271672</v>
      </c>
      <c r="E6" s="284"/>
      <c r="F6" s="279">
        <v>85</v>
      </c>
      <c r="G6" s="277" t="s">
        <v>1293</v>
      </c>
      <c r="H6" s="278">
        <v>25485.84</v>
      </c>
      <c r="I6" s="278">
        <v>31.509431932783084</v>
      </c>
      <c r="K6" s="127"/>
      <c r="L6" s="261"/>
      <c r="M6" s="127"/>
    </row>
    <row r="7" spans="1:13" ht="50.1" customHeight="1" x14ac:dyDescent="0.25">
      <c r="A7" s="280" t="s">
        <v>1294</v>
      </c>
      <c r="B7" s="281" t="s">
        <v>1295</v>
      </c>
      <c r="C7" s="268">
        <v>8659.3701084529985</v>
      </c>
      <c r="D7" s="268">
        <v>12.573895316671758</v>
      </c>
      <c r="E7" s="284"/>
      <c r="F7" s="282">
        <v>27</v>
      </c>
      <c r="G7" s="281" t="s">
        <v>1296</v>
      </c>
      <c r="H7" s="268">
        <v>11016.3</v>
      </c>
      <c r="I7" s="268">
        <v>13.620008404710941</v>
      </c>
      <c r="K7" s="127"/>
      <c r="L7" s="261"/>
      <c r="M7" s="127"/>
    </row>
    <row r="8" spans="1:13" ht="50.1" customHeight="1" x14ac:dyDescent="0.25">
      <c r="A8" s="280" t="s">
        <v>1297</v>
      </c>
      <c r="B8" s="281" t="s">
        <v>1296</v>
      </c>
      <c r="C8" s="268">
        <v>6587.5021647229996</v>
      </c>
      <c r="D8" s="268">
        <v>9.5654258427779926</v>
      </c>
      <c r="E8" s="284"/>
      <c r="F8" s="282">
        <v>84</v>
      </c>
      <c r="G8" s="281" t="s">
        <v>1295</v>
      </c>
      <c r="H8" s="268">
        <v>8176.32</v>
      </c>
      <c r="I8" s="268">
        <v>10.108797610777316</v>
      </c>
      <c r="K8" s="127"/>
      <c r="L8" s="261"/>
      <c r="M8" s="127"/>
    </row>
    <row r="9" spans="1:13" ht="50.1" customHeight="1" x14ac:dyDescent="0.25">
      <c r="A9" s="280" t="s">
        <v>1307</v>
      </c>
      <c r="B9" s="281" t="s">
        <v>1308</v>
      </c>
      <c r="C9" s="268">
        <v>2420.1009119660002</v>
      </c>
      <c r="D9" s="268">
        <v>3.5141234456692705</v>
      </c>
      <c r="E9" s="284"/>
      <c r="F9" s="282">
        <v>90</v>
      </c>
      <c r="G9" s="281" t="s">
        <v>1308</v>
      </c>
      <c r="H9" s="268">
        <v>2697.15</v>
      </c>
      <c r="I9" s="268">
        <v>3.334622846941905</v>
      </c>
      <c r="K9" s="127"/>
      <c r="L9" s="261"/>
      <c r="M9" s="127"/>
    </row>
    <row r="10" spans="1:13" ht="50.1" customHeight="1" x14ac:dyDescent="0.25">
      <c r="A10" s="280" t="s">
        <v>1365</v>
      </c>
      <c r="B10" s="281" t="s">
        <v>1364</v>
      </c>
      <c r="C10" s="268">
        <v>2364.6960505549996</v>
      </c>
      <c r="D10" s="268">
        <v>3.4336724522723516</v>
      </c>
      <c r="E10" s="284"/>
      <c r="F10" s="282">
        <v>62</v>
      </c>
      <c r="G10" s="281" t="s">
        <v>1340</v>
      </c>
      <c r="H10" s="268">
        <v>2554.6999999999998</v>
      </c>
      <c r="I10" s="268">
        <v>3.1585047131536941</v>
      </c>
      <c r="K10" s="127"/>
      <c r="L10" s="261"/>
      <c r="M10" s="127"/>
    </row>
    <row r="11" spans="1:13" ht="50.1" customHeight="1" x14ac:dyDescent="0.25">
      <c r="A11" s="280" t="s">
        <v>1341</v>
      </c>
      <c r="B11" s="281" t="s">
        <v>1340</v>
      </c>
      <c r="C11" s="268">
        <v>2209.534500361</v>
      </c>
      <c r="D11" s="268">
        <v>3.2083691028512002</v>
      </c>
      <c r="E11" s="284"/>
      <c r="F11" s="282">
        <v>33</v>
      </c>
      <c r="G11" s="281" t="s">
        <v>1364</v>
      </c>
      <c r="H11" s="268">
        <v>2296.1</v>
      </c>
      <c r="I11" s="268">
        <v>2.8387844646620723</v>
      </c>
      <c r="K11" s="127"/>
      <c r="L11" s="261"/>
      <c r="M11" s="127"/>
    </row>
    <row r="12" spans="1:13" ht="50.1" customHeight="1" x14ac:dyDescent="0.25">
      <c r="A12" s="280" t="s">
        <v>1309</v>
      </c>
      <c r="B12" s="281" t="s">
        <v>1310</v>
      </c>
      <c r="C12" s="268">
        <v>1582.8186064679999</v>
      </c>
      <c r="D12" s="268">
        <v>2.2983421673570712</v>
      </c>
      <c r="E12" s="284"/>
      <c r="F12" s="282">
        <v>72</v>
      </c>
      <c r="G12" s="281" t="s">
        <v>1310</v>
      </c>
      <c r="H12" s="268">
        <v>1964.87</v>
      </c>
      <c r="I12" s="268">
        <v>2.4292680767739059</v>
      </c>
      <c r="K12" s="127"/>
      <c r="L12" s="261"/>
      <c r="M12" s="127"/>
    </row>
    <row r="13" spans="1:13" ht="50.1" customHeight="1" x14ac:dyDescent="0.25">
      <c r="A13" s="280" t="s">
        <v>1314</v>
      </c>
      <c r="B13" s="281" t="s">
        <v>1315</v>
      </c>
      <c r="C13" s="268">
        <v>1576.2977467349999</v>
      </c>
      <c r="D13" s="268">
        <v>2.2888735100955686</v>
      </c>
      <c r="E13" s="284"/>
      <c r="F13" s="282">
        <v>38</v>
      </c>
      <c r="G13" s="281" t="s">
        <v>1315</v>
      </c>
      <c r="H13" s="268">
        <v>1878.57</v>
      </c>
      <c r="I13" s="268">
        <v>2.3225710255564782</v>
      </c>
      <c r="K13" s="127"/>
      <c r="L13" s="261"/>
      <c r="M13" s="127"/>
    </row>
    <row r="14" spans="1:13" ht="50.1" customHeight="1" x14ac:dyDescent="0.25">
      <c r="A14" s="280" t="s">
        <v>1355</v>
      </c>
      <c r="B14" s="281" t="s">
        <v>1356</v>
      </c>
      <c r="C14" s="268">
        <v>1535.3419738</v>
      </c>
      <c r="D14" s="268">
        <v>2.2294034106485698</v>
      </c>
      <c r="E14" s="284"/>
      <c r="F14" s="282">
        <v>26</v>
      </c>
      <c r="G14" s="281" t="s">
        <v>1324</v>
      </c>
      <c r="H14" s="268">
        <v>1716.8</v>
      </c>
      <c r="I14" s="268">
        <v>2.1225665994215608</v>
      </c>
      <c r="K14" s="127"/>
      <c r="L14" s="261"/>
      <c r="M14" s="127"/>
    </row>
    <row r="15" spans="1:13" ht="50.1" customHeight="1" x14ac:dyDescent="0.25">
      <c r="A15" s="280" t="s">
        <v>1303</v>
      </c>
      <c r="B15" s="281" t="s">
        <v>1304</v>
      </c>
      <c r="C15" s="268">
        <v>1348.108759445</v>
      </c>
      <c r="D15" s="268">
        <v>1.9575301903544531</v>
      </c>
      <c r="E15" s="284"/>
      <c r="F15" s="282">
        <v>44</v>
      </c>
      <c r="G15" s="281" t="s">
        <v>1356</v>
      </c>
      <c r="H15" s="268">
        <v>1668.96</v>
      </c>
      <c r="I15" s="268">
        <v>2.0634195898011463</v>
      </c>
      <c r="K15" s="127"/>
      <c r="L15" s="261"/>
      <c r="M15" s="127"/>
    </row>
    <row r="16" spans="1:13" ht="23.1" customHeight="1" x14ac:dyDescent="0.25">
      <c r="A16" s="269"/>
      <c r="B16" s="269" t="s">
        <v>765</v>
      </c>
      <c r="C16" s="270">
        <v>50104.240554983</v>
      </c>
      <c r="D16" s="270">
        <v>72.754192021969914</v>
      </c>
      <c r="E16" s="287"/>
      <c r="F16" s="270"/>
      <c r="G16" s="269" t="s">
        <v>765</v>
      </c>
      <c r="H16" s="270">
        <v>59455.61</v>
      </c>
      <c r="I16" s="270">
        <v>73.5079752645821</v>
      </c>
    </row>
    <row r="17" spans="1:10" ht="23.1" customHeight="1" x14ac:dyDescent="0.25">
      <c r="A17" s="271"/>
      <c r="B17" s="271" t="s">
        <v>641</v>
      </c>
      <c r="C17" s="272">
        <v>15145.923923684997</v>
      </c>
      <c r="D17" s="272">
        <v>21.992738444657185</v>
      </c>
      <c r="E17" s="287"/>
      <c r="F17" s="272"/>
      <c r="G17" s="271" t="s">
        <v>641</v>
      </c>
      <c r="H17" s="272">
        <v>21427.600000000006</v>
      </c>
      <c r="I17" s="272">
        <v>26.492024735417903</v>
      </c>
    </row>
    <row r="18" spans="1:10" s="266" customFormat="1" ht="30" customHeight="1" x14ac:dyDescent="0.2">
      <c r="A18" s="924"/>
      <c r="B18" s="924" t="s">
        <v>541</v>
      </c>
      <c r="C18" s="925">
        <v>68867.839999999997</v>
      </c>
      <c r="D18" s="926">
        <v>100</v>
      </c>
      <c r="E18" s="288"/>
      <c r="F18" s="927"/>
      <c r="G18" s="924" t="s">
        <v>541</v>
      </c>
      <c r="H18" s="925">
        <v>80883.210000000006</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21" display="Back to Contents" xr:uid="{32001C1A-0E27-4DF5-B88D-42D4B092DAD8}"/>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61E77-D565-46C9-8E7A-8BF2CABB5246}">
  <sheetPr codeName="Sheet10">
    <tabColor theme="9" tint="0.39997558519241921"/>
    <pageSetUpPr fitToPage="1"/>
  </sheetPr>
  <dimension ref="A1:L50"/>
  <sheetViews>
    <sheetView showGridLines="0" zoomScale="80" zoomScaleNormal="80" workbookViewId="0">
      <selection activeCell="I2" sqref="I2"/>
    </sheetView>
  </sheetViews>
  <sheetFormatPr defaultColWidth="9.140625" defaultRowHeight="20.100000000000001" customHeight="1" x14ac:dyDescent="0.25"/>
  <cols>
    <col min="1" max="1" width="30.7109375" style="32" customWidth="1"/>
    <col min="2" max="11" width="13.7109375" style="32" customWidth="1"/>
    <col min="12" max="16384" width="9.140625" style="32"/>
  </cols>
  <sheetData>
    <row r="1" spans="1:12" ht="12" customHeight="1" x14ac:dyDescent="0.25"/>
    <row r="2" spans="1:12" ht="18" customHeight="1" x14ac:dyDescent="0.25">
      <c r="A2" s="1116" t="s">
        <v>1480</v>
      </c>
      <c r="B2" s="1116"/>
      <c r="C2" s="1116"/>
      <c r="D2" s="1116"/>
      <c r="E2" s="1116"/>
      <c r="F2" s="1116"/>
      <c r="G2" s="1116"/>
      <c r="H2" s="1116"/>
      <c r="I2" s="1116"/>
      <c r="J2" s="1116"/>
      <c r="K2" s="1116"/>
      <c r="L2" s="49" t="s">
        <v>501</v>
      </c>
    </row>
    <row r="3" spans="1:12" ht="20.100000000000001" customHeight="1" x14ac:dyDescent="0.25">
      <c r="A3" s="1026"/>
      <c r="C3" s="33"/>
      <c r="E3" s="33"/>
      <c r="F3" s="33"/>
      <c r="G3" s="33"/>
      <c r="H3" s="33"/>
      <c r="I3" s="33"/>
      <c r="J3" s="33"/>
      <c r="K3" s="33" t="s">
        <v>529</v>
      </c>
    </row>
    <row r="4" spans="1:12" ht="30" customHeight="1" x14ac:dyDescent="0.25">
      <c r="A4" s="897" t="s">
        <v>514</v>
      </c>
      <c r="B4" s="897">
        <v>2013</v>
      </c>
      <c r="C4" s="897">
        <v>2014</v>
      </c>
      <c r="D4" s="897">
        <v>2015</v>
      </c>
      <c r="E4" s="897">
        <v>2016</v>
      </c>
      <c r="F4" s="897">
        <v>2017</v>
      </c>
      <c r="G4" s="897">
        <v>2018</v>
      </c>
      <c r="H4" s="897">
        <v>2019</v>
      </c>
      <c r="I4" s="897">
        <v>2020</v>
      </c>
      <c r="J4" s="897">
        <v>2021</v>
      </c>
      <c r="K4" s="897">
        <v>2022</v>
      </c>
    </row>
    <row r="5" spans="1:12" ht="18" customHeight="1" x14ac:dyDescent="0.25">
      <c r="A5" s="380" t="s">
        <v>541</v>
      </c>
      <c r="B5" s="381"/>
      <c r="C5" s="382"/>
      <c r="D5" s="382"/>
      <c r="E5" s="382"/>
      <c r="F5" s="382"/>
      <c r="G5" s="382"/>
      <c r="H5" s="382"/>
      <c r="I5" s="382"/>
      <c r="J5" s="382"/>
      <c r="K5" s="382"/>
    </row>
    <row r="6" spans="1:12" ht="15" customHeight="1" x14ac:dyDescent="0.25">
      <c r="A6" s="52" t="s">
        <v>515</v>
      </c>
      <c r="B6" s="57">
        <v>91.38</v>
      </c>
      <c r="C6" s="57">
        <v>87.45</v>
      </c>
      <c r="D6" s="58">
        <v>85.06</v>
      </c>
      <c r="E6" s="58">
        <v>83.8</v>
      </c>
      <c r="F6" s="58">
        <v>84.05</v>
      </c>
      <c r="G6" s="58">
        <v>82.65</v>
      </c>
      <c r="H6" s="58" t="s">
        <v>955</v>
      </c>
      <c r="I6" s="58" t="s">
        <v>955</v>
      </c>
      <c r="J6" s="58" t="s">
        <v>955</v>
      </c>
      <c r="K6" s="58" t="s">
        <v>955</v>
      </c>
    </row>
    <row r="7" spans="1:12" ht="15" customHeight="1" x14ac:dyDescent="0.25">
      <c r="A7" s="52" t="s">
        <v>516</v>
      </c>
      <c r="B7" s="57">
        <v>34.657524899766671</v>
      </c>
      <c r="C7" s="57">
        <v>34.789212816240031</v>
      </c>
      <c r="D7" s="58">
        <v>35.694988091612487</v>
      </c>
      <c r="E7" s="58">
        <v>37.072492366903873</v>
      </c>
      <c r="F7" s="58">
        <v>39.95808664954982</v>
      </c>
      <c r="G7" s="58">
        <v>41.89623080293245</v>
      </c>
      <c r="H7" s="58">
        <v>34.376427292228215</v>
      </c>
      <c r="I7" s="58">
        <v>49.715728829451443</v>
      </c>
      <c r="J7" s="58" t="s">
        <v>955</v>
      </c>
      <c r="K7" s="58" t="s">
        <v>955</v>
      </c>
    </row>
    <row r="8" spans="1:12" ht="15" customHeight="1" x14ac:dyDescent="0.25">
      <c r="A8" s="52" t="s">
        <v>517</v>
      </c>
      <c r="B8" s="57" t="s">
        <v>955</v>
      </c>
      <c r="C8" s="57" t="s">
        <v>955</v>
      </c>
      <c r="D8" s="58" t="s">
        <v>955</v>
      </c>
      <c r="E8" s="58" t="s">
        <v>955</v>
      </c>
      <c r="F8" s="58" t="s">
        <v>955</v>
      </c>
      <c r="G8" s="58" t="s">
        <v>955</v>
      </c>
      <c r="H8" s="58" t="s">
        <v>955</v>
      </c>
      <c r="I8" s="58" t="s">
        <v>955</v>
      </c>
      <c r="J8" s="58" t="s">
        <v>955</v>
      </c>
      <c r="K8" s="58" t="s">
        <v>955</v>
      </c>
    </row>
    <row r="9" spans="1:12" ht="15" customHeight="1" x14ac:dyDescent="0.25">
      <c r="A9" s="52" t="s">
        <v>518</v>
      </c>
      <c r="B9" s="57" t="s">
        <v>955</v>
      </c>
      <c r="C9" s="57" t="s">
        <v>955</v>
      </c>
      <c r="D9" s="58" t="s">
        <v>955</v>
      </c>
      <c r="E9" s="58" t="s">
        <v>955</v>
      </c>
      <c r="F9" s="58" t="s">
        <v>955</v>
      </c>
      <c r="G9" s="58" t="s">
        <v>955</v>
      </c>
      <c r="H9" s="58" t="s">
        <v>955</v>
      </c>
      <c r="I9" s="58" t="s">
        <v>955</v>
      </c>
      <c r="J9" s="58">
        <v>63.6</v>
      </c>
      <c r="K9" s="58" t="s">
        <v>955</v>
      </c>
    </row>
    <row r="10" spans="1:12" ht="15" customHeight="1" x14ac:dyDescent="0.25">
      <c r="A10" s="52" t="s">
        <v>542</v>
      </c>
      <c r="B10" s="57">
        <v>67.5</v>
      </c>
      <c r="C10" s="57">
        <v>68</v>
      </c>
      <c r="D10" s="58">
        <v>87.3</v>
      </c>
      <c r="E10" s="58">
        <v>87.32</v>
      </c>
      <c r="F10" s="58">
        <v>90.17</v>
      </c>
      <c r="G10" s="58">
        <v>90.2</v>
      </c>
      <c r="H10" s="58">
        <v>91.26</v>
      </c>
      <c r="I10" s="58">
        <v>90.7</v>
      </c>
      <c r="J10" s="58">
        <v>90.47</v>
      </c>
      <c r="K10" s="58">
        <v>91.87</v>
      </c>
    </row>
    <row r="11" spans="1:12" ht="15" customHeight="1" x14ac:dyDescent="0.25">
      <c r="A11" s="52" t="s">
        <v>520</v>
      </c>
      <c r="B11" s="57">
        <v>40.51</v>
      </c>
      <c r="C11" s="57">
        <v>43.99</v>
      </c>
      <c r="D11" s="58">
        <v>45.79</v>
      </c>
      <c r="E11" s="58">
        <v>47.47</v>
      </c>
      <c r="F11" s="58">
        <v>54.03</v>
      </c>
      <c r="G11" s="58">
        <v>57.77</v>
      </c>
      <c r="H11" s="58">
        <v>62.96</v>
      </c>
      <c r="I11" s="58">
        <v>62.59</v>
      </c>
      <c r="J11" s="58" t="s">
        <v>955</v>
      </c>
      <c r="K11" s="58" t="s">
        <v>955</v>
      </c>
    </row>
    <row r="12" spans="1:12" ht="15" customHeight="1" x14ac:dyDescent="0.25">
      <c r="A12" s="52" t="s">
        <v>521</v>
      </c>
      <c r="B12" s="57" t="s">
        <v>955</v>
      </c>
      <c r="C12" s="57" t="s">
        <v>955</v>
      </c>
      <c r="D12" s="58" t="s">
        <v>955</v>
      </c>
      <c r="E12" s="58">
        <v>75.33</v>
      </c>
      <c r="F12" s="58">
        <v>75.94</v>
      </c>
      <c r="G12" s="58">
        <v>79.930000000000007</v>
      </c>
      <c r="H12" s="58">
        <v>83.27</v>
      </c>
      <c r="I12" s="58">
        <v>81.98</v>
      </c>
      <c r="J12" s="58">
        <v>86.8</v>
      </c>
      <c r="K12" s="58">
        <v>83.5</v>
      </c>
    </row>
    <row r="13" spans="1:12" ht="15" customHeight="1" x14ac:dyDescent="0.25">
      <c r="A13" s="62" t="s">
        <v>570</v>
      </c>
      <c r="B13" s="57" t="s">
        <v>955</v>
      </c>
      <c r="C13" s="57" t="s">
        <v>955</v>
      </c>
      <c r="D13" s="58" t="s">
        <v>955</v>
      </c>
      <c r="E13" s="58" t="s">
        <v>955</v>
      </c>
      <c r="F13" s="58" t="s">
        <v>955</v>
      </c>
      <c r="G13" s="58" t="s">
        <v>955</v>
      </c>
      <c r="H13" s="58" t="s">
        <v>955</v>
      </c>
      <c r="I13" s="58" t="s">
        <v>955</v>
      </c>
      <c r="J13" s="58" t="s">
        <v>955</v>
      </c>
      <c r="K13" s="58" t="s">
        <v>955</v>
      </c>
    </row>
    <row r="14" spans="1:12" ht="15" customHeight="1" x14ac:dyDescent="0.25">
      <c r="A14" s="52" t="s">
        <v>523</v>
      </c>
      <c r="B14" s="57" t="s">
        <v>955</v>
      </c>
      <c r="C14" s="57" t="s">
        <v>955</v>
      </c>
      <c r="D14" s="58" t="s">
        <v>955</v>
      </c>
      <c r="E14" s="58" t="s">
        <v>955</v>
      </c>
      <c r="F14" s="58" t="s">
        <v>955</v>
      </c>
      <c r="G14" s="58">
        <v>76.349999999999994</v>
      </c>
      <c r="H14" s="58">
        <v>73.16</v>
      </c>
      <c r="I14" s="58">
        <v>77.319999999999993</v>
      </c>
      <c r="J14" s="58">
        <v>77.319999999999993</v>
      </c>
      <c r="K14" s="58">
        <v>76.010000000000005</v>
      </c>
    </row>
    <row r="15" spans="1:12" ht="15" customHeight="1" x14ac:dyDescent="0.25">
      <c r="A15" s="52" t="s">
        <v>524</v>
      </c>
      <c r="B15" s="57" t="s">
        <v>955</v>
      </c>
      <c r="C15" s="57" t="s">
        <v>955</v>
      </c>
      <c r="D15" s="58" t="s">
        <v>955</v>
      </c>
      <c r="E15" s="58" t="s">
        <v>955</v>
      </c>
      <c r="F15" s="58" t="s">
        <v>955</v>
      </c>
      <c r="G15" s="58" t="s">
        <v>955</v>
      </c>
      <c r="H15" s="58" t="s">
        <v>955</v>
      </c>
      <c r="I15" s="58" t="s">
        <v>955</v>
      </c>
      <c r="J15" s="58" t="s">
        <v>955</v>
      </c>
      <c r="K15" s="58" t="s">
        <v>955</v>
      </c>
    </row>
    <row r="16" spans="1:12" ht="12.95" customHeight="1" x14ac:dyDescent="0.25">
      <c r="A16" s="55"/>
      <c r="B16" s="56"/>
      <c r="C16" s="56"/>
      <c r="D16" s="56"/>
      <c r="E16" s="56"/>
      <c r="F16" s="56"/>
      <c r="G16" s="56"/>
      <c r="H16" s="56"/>
      <c r="I16" s="56"/>
      <c r="J16" s="56"/>
      <c r="K16" s="56"/>
    </row>
    <row r="17" spans="1:11" ht="18" customHeight="1" x14ac:dyDescent="0.25">
      <c r="A17" s="380" t="s">
        <v>539</v>
      </c>
      <c r="B17" s="381"/>
      <c r="C17" s="381"/>
      <c r="D17" s="381"/>
      <c r="E17" s="381"/>
      <c r="F17" s="381"/>
      <c r="G17" s="381"/>
      <c r="H17" s="381"/>
      <c r="I17" s="381"/>
      <c r="J17" s="381"/>
      <c r="K17" s="381"/>
    </row>
    <row r="18" spans="1:11" ht="15" customHeight="1" x14ac:dyDescent="0.25">
      <c r="A18" s="52" t="s">
        <v>515</v>
      </c>
      <c r="B18" s="57">
        <v>89.75</v>
      </c>
      <c r="C18" s="57">
        <v>86.21</v>
      </c>
      <c r="D18" s="58">
        <v>83.3</v>
      </c>
      <c r="E18" s="58">
        <v>82.2</v>
      </c>
      <c r="F18" s="58">
        <v>82.56</v>
      </c>
      <c r="G18" s="58">
        <v>81.33</v>
      </c>
      <c r="H18" s="58" t="s">
        <v>955</v>
      </c>
      <c r="I18" s="58" t="s">
        <v>955</v>
      </c>
      <c r="J18" s="58" t="s">
        <v>955</v>
      </c>
      <c r="K18" s="58" t="s">
        <v>955</v>
      </c>
    </row>
    <row r="19" spans="1:11" ht="15" customHeight="1" x14ac:dyDescent="0.25">
      <c r="A19" s="52" t="s">
        <v>516</v>
      </c>
      <c r="B19" s="57">
        <v>33.575806371952893</v>
      </c>
      <c r="C19" s="57">
        <v>33.202487329556469</v>
      </c>
      <c r="D19" s="58">
        <v>33.531101900027537</v>
      </c>
      <c r="E19" s="58">
        <v>34.229649539827292</v>
      </c>
      <c r="F19" s="58">
        <v>37.369972067163864</v>
      </c>
      <c r="G19" s="58">
        <v>38.325268789171261</v>
      </c>
      <c r="H19" s="58">
        <v>36.80399836155722</v>
      </c>
      <c r="I19" s="58">
        <v>45.168752054691431</v>
      </c>
      <c r="J19" s="58" t="s">
        <v>955</v>
      </c>
      <c r="K19" s="58" t="s">
        <v>955</v>
      </c>
    </row>
    <row r="20" spans="1:11" ht="15" customHeight="1" x14ac:dyDescent="0.25">
      <c r="A20" s="52" t="s">
        <v>517</v>
      </c>
      <c r="B20" s="57" t="s">
        <v>955</v>
      </c>
      <c r="C20" s="57" t="s">
        <v>955</v>
      </c>
      <c r="D20" s="58" t="s">
        <v>955</v>
      </c>
      <c r="E20" s="58" t="s">
        <v>955</v>
      </c>
      <c r="F20" s="58" t="s">
        <v>955</v>
      </c>
      <c r="G20" s="58" t="s">
        <v>955</v>
      </c>
      <c r="H20" s="58" t="s">
        <v>955</v>
      </c>
      <c r="I20" s="58" t="s">
        <v>955</v>
      </c>
      <c r="J20" s="58" t="s">
        <v>955</v>
      </c>
      <c r="K20" s="58" t="s">
        <v>955</v>
      </c>
    </row>
    <row r="21" spans="1:11" ht="15" customHeight="1" x14ac:dyDescent="0.25">
      <c r="A21" s="52" t="s">
        <v>518</v>
      </c>
      <c r="B21" s="57" t="s">
        <v>955</v>
      </c>
      <c r="C21" s="57" t="s">
        <v>955</v>
      </c>
      <c r="D21" s="58" t="s">
        <v>955</v>
      </c>
      <c r="E21" s="58" t="s">
        <v>955</v>
      </c>
      <c r="F21" s="58" t="s">
        <v>955</v>
      </c>
      <c r="G21" s="58" t="s">
        <v>955</v>
      </c>
      <c r="H21" s="58" t="s">
        <v>955</v>
      </c>
      <c r="I21" s="58" t="s">
        <v>955</v>
      </c>
      <c r="J21" s="58">
        <v>64</v>
      </c>
      <c r="K21" s="58" t="s">
        <v>955</v>
      </c>
    </row>
    <row r="22" spans="1:11" ht="15" customHeight="1" x14ac:dyDescent="0.25">
      <c r="A22" s="52" t="s">
        <v>542</v>
      </c>
      <c r="B22" s="57">
        <v>64.8</v>
      </c>
      <c r="C22" s="57">
        <v>65</v>
      </c>
      <c r="D22" s="58">
        <v>83.6</v>
      </c>
      <c r="E22" s="58">
        <v>84.32</v>
      </c>
      <c r="F22" s="58">
        <v>87.97</v>
      </c>
      <c r="G22" s="58">
        <v>87.4</v>
      </c>
      <c r="H22" s="58">
        <v>88.79</v>
      </c>
      <c r="I22" s="58">
        <v>87.9</v>
      </c>
      <c r="J22" s="58">
        <v>97.98</v>
      </c>
      <c r="K22" s="58">
        <v>89.98</v>
      </c>
    </row>
    <row r="23" spans="1:11" ht="15" customHeight="1" x14ac:dyDescent="0.25">
      <c r="A23" s="52" t="s">
        <v>520</v>
      </c>
      <c r="B23" s="57" t="s">
        <v>955</v>
      </c>
      <c r="C23" s="57" t="s">
        <v>955</v>
      </c>
      <c r="D23" s="58">
        <v>43.71</v>
      </c>
      <c r="E23" s="58">
        <v>44.68</v>
      </c>
      <c r="F23" s="58">
        <v>51.11</v>
      </c>
      <c r="G23" s="58">
        <v>54.58</v>
      </c>
      <c r="H23" s="58">
        <v>60.29</v>
      </c>
      <c r="I23" s="58">
        <v>60.48</v>
      </c>
      <c r="J23" s="58" t="s">
        <v>955</v>
      </c>
      <c r="K23" s="58" t="s">
        <v>955</v>
      </c>
    </row>
    <row r="24" spans="1:11" ht="15" customHeight="1" x14ac:dyDescent="0.25">
      <c r="A24" s="52" t="s">
        <v>521</v>
      </c>
      <c r="B24" s="57" t="s">
        <v>955</v>
      </c>
      <c r="C24" s="57" t="s">
        <v>955</v>
      </c>
      <c r="D24" s="58" t="s">
        <v>955</v>
      </c>
      <c r="E24" s="58">
        <v>69.959999999999994</v>
      </c>
      <c r="F24" s="58">
        <v>70.88</v>
      </c>
      <c r="G24" s="58">
        <v>75.39</v>
      </c>
      <c r="H24" s="58">
        <v>79.19</v>
      </c>
      <c r="I24" s="58">
        <v>77.819999999999993</v>
      </c>
      <c r="J24" s="58">
        <v>83.2</v>
      </c>
      <c r="K24" s="58">
        <v>80.3</v>
      </c>
    </row>
    <row r="25" spans="1:11" ht="15" customHeight="1" x14ac:dyDescent="0.25">
      <c r="A25" s="62" t="s">
        <v>570</v>
      </c>
      <c r="B25" s="57" t="s">
        <v>955</v>
      </c>
      <c r="C25" s="57" t="s">
        <v>955</v>
      </c>
      <c r="D25" s="58" t="s">
        <v>955</v>
      </c>
      <c r="E25" s="58" t="s">
        <v>955</v>
      </c>
      <c r="F25" s="58" t="s">
        <v>955</v>
      </c>
      <c r="G25" s="58" t="s">
        <v>955</v>
      </c>
      <c r="H25" s="58" t="s">
        <v>955</v>
      </c>
      <c r="I25" s="58" t="s">
        <v>955</v>
      </c>
      <c r="J25" s="58" t="s">
        <v>955</v>
      </c>
      <c r="K25" s="58" t="s">
        <v>955</v>
      </c>
    </row>
    <row r="26" spans="1:11" ht="15" customHeight="1" x14ac:dyDescent="0.25">
      <c r="A26" s="52" t="s">
        <v>523</v>
      </c>
      <c r="B26" s="57" t="s">
        <v>955</v>
      </c>
      <c r="C26" s="57" t="s">
        <v>955</v>
      </c>
      <c r="D26" s="58" t="s">
        <v>955</v>
      </c>
      <c r="E26" s="58" t="s">
        <v>955</v>
      </c>
      <c r="F26" s="58" t="s">
        <v>955</v>
      </c>
      <c r="G26" s="58">
        <v>72.89</v>
      </c>
      <c r="H26" s="58">
        <v>68.900000000000006</v>
      </c>
      <c r="I26" s="58">
        <v>73.5</v>
      </c>
      <c r="J26" s="58">
        <v>73.5</v>
      </c>
      <c r="K26" s="58">
        <v>70.05</v>
      </c>
    </row>
    <row r="27" spans="1:11" ht="15" customHeight="1" x14ac:dyDescent="0.25">
      <c r="A27" s="52" t="s">
        <v>524</v>
      </c>
      <c r="B27" s="57" t="s">
        <v>955</v>
      </c>
      <c r="C27" s="57" t="s">
        <v>955</v>
      </c>
      <c r="D27" s="58" t="s">
        <v>955</v>
      </c>
      <c r="E27" s="58" t="s">
        <v>955</v>
      </c>
      <c r="F27" s="58" t="s">
        <v>955</v>
      </c>
      <c r="G27" s="58" t="s">
        <v>955</v>
      </c>
      <c r="H27" s="58" t="s">
        <v>955</v>
      </c>
      <c r="I27" s="58" t="s">
        <v>955</v>
      </c>
      <c r="J27" s="58" t="s">
        <v>955</v>
      </c>
      <c r="K27" s="58" t="s">
        <v>955</v>
      </c>
    </row>
    <row r="28" spans="1:11" ht="12.95" customHeight="1" x14ac:dyDescent="0.25">
      <c r="A28" s="59"/>
      <c r="B28" s="60"/>
      <c r="C28" s="60"/>
      <c r="D28" s="60"/>
      <c r="E28" s="60"/>
      <c r="F28" s="60"/>
      <c r="G28" s="60"/>
      <c r="H28" s="60"/>
      <c r="I28" s="60"/>
      <c r="J28" s="60"/>
      <c r="K28" s="60"/>
    </row>
    <row r="29" spans="1:11" ht="18" customHeight="1" x14ac:dyDescent="0.25">
      <c r="A29" s="380" t="s">
        <v>540</v>
      </c>
      <c r="B29" s="381"/>
      <c r="C29" s="382"/>
      <c r="D29" s="382"/>
      <c r="E29" s="382"/>
      <c r="F29" s="382"/>
      <c r="G29" s="382"/>
      <c r="H29" s="382"/>
      <c r="I29" s="382"/>
      <c r="J29" s="382"/>
      <c r="K29" s="382"/>
    </row>
    <row r="30" spans="1:11" ht="15" customHeight="1" x14ac:dyDescent="0.25">
      <c r="A30" s="52" t="s">
        <v>515</v>
      </c>
      <c r="B30" s="57">
        <v>93.17</v>
      </c>
      <c r="C30" s="57">
        <v>88.81</v>
      </c>
      <c r="D30" s="58">
        <v>86.98</v>
      </c>
      <c r="E30" s="58">
        <v>85.52</v>
      </c>
      <c r="F30" s="58">
        <v>85.64</v>
      </c>
      <c r="G30" s="58">
        <v>84.05</v>
      </c>
      <c r="H30" s="58" t="s">
        <v>955</v>
      </c>
      <c r="I30" s="58" t="s">
        <v>955</v>
      </c>
      <c r="J30" s="58" t="s">
        <v>955</v>
      </c>
      <c r="K30" s="58" t="s">
        <v>955</v>
      </c>
    </row>
    <row r="31" spans="1:11" ht="15" customHeight="1" x14ac:dyDescent="0.25">
      <c r="A31" s="52" t="s">
        <v>516</v>
      </c>
      <c r="B31" s="57">
        <v>35.809074089689346</v>
      </c>
      <c r="C31" s="57">
        <v>36.481262698398702</v>
      </c>
      <c r="D31" s="58">
        <v>38.006259765766728</v>
      </c>
      <c r="E31" s="58">
        <v>40.113777753993112</v>
      </c>
      <c r="F31" s="58">
        <v>42.7268626735192</v>
      </c>
      <c r="G31" s="58">
        <v>45.727939873742315</v>
      </c>
      <c r="H31" s="58">
        <v>39.231569430886218</v>
      </c>
      <c r="I31" s="58">
        <v>54.45179482736571</v>
      </c>
      <c r="J31" s="58" t="s">
        <v>955</v>
      </c>
      <c r="K31" s="58" t="s">
        <v>955</v>
      </c>
    </row>
    <row r="32" spans="1:11" ht="15" customHeight="1" x14ac:dyDescent="0.25">
      <c r="A32" s="52" t="s">
        <v>517</v>
      </c>
      <c r="B32" s="57" t="s">
        <v>955</v>
      </c>
      <c r="C32" s="57" t="s">
        <v>955</v>
      </c>
      <c r="D32" s="58" t="s">
        <v>955</v>
      </c>
      <c r="E32" s="58" t="s">
        <v>955</v>
      </c>
      <c r="F32" s="58" t="s">
        <v>955</v>
      </c>
      <c r="G32" s="58" t="s">
        <v>955</v>
      </c>
      <c r="H32" s="58" t="s">
        <v>955</v>
      </c>
      <c r="I32" s="58" t="s">
        <v>955</v>
      </c>
      <c r="J32" s="58" t="s">
        <v>955</v>
      </c>
      <c r="K32" s="58" t="s">
        <v>955</v>
      </c>
    </row>
    <row r="33" spans="1:11" ht="15" customHeight="1" x14ac:dyDescent="0.25">
      <c r="A33" s="52" t="s">
        <v>518</v>
      </c>
      <c r="B33" s="57" t="s">
        <v>955</v>
      </c>
      <c r="C33" s="57" t="s">
        <v>955</v>
      </c>
      <c r="D33" s="58" t="s">
        <v>955</v>
      </c>
      <c r="E33" s="58" t="s">
        <v>955</v>
      </c>
      <c r="F33" s="58" t="s">
        <v>955</v>
      </c>
      <c r="G33" s="58" t="s">
        <v>955</v>
      </c>
      <c r="H33" s="58" t="s">
        <v>955</v>
      </c>
      <c r="I33" s="58" t="s">
        <v>955</v>
      </c>
      <c r="J33" s="58">
        <v>63.2</v>
      </c>
      <c r="K33" s="58" t="s">
        <v>955</v>
      </c>
    </row>
    <row r="34" spans="1:11" ht="15" customHeight="1" x14ac:dyDescent="0.25">
      <c r="A34" s="52" t="s">
        <v>542</v>
      </c>
      <c r="B34" s="57">
        <v>70.3</v>
      </c>
      <c r="C34" s="57">
        <v>71.2</v>
      </c>
      <c r="D34" s="58">
        <v>91.3</v>
      </c>
      <c r="E34" s="58">
        <v>90.55</v>
      </c>
      <c r="F34" s="58">
        <v>92.5</v>
      </c>
      <c r="G34" s="58">
        <v>93.3</v>
      </c>
      <c r="H34" s="58">
        <v>93.9</v>
      </c>
      <c r="I34" s="58">
        <v>93.6</v>
      </c>
      <c r="J34" s="58">
        <v>93.12</v>
      </c>
      <c r="K34" s="58">
        <v>93.89</v>
      </c>
    </row>
    <row r="35" spans="1:11" ht="15" customHeight="1" x14ac:dyDescent="0.25">
      <c r="A35" s="52" t="s">
        <v>520</v>
      </c>
      <c r="B35" s="57" t="s">
        <v>955</v>
      </c>
      <c r="C35" s="57" t="s">
        <v>955</v>
      </c>
      <c r="D35" s="58">
        <v>47.93</v>
      </c>
      <c r="E35" s="58">
        <v>50.35</v>
      </c>
      <c r="F35" s="58">
        <v>57.05</v>
      </c>
      <c r="G35" s="58">
        <v>60.96</v>
      </c>
      <c r="H35" s="58">
        <v>65.72</v>
      </c>
      <c r="I35" s="58">
        <v>64.77</v>
      </c>
      <c r="J35" s="58" t="s">
        <v>955</v>
      </c>
      <c r="K35" s="58" t="s">
        <v>955</v>
      </c>
    </row>
    <row r="36" spans="1:11" ht="15" customHeight="1" x14ac:dyDescent="0.25">
      <c r="A36" s="52" t="s">
        <v>521</v>
      </c>
      <c r="B36" s="57" t="s">
        <v>955</v>
      </c>
      <c r="C36" s="57" t="s">
        <v>955</v>
      </c>
      <c r="D36" s="58" t="s">
        <v>955</v>
      </c>
      <c r="E36" s="58">
        <v>81.05</v>
      </c>
      <c r="F36" s="58">
        <v>81.31</v>
      </c>
      <c r="G36" s="58">
        <v>84.74</v>
      </c>
      <c r="H36" s="58">
        <v>87.58</v>
      </c>
      <c r="I36" s="58">
        <v>86.4</v>
      </c>
      <c r="J36" s="58">
        <v>90.6</v>
      </c>
      <c r="K36" s="58">
        <v>86.9</v>
      </c>
    </row>
    <row r="37" spans="1:11" ht="15" customHeight="1" x14ac:dyDescent="0.25">
      <c r="A37" s="62" t="s">
        <v>570</v>
      </c>
      <c r="B37" s="57" t="s">
        <v>955</v>
      </c>
      <c r="C37" s="57" t="s">
        <v>955</v>
      </c>
      <c r="D37" s="58" t="s">
        <v>955</v>
      </c>
      <c r="E37" s="58" t="s">
        <v>955</v>
      </c>
      <c r="F37" s="58" t="s">
        <v>955</v>
      </c>
      <c r="G37" s="58" t="s">
        <v>955</v>
      </c>
      <c r="H37" s="58" t="s">
        <v>955</v>
      </c>
      <c r="I37" s="58" t="s">
        <v>955</v>
      </c>
      <c r="J37" s="58" t="s">
        <v>955</v>
      </c>
      <c r="K37" s="58" t="s">
        <v>955</v>
      </c>
    </row>
    <row r="38" spans="1:11" ht="15" customHeight="1" x14ac:dyDescent="0.25">
      <c r="A38" s="52" t="s">
        <v>523</v>
      </c>
      <c r="B38" s="57" t="s">
        <v>955</v>
      </c>
      <c r="C38" s="57" t="s">
        <v>955</v>
      </c>
      <c r="D38" s="58" t="s">
        <v>955</v>
      </c>
      <c r="E38" s="58" t="s">
        <v>955</v>
      </c>
      <c r="F38" s="58" t="s">
        <v>955</v>
      </c>
      <c r="G38" s="58">
        <v>79.94</v>
      </c>
      <c r="H38" s="58">
        <v>77.59</v>
      </c>
      <c r="I38" s="58">
        <v>81.3</v>
      </c>
      <c r="J38" s="58">
        <v>81.3</v>
      </c>
      <c r="K38" s="58">
        <v>82.24</v>
      </c>
    </row>
    <row r="39" spans="1:11" ht="15" customHeight="1" x14ac:dyDescent="0.25">
      <c r="A39" s="52" t="s">
        <v>524</v>
      </c>
      <c r="B39" s="57" t="s">
        <v>955</v>
      </c>
      <c r="C39" s="57" t="s">
        <v>955</v>
      </c>
      <c r="D39" s="58" t="s">
        <v>955</v>
      </c>
      <c r="E39" s="58" t="s">
        <v>955</v>
      </c>
      <c r="F39" s="58" t="s">
        <v>955</v>
      </c>
      <c r="G39" s="58" t="s">
        <v>955</v>
      </c>
      <c r="H39" s="58" t="s">
        <v>955</v>
      </c>
      <c r="I39" s="58" t="s">
        <v>955</v>
      </c>
      <c r="J39" s="58" t="s">
        <v>955</v>
      </c>
      <c r="K39" s="58" t="s">
        <v>955</v>
      </c>
    </row>
    <row r="40" spans="1:11" ht="12.95" customHeight="1" x14ac:dyDescent="0.25">
      <c r="A40" s="61"/>
      <c r="B40" s="56"/>
      <c r="C40" s="56"/>
      <c r="D40" s="56"/>
      <c r="E40" s="56"/>
      <c r="F40" s="56"/>
      <c r="G40" s="56"/>
      <c r="H40" s="56"/>
      <c r="I40" s="56"/>
      <c r="J40" s="56"/>
      <c r="K40" s="56"/>
    </row>
    <row r="41" spans="1:11" ht="12.95" customHeight="1" x14ac:dyDescent="0.25">
      <c r="A41" s="24"/>
    </row>
    <row r="42" spans="1:11" ht="12.95" customHeight="1" x14ac:dyDescent="0.25">
      <c r="A42" s="43" t="s">
        <v>563</v>
      </c>
      <c r="B42" s="43"/>
      <c r="C42" s="43" t="s">
        <v>571</v>
      </c>
      <c r="D42" s="43"/>
      <c r="E42" s="43"/>
      <c r="F42" s="43"/>
    </row>
    <row r="43" spans="1:11" ht="12.95" customHeight="1" x14ac:dyDescent="0.25">
      <c r="A43" s="43" t="s">
        <v>527</v>
      </c>
      <c r="B43" s="43"/>
      <c r="C43" s="43" t="s">
        <v>1484</v>
      </c>
      <c r="D43" s="43"/>
      <c r="E43" s="43"/>
    </row>
    <row r="44" spans="1:11" ht="12.95" customHeight="1" x14ac:dyDescent="0.25">
      <c r="A44" s="43"/>
      <c r="B44" s="43"/>
      <c r="C44" s="43" t="s">
        <v>565</v>
      </c>
      <c r="D44" s="43"/>
      <c r="E44" s="43"/>
      <c r="F44" s="43"/>
    </row>
    <row r="45" spans="1:11" ht="12.95" customHeight="1" x14ac:dyDescent="0.25">
      <c r="A45" s="43"/>
      <c r="B45" s="43"/>
      <c r="C45" s="43"/>
      <c r="D45" s="43"/>
      <c r="E45" s="43"/>
      <c r="F45" s="43"/>
    </row>
    <row r="46" spans="1:11" ht="12.95" customHeight="1" x14ac:dyDescent="0.25"/>
    <row r="47" spans="1:11" ht="12.95" customHeight="1" x14ac:dyDescent="0.25"/>
    <row r="48" spans="1:11" ht="12.95" customHeight="1" x14ac:dyDescent="0.25"/>
    <row r="49" ht="12.95" customHeight="1" x14ac:dyDescent="0.25"/>
    <row r="50" ht="12.95" customHeight="1" x14ac:dyDescent="0.25"/>
  </sheetData>
  <mergeCells count="1">
    <mergeCell ref="A2:K2"/>
  </mergeCells>
  <hyperlinks>
    <hyperlink ref="L2" location="CONTENTS!A15" display="Back to Contents" xr:uid="{A53B7BE3-1F23-4CFB-8FF3-F598A2E1ABF8}"/>
  </hyperlinks>
  <pageMargins left="0.5" right="0.5" top="0.75" bottom="0.5" header="0.3" footer="0.3"/>
  <pageSetup scale="77" orientation="landscape" r:id="rId1"/>
  <headerFooter alignWithMargins="0">
    <oddHeader>&amp;L&amp;"Arial,Italic"ASEAN STATISTICAL YEARBOOK 2023</oddHead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5C3BA-6B1C-4A78-8E85-1C6246AB0573}">
  <sheetPr>
    <tabColor theme="9" tint="0.39997558519241921"/>
    <pageSetUpPr fitToPage="1"/>
  </sheetPr>
  <dimension ref="A2:N222"/>
  <sheetViews>
    <sheetView showGridLines="0" zoomScale="85" zoomScaleNormal="85" zoomScaleSheetLayoutView="37"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779</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1292</v>
      </c>
      <c r="B6" s="277" t="s">
        <v>1293</v>
      </c>
      <c r="C6" s="278">
        <v>59318.953218080998</v>
      </c>
      <c r="D6" s="278">
        <v>49.054070181207216</v>
      </c>
      <c r="E6" s="284"/>
      <c r="F6" s="279">
        <v>85</v>
      </c>
      <c r="G6" s="277" t="s">
        <v>1293</v>
      </c>
      <c r="H6" s="278">
        <v>68161.509999999995</v>
      </c>
      <c r="I6" s="278">
        <v>48.040016390755142</v>
      </c>
      <c r="K6" s="127"/>
      <c r="L6" s="261"/>
      <c r="M6" s="127"/>
    </row>
    <row r="7" spans="1:13" ht="50.1" customHeight="1" x14ac:dyDescent="0.25">
      <c r="A7" s="280" t="s">
        <v>1297</v>
      </c>
      <c r="B7" s="281" t="s">
        <v>1296</v>
      </c>
      <c r="C7" s="268">
        <v>10469.140369176999</v>
      </c>
      <c r="D7" s="268">
        <v>8.6575018361919085</v>
      </c>
      <c r="E7" s="284"/>
      <c r="F7" s="282">
        <v>27</v>
      </c>
      <c r="G7" s="281" t="s">
        <v>1296</v>
      </c>
      <c r="H7" s="268">
        <v>21775.31</v>
      </c>
      <c r="I7" s="268">
        <v>15.347169528870101</v>
      </c>
      <c r="K7" s="127"/>
      <c r="L7" s="261"/>
      <c r="M7" s="127"/>
    </row>
    <row r="8" spans="1:13" ht="50.1" customHeight="1" x14ac:dyDescent="0.25">
      <c r="A8" s="280" t="s">
        <v>1294</v>
      </c>
      <c r="B8" s="281" t="s">
        <v>1295</v>
      </c>
      <c r="C8" s="268">
        <v>7629.813308195</v>
      </c>
      <c r="D8" s="268">
        <v>6.3095077911055268</v>
      </c>
      <c r="E8" s="284"/>
      <c r="F8" s="282">
        <v>84</v>
      </c>
      <c r="G8" s="281" t="s">
        <v>1295</v>
      </c>
      <c r="H8" s="268">
        <v>8967.4</v>
      </c>
      <c r="I8" s="268">
        <v>6.3201951215936631</v>
      </c>
      <c r="K8" s="127"/>
      <c r="L8" s="261"/>
      <c r="M8" s="127"/>
    </row>
    <row r="9" spans="1:13" ht="50.1" customHeight="1" x14ac:dyDescent="0.25">
      <c r="A9" s="280" t="s">
        <v>1300</v>
      </c>
      <c r="B9" s="281" t="s">
        <v>1301</v>
      </c>
      <c r="C9" s="268">
        <v>7028.2803544729995</v>
      </c>
      <c r="D9" s="268">
        <v>5.8120674600244033</v>
      </c>
      <c r="E9" s="284"/>
      <c r="F9" s="282">
        <v>39</v>
      </c>
      <c r="G9" s="281" t="s">
        <v>1301</v>
      </c>
      <c r="H9" s="268">
        <v>7225.5</v>
      </c>
      <c r="I9" s="268">
        <v>5.0925095179288329</v>
      </c>
      <c r="K9" s="127"/>
      <c r="L9" s="261"/>
      <c r="M9" s="127"/>
    </row>
    <row r="10" spans="1:13" ht="50.1" customHeight="1" x14ac:dyDescent="0.25">
      <c r="A10" s="280" t="s">
        <v>1309</v>
      </c>
      <c r="B10" s="281" t="s">
        <v>1310</v>
      </c>
      <c r="C10" s="268">
        <v>5636.8599177110009</v>
      </c>
      <c r="D10" s="268">
        <v>4.6614261884976438</v>
      </c>
      <c r="E10" s="284"/>
      <c r="F10" s="282">
        <v>72</v>
      </c>
      <c r="G10" s="281" t="s">
        <v>1310</v>
      </c>
      <c r="H10" s="268">
        <v>5573.9</v>
      </c>
      <c r="I10" s="268">
        <v>3.9284670682974907</v>
      </c>
      <c r="K10" s="127"/>
      <c r="L10" s="261"/>
      <c r="M10" s="127"/>
    </row>
    <row r="11" spans="1:13" ht="50.1" customHeight="1" x14ac:dyDescent="0.25">
      <c r="A11" s="280" t="s">
        <v>1307</v>
      </c>
      <c r="B11" s="281" t="s">
        <v>1308</v>
      </c>
      <c r="C11" s="268">
        <v>3013.6337650739997</v>
      </c>
      <c r="D11" s="268">
        <v>2.4921377433770253</v>
      </c>
      <c r="E11" s="284"/>
      <c r="F11" s="282">
        <v>90</v>
      </c>
      <c r="G11" s="281" t="s">
        <v>1308</v>
      </c>
      <c r="H11" s="268">
        <v>3080.38</v>
      </c>
      <c r="I11" s="268">
        <v>2.1710420689000922</v>
      </c>
      <c r="K11" s="127"/>
      <c r="L11" s="261"/>
      <c r="M11" s="127"/>
    </row>
    <row r="12" spans="1:13" ht="50.1" customHeight="1" x14ac:dyDescent="0.25">
      <c r="A12" s="280" t="s">
        <v>1314</v>
      </c>
      <c r="B12" s="281" t="s">
        <v>1315</v>
      </c>
      <c r="C12" s="268">
        <v>2455.050566417</v>
      </c>
      <c r="D12" s="268">
        <v>2.0302149018152891</v>
      </c>
      <c r="E12" s="284"/>
      <c r="F12" s="282">
        <v>87</v>
      </c>
      <c r="G12" s="281" t="s">
        <v>1302</v>
      </c>
      <c r="H12" s="268">
        <v>2103.23</v>
      </c>
      <c r="I12" s="268">
        <v>1.4823498433870956</v>
      </c>
      <c r="K12" s="127"/>
      <c r="L12" s="261"/>
      <c r="M12" s="127"/>
    </row>
    <row r="13" spans="1:13" ht="50.1" customHeight="1" x14ac:dyDescent="0.25">
      <c r="A13" s="280" t="s">
        <v>1303</v>
      </c>
      <c r="B13" s="281" t="s">
        <v>1304</v>
      </c>
      <c r="C13" s="268">
        <v>2401.5858762270004</v>
      </c>
      <c r="D13" s="268">
        <v>1.9860020402842578</v>
      </c>
      <c r="E13" s="284"/>
      <c r="F13" s="282">
        <v>29</v>
      </c>
      <c r="G13" s="281" t="s">
        <v>1313</v>
      </c>
      <c r="H13" s="268">
        <v>1738.71</v>
      </c>
      <c r="I13" s="268">
        <v>1.2254373017670805</v>
      </c>
      <c r="K13" s="127"/>
      <c r="L13" s="261"/>
      <c r="M13" s="127"/>
    </row>
    <row r="14" spans="1:13" ht="50.1" customHeight="1" x14ac:dyDescent="0.25">
      <c r="A14" s="280" t="s">
        <v>1325</v>
      </c>
      <c r="B14" s="281" t="s">
        <v>1326</v>
      </c>
      <c r="C14" s="268">
        <v>1931.489796869</v>
      </c>
      <c r="D14" s="268">
        <v>1.5972540125845924</v>
      </c>
      <c r="E14" s="284"/>
      <c r="F14" s="282">
        <v>40</v>
      </c>
      <c r="G14" s="281" t="s">
        <v>1304</v>
      </c>
      <c r="H14" s="268">
        <v>1614.37</v>
      </c>
      <c r="I14" s="268">
        <v>1.137802863533149</v>
      </c>
      <c r="K14" s="127"/>
      <c r="L14" s="261"/>
      <c r="M14" s="127"/>
    </row>
    <row r="15" spans="1:13" ht="50.1" customHeight="1" x14ac:dyDescent="0.25">
      <c r="A15" s="280" t="s">
        <v>1305</v>
      </c>
      <c r="B15" s="281" t="s">
        <v>1302</v>
      </c>
      <c r="C15" s="268">
        <v>1862.6285814779999</v>
      </c>
      <c r="D15" s="268">
        <v>1.5403089265825736</v>
      </c>
      <c r="E15" s="284"/>
      <c r="F15" s="282">
        <v>74</v>
      </c>
      <c r="G15" s="281" t="s">
        <v>1326</v>
      </c>
      <c r="H15" s="268">
        <v>1588.16</v>
      </c>
      <c r="I15" s="268">
        <v>1.1193301385362751</v>
      </c>
      <c r="K15" s="127"/>
      <c r="L15" s="261"/>
      <c r="M15" s="127"/>
    </row>
    <row r="16" spans="1:13" ht="23.1" customHeight="1" x14ac:dyDescent="0.25">
      <c r="A16" s="269"/>
      <c r="B16" s="269" t="s">
        <v>765</v>
      </c>
      <c r="C16" s="270">
        <v>101747.43575370201</v>
      </c>
      <c r="D16" s="270">
        <v>84.140491081670447</v>
      </c>
      <c r="E16" s="287"/>
      <c r="F16" s="270"/>
      <c r="G16" s="269" t="s">
        <v>765</v>
      </c>
      <c r="H16" s="270">
        <v>121828.46999999999</v>
      </c>
      <c r="I16" s="270">
        <v>85.864319843568921</v>
      </c>
    </row>
    <row r="17" spans="1:10" ht="23.1" customHeight="1" x14ac:dyDescent="0.25">
      <c r="A17" s="271"/>
      <c r="B17" s="271" t="s">
        <v>641</v>
      </c>
      <c r="C17" s="272">
        <v>19178.214246297983</v>
      </c>
      <c r="D17" s="272">
        <v>15.859508918329555</v>
      </c>
      <c r="E17" s="287"/>
      <c r="F17" s="272"/>
      <c r="G17" s="271" t="s">
        <v>641</v>
      </c>
      <c r="H17" s="272">
        <v>20056.390000000029</v>
      </c>
      <c r="I17" s="272">
        <v>14.135680156431086</v>
      </c>
    </row>
    <row r="18" spans="1:10" s="266" customFormat="1" ht="30" customHeight="1" x14ac:dyDescent="0.2">
      <c r="A18" s="924"/>
      <c r="B18" s="924" t="s">
        <v>541</v>
      </c>
      <c r="C18" s="925">
        <v>120925.65</v>
      </c>
      <c r="D18" s="926">
        <v>100</v>
      </c>
      <c r="E18" s="288"/>
      <c r="F18" s="927"/>
      <c r="G18" s="924" t="s">
        <v>541</v>
      </c>
      <c r="H18" s="925">
        <v>141884.86000000002</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21" display="Back to Contents" xr:uid="{8FF7E3DB-C62D-41EE-98D8-2EBBBEF1EC5F}"/>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D9E95-5409-4DE3-806D-CDA4B1568CB1}">
  <sheetPr>
    <tabColor theme="9" tint="0.39997558519241921"/>
    <pageSetUpPr fitToPage="1"/>
  </sheetPr>
  <dimension ref="A2:N222"/>
  <sheetViews>
    <sheetView showGridLines="0" zoomScale="85" zoomScaleNormal="85" zoomScaleSheetLayoutView="37"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228</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1294</v>
      </c>
      <c r="B6" s="277" t="s">
        <v>1295</v>
      </c>
      <c r="C6" s="278">
        <v>1151.140226474</v>
      </c>
      <c r="D6" s="278">
        <v>17.085163491093347</v>
      </c>
      <c r="E6" s="284"/>
      <c r="F6" s="279">
        <v>27</v>
      </c>
      <c r="G6" s="277" t="s">
        <v>1296</v>
      </c>
      <c r="H6" s="278">
        <v>3167.44</v>
      </c>
      <c r="I6" s="278">
        <v>34.131455196700038</v>
      </c>
      <c r="K6" s="127"/>
      <c r="L6" s="261"/>
      <c r="M6" s="127"/>
    </row>
    <row r="7" spans="1:13" ht="50.1" customHeight="1" x14ac:dyDescent="0.25">
      <c r="A7" s="280" t="s">
        <v>1305</v>
      </c>
      <c r="B7" s="281" t="s">
        <v>1302</v>
      </c>
      <c r="C7" s="268">
        <v>1068.1874518049999</v>
      </c>
      <c r="D7" s="268">
        <v>15.853982715141457</v>
      </c>
      <c r="E7" s="284"/>
      <c r="F7" s="282">
        <v>84</v>
      </c>
      <c r="G7" s="281" t="s">
        <v>1295</v>
      </c>
      <c r="H7" s="268">
        <v>1377.16</v>
      </c>
      <c r="I7" s="268">
        <v>14.839894311711484</v>
      </c>
      <c r="K7" s="127"/>
      <c r="L7" s="261"/>
      <c r="M7" s="127"/>
    </row>
    <row r="8" spans="1:13" ht="50.1" customHeight="1" x14ac:dyDescent="0.25">
      <c r="A8" s="280" t="s">
        <v>1297</v>
      </c>
      <c r="B8" s="281" t="s">
        <v>1296</v>
      </c>
      <c r="C8" s="268">
        <v>949.63996908700005</v>
      </c>
      <c r="D8" s="268">
        <v>14.09450712987892</v>
      </c>
      <c r="E8" s="284"/>
      <c r="F8" s="282">
        <v>87</v>
      </c>
      <c r="G8" s="281" t="s">
        <v>1302</v>
      </c>
      <c r="H8" s="268">
        <v>939.52</v>
      </c>
      <c r="I8" s="268">
        <v>10.124007017150639</v>
      </c>
      <c r="K8" s="127"/>
      <c r="L8" s="261"/>
      <c r="M8" s="127"/>
    </row>
    <row r="9" spans="1:13" ht="50.1" customHeight="1" x14ac:dyDescent="0.25">
      <c r="A9" s="280" t="s">
        <v>1292</v>
      </c>
      <c r="B9" s="281" t="s">
        <v>1293</v>
      </c>
      <c r="C9" s="268">
        <v>680.05083215400009</v>
      </c>
      <c r="D9" s="268">
        <v>10.093279152613817</v>
      </c>
      <c r="E9" s="284"/>
      <c r="F9" s="282">
        <v>85</v>
      </c>
      <c r="G9" s="281" t="s">
        <v>1293</v>
      </c>
      <c r="H9" s="268">
        <v>787.76</v>
      </c>
      <c r="I9" s="268">
        <v>8.4886833359913449</v>
      </c>
      <c r="K9" s="127"/>
      <c r="L9" s="261"/>
      <c r="M9" s="127"/>
    </row>
    <row r="10" spans="1:13" ht="50.1" customHeight="1" x14ac:dyDescent="0.25">
      <c r="A10" s="280" t="s">
        <v>1369</v>
      </c>
      <c r="B10" s="281" t="s">
        <v>1370</v>
      </c>
      <c r="C10" s="268">
        <v>328.44236051799999</v>
      </c>
      <c r="D10" s="268">
        <v>4.8747244669217507</v>
      </c>
      <c r="E10" s="284"/>
      <c r="F10" s="282">
        <v>23</v>
      </c>
      <c r="G10" s="281" t="s">
        <v>1370</v>
      </c>
      <c r="H10" s="268">
        <v>416.7</v>
      </c>
      <c r="I10" s="268">
        <v>4.4902436606423191</v>
      </c>
      <c r="K10" s="127"/>
      <c r="L10" s="261"/>
      <c r="M10" s="127"/>
    </row>
    <row r="11" spans="1:13" ht="50.1" customHeight="1" x14ac:dyDescent="0.25">
      <c r="A11" s="280" t="s">
        <v>1300</v>
      </c>
      <c r="B11" s="281" t="s">
        <v>1301</v>
      </c>
      <c r="C11" s="268">
        <v>295.27466205900004</v>
      </c>
      <c r="D11" s="268">
        <v>4.3824512079713145</v>
      </c>
      <c r="E11" s="284"/>
      <c r="F11" s="282">
        <v>39</v>
      </c>
      <c r="G11" s="281" t="s">
        <v>1301</v>
      </c>
      <c r="H11" s="268">
        <v>247.95</v>
      </c>
      <c r="I11" s="268">
        <v>2.6718404503390039</v>
      </c>
      <c r="K11" s="127"/>
      <c r="L11" s="261"/>
      <c r="M11" s="127"/>
    </row>
    <row r="12" spans="1:13" ht="50.1" customHeight="1" x14ac:dyDescent="0.25">
      <c r="A12" s="280" t="s">
        <v>1303</v>
      </c>
      <c r="B12" s="281" t="s">
        <v>1304</v>
      </c>
      <c r="C12" s="268">
        <v>142.71925778099998</v>
      </c>
      <c r="D12" s="268">
        <v>2.1182318161052942</v>
      </c>
      <c r="E12" s="284"/>
      <c r="F12" s="282">
        <v>15</v>
      </c>
      <c r="G12" s="281" t="s">
        <v>1299</v>
      </c>
      <c r="H12" s="268">
        <v>152.04</v>
      </c>
      <c r="I12" s="268">
        <v>1.6383408835230577</v>
      </c>
      <c r="K12" s="127"/>
      <c r="L12" s="261"/>
      <c r="M12" s="127"/>
    </row>
    <row r="13" spans="1:13" ht="50.1" customHeight="1" x14ac:dyDescent="0.25">
      <c r="A13" s="280" t="s">
        <v>1320</v>
      </c>
      <c r="B13" s="281" t="s">
        <v>1316</v>
      </c>
      <c r="C13" s="268">
        <v>142.553367092</v>
      </c>
      <c r="D13" s="268">
        <v>2.1157696751097563</v>
      </c>
      <c r="E13" s="284"/>
      <c r="F13" s="282">
        <v>21</v>
      </c>
      <c r="G13" s="281" t="s">
        <v>1316</v>
      </c>
      <c r="H13" s="268">
        <v>138.26</v>
      </c>
      <c r="I13" s="268">
        <v>1.48985142433503</v>
      </c>
      <c r="K13" s="127"/>
      <c r="L13" s="261"/>
      <c r="M13" s="127"/>
    </row>
    <row r="14" spans="1:13" ht="50.1" customHeight="1" x14ac:dyDescent="0.25">
      <c r="A14" s="280" t="s">
        <v>1309</v>
      </c>
      <c r="B14" s="281" t="s">
        <v>1310</v>
      </c>
      <c r="C14" s="268">
        <v>117.97045334299999</v>
      </c>
      <c r="D14" s="268">
        <v>1.7509113452296492</v>
      </c>
      <c r="E14" s="284"/>
      <c r="F14" s="282">
        <v>72</v>
      </c>
      <c r="G14" s="281" t="s">
        <v>1310</v>
      </c>
      <c r="H14" s="268">
        <v>117.46</v>
      </c>
      <c r="I14" s="268">
        <v>1.2657163915983842</v>
      </c>
      <c r="K14" s="127"/>
      <c r="L14" s="261"/>
      <c r="M14" s="127"/>
    </row>
    <row r="15" spans="1:13" ht="50.1" customHeight="1" x14ac:dyDescent="0.25">
      <c r="A15" s="280" t="s">
        <v>1307</v>
      </c>
      <c r="B15" s="281" t="s">
        <v>1308</v>
      </c>
      <c r="C15" s="268">
        <v>117.94762730500001</v>
      </c>
      <c r="D15" s="268">
        <v>1.7505725623584452</v>
      </c>
      <c r="E15" s="284"/>
      <c r="F15" s="282">
        <v>48</v>
      </c>
      <c r="G15" s="281" t="s">
        <v>1371</v>
      </c>
      <c r="H15" s="268">
        <v>113.72</v>
      </c>
      <c r="I15" s="268">
        <v>1.2254151885966991</v>
      </c>
      <c r="K15" s="127"/>
      <c r="L15" s="261"/>
      <c r="M15" s="127"/>
    </row>
    <row r="16" spans="1:13" ht="23.1" customHeight="1" x14ac:dyDescent="0.25">
      <c r="A16" s="269"/>
      <c r="B16" s="269" t="s">
        <v>765</v>
      </c>
      <c r="C16" s="270">
        <v>4993.9262076180012</v>
      </c>
      <c r="D16" s="270">
        <v>74.119593562423773</v>
      </c>
      <c r="E16" s="287"/>
      <c r="F16" s="270"/>
      <c r="G16" s="269" t="s">
        <v>765</v>
      </c>
      <c r="H16" s="270">
        <v>7458.0100000000011</v>
      </c>
      <c r="I16" s="270">
        <v>80.365447860588006</v>
      </c>
    </row>
    <row r="17" spans="1:10" ht="23.1" customHeight="1" x14ac:dyDescent="0.25">
      <c r="A17" s="271"/>
      <c r="B17" s="271" t="s">
        <v>641</v>
      </c>
      <c r="C17" s="272">
        <v>1743.7337923819987</v>
      </c>
      <c r="D17" s="272">
        <v>25.88040643757623</v>
      </c>
      <c r="E17" s="287"/>
      <c r="F17" s="272"/>
      <c r="G17" s="271" t="s">
        <v>641</v>
      </c>
      <c r="H17" s="272">
        <v>1822.1099999999997</v>
      </c>
      <c r="I17" s="272">
        <v>19.634552139411984</v>
      </c>
    </row>
    <row r="18" spans="1:10" s="266" customFormat="1" ht="30" customHeight="1" x14ac:dyDescent="0.2">
      <c r="A18" s="924"/>
      <c r="B18" s="924" t="s">
        <v>541</v>
      </c>
      <c r="C18" s="925">
        <v>6737.66</v>
      </c>
      <c r="D18" s="926">
        <v>100</v>
      </c>
      <c r="E18" s="288"/>
      <c r="F18" s="927"/>
      <c r="G18" s="924" t="s">
        <v>541</v>
      </c>
      <c r="H18" s="925">
        <v>9280.1200000000008</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21" display="Back to Contents" xr:uid="{99DA5AB3-2B36-45F9-A919-0834C969AF47}"/>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A89B0-AA97-416F-8989-36061EEE3EB8}">
  <sheetPr>
    <tabColor theme="9" tint="0.39997558519241921"/>
    <pageSetUpPr fitToPage="1"/>
  </sheetPr>
  <dimension ref="A2:N222"/>
  <sheetViews>
    <sheetView showGridLines="0" zoomScale="85" zoomScaleNormal="85" zoomScaleSheetLayoutView="37"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230</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1372</v>
      </c>
      <c r="B6" s="277" t="s">
        <v>1337</v>
      </c>
      <c r="C6" s="278">
        <v>2331.4211973890001</v>
      </c>
      <c r="D6" s="278">
        <v>52.844884818260951</v>
      </c>
      <c r="E6" s="284"/>
      <c r="F6" s="762">
        <v>4</v>
      </c>
      <c r="G6" s="277" t="s">
        <v>1337</v>
      </c>
      <c r="H6" s="278">
        <v>3096.6</v>
      </c>
      <c r="I6" s="278">
        <v>55.106802129102185</v>
      </c>
      <c r="K6" s="127"/>
      <c r="L6" s="261"/>
      <c r="M6" s="127"/>
    </row>
    <row r="7" spans="1:13" ht="50.1" customHeight="1" x14ac:dyDescent="0.25">
      <c r="A7" s="280" t="s">
        <v>1358</v>
      </c>
      <c r="B7" s="281" t="s">
        <v>1357</v>
      </c>
      <c r="C7" s="268">
        <v>254.65483061199998</v>
      </c>
      <c r="D7" s="268">
        <v>5.7721038168374958</v>
      </c>
      <c r="E7" s="284"/>
      <c r="F7" s="763">
        <v>27</v>
      </c>
      <c r="G7" s="281" t="s">
        <v>1296</v>
      </c>
      <c r="H7" s="268">
        <v>277.02</v>
      </c>
      <c r="I7" s="268">
        <v>4.9298218451862965</v>
      </c>
      <c r="K7" s="127"/>
      <c r="L7" s="261"/>
      <c r="M7" s="127"/>
    </row>
    <row r="8" spans="1:13" ht="50.1" customHeight="1" x14ac:dyDescent="0.25">
      <c r="A8" s="280" t="s">
        <v>1355</v>
      </c>
      <c r="B8" s="281" t="s">
        <v>1356</v>
      </c>
      <c r="C8" s="268">
        <v>196.39012452200001</v>
      </c>
      <c r="D8" s="268">
        <v>4.4514536976123242</v>
      </c>
      <c r="E8" s="284"/>
      <c r="F8" s="763">
        <v>8</v>
      </c>
      <c r="G8" s="281" t="s">
        <v>1357</v>
      </c>
      <c r="H8" s="268">
        <v>273.77</v>
      </c>
      <c r="I8" s="268">
        <v>4.8719851510961387</v>
      </c>
      <c r="K8" s="127"/>
      <c r="L8" s="261"/>
      <c r="M8" s="127"/>
    </row>
    <row r="9" spans="1:13" ht="50.1" customHeight="1" x14ac:dyDescent="0.25">
      <c r="A9" s="280" t="s">
        <v>1351</v>
      </c>
      <c r="B9" s="281" t="s">
        <v>1352</v>
      </c>
      <c r="C9" s="268">
        <v>176.66822609099998</v>
      </c>
      <c r="D9" s="268">
        <v>4.004429602544981</v>
      </c>
      <c r="E9" s="284"/>
      <c r="F9" s="763">
        <v>2</v>
      </c>
      <c r="G9" s="281" t="s">
        <v>1329</v>
      </c>
      <c r="H9" s="268">
        <v>256.07</v>
      </c>
      <c r="I9" s="268">
        <v>4.5569976171282036</v>
      </c>
      <c r="K9" s="127"/>
      <c r="L9" s="261"/>
      <c r="M9" s="127"/>
    </row>
    <row r="10" spans="1:13" ht="50.1" customHeight="1" x14ac:dyDescent="0.25">
      <c r="A10" s="280" t="s">
        <v>1328</v>
      </c>
      <c r="B10" s="281" t="s">
        <v>1329</v>
      </c>
      <c r="C10" s="268">
        <v>168.156928935</v>
      </c>
      <c r="D10" s="268">
        <v>3.8115092849436287</v>
      </c>
      <c r="E10" s="284"/>
      <c r="F10" s="763">
        <v>47</v>
      </c>
      <c r="G10" s="281" t="s">
        <v>1352</v>
      </c>
      <c r="H10" s="268">
        <v>180.23</v>
      </c>
      <c r="I10" s="268">
        <v>3.2073561156520332</v>
      </c>
      <c r="K10" s="127"/>
      <c r="L10" s="261"/>
      <c r="M10" s="127"/>
    </row>
    <row r="11" spans="1:13" ht="50.1" customHeight="1" x14ac:dyDescent="0.25">
      <c r="A11" s="280" t="s">
        <v>1373</v>
      </c>
      <c r="B11" s="281" t="s">
        <v>1374</v>
      </c>
      <c r="C11" s="268">
        <v>147.36493181099999</v>
      </c>
      <c r="D11" s="268">
        <v>3.3402299235009592</v>
      </c>
      <c r="E11" s="284"/>
      <c r="F11" s="763">
        <v>44</v>
      </c>
      <c r="G11" s="281" t="s">
        <v>1356</v>
      </c>
      <c r="H11" s="268">
        <v>178.05</v>
      </c>
      <c r="I11" s="268">
        <v>3.1685610408469436</v>
      </c>
      <c r="K11" s="127"/>
      <c r="L11" s="261"/>
      <c r="M11" s="127"/>
    </row>
    <row r="12" spans="1:13" ht="50.1" customHeight="1" x14ac:dyDescent="0.25">
      <c r="A12" s="280" t="s">
        <v>1375</v>
      </c>
      <c r="B12" s="281" t="s">
        <v>1376</v>
      </c>
      <c r="C12" s="268">
        <v>112.470865172</v>
      </c>
      <c r="D12" s="268">
        <v>2.5493076592426713</v>
      </c>
      <c r="E12" s="284"/>
      <c r="F12" s="763">
        <v>35</v>
      </c>
      <c r="G12" s="281" t="s">
        <v>1376</v>
      </c>
      <c r="H12" s="268">
        <v>166.96</v>
      </c>
      <c r="I12" s="268">
        <v>2.9712044447054513</v>
      </c>
      <c r="K12" s="127"/>
      <c r="L12" s="261"/>
      <c r="M12" s="127"/>
    </row>
    <row r="13" spans="1:13" ht="50.1" customHeight="1" x14ac:dyDescent="0.25">
      <c r="A13" s="280" t="s">
        <v>1320</v>
      </c>
      <c r="B13" s="281" t="s">
        <v>1316</v>
      </c>
      <c r="C13" s="268">
        <v>99.119373680999999</v>
      </c>
      <c r="D13" s="268">
        <v>2.2466776450761818</v>
      </c>
      <c r="E13" s="284"/>
      <c r="F13" s="763">
        <v>19</v>
      </c>
      <c r="G13" s="281" t="s">
        <v>1374</v>
      </c>
      <c r="H13" s="268">
        <v>153.77000000000001</v>
      </c>
      <c r="I13" s="268">
        <v>2.7364764462287807</v>
      </c>
      <c r="K13" s="127"/>
      <c r="L13" s="261"/>
      <c r="M13" s="127"/>
    </row>
    <row r="14" spans="1:13" ht="50.1" customHeight="1" x14ac:dyDescent="0.25">
      <c r="A14" s="280" t="s">
        <v>1369</v>
      </c>
      <c r="B14" s="281" t="s">
        <v>1370</v>
      </c>
      <c r="C14" s="268">
        <v>94.46594804099999</v>
      </c>
      <c r="D14" s="268">
        <v>2.1412013192061328</v>
      </c>
      <c r="E14" s="284"/>
      <c r="F14" s="763">
        <v>21</v>
      </c>
      <c r="G14" s="281" t="s">
        <v>1316</v>
      </c>
      <c r="H14" s="268">
        <v>112.16</v>
      </c>
      <c r="I14" s="268">
        <v>1.9959888028160244</v>
      </c>
      <c r="K14" s="127"/>
      <c r="L14" s="261"/>
      <c r="M14" s="127"/>
    </row>
    <row r="15" spans="1:13" ht="50.1" customHeight="1" x14ac:dyDescent="0.25">
      <c r="A15" s="280" t="s">
        <v>1377</v>
      </c>
      <c r="B15" s="281" t="s">
        <v>1371</v>
      </c>
      <c r="C15" s="268">
        <v>76.709221440999997</v>
      </c>
      <c r="D15" s="268">
        <v>1.7387205606983061</v>
      </c>
      <c r="E15" s="284"/>
      <c r="F15" s="763">
        <v>72</v>
      </c>
      <c r="G15" s="281" t="s">
        <v>1310</v>
      </c>
      <c r="H15" s="268">
        <v>110.93</v>
      </c>
      <c r="I15" s="268">
        <v>1.9740998385911341</v>
      </c>
      <c r="K15" s="127"/>
      <c r="L15" s="261"/>
      <c r="M15" s="127"/>
    </row>
    <row r="16" spans="1:13" ht="23.1" customHeight="1" x14ac:dyDescent="0.25">
      <c r="A16" s="269"/>
      <c r="B16" s="269" t="s">
        <v>765</v>
      </c>
      <c r="C16" s="270">
        <v>3657.421647695</v>
      </c>
      <c r="D16" s="270">
        <v>82.900518327923635</v>
      </c>
      <c r="E16" s="287"/>
      <c r="F16" s="270"/>
      <c r="G16" s="269" t="s">
        <v>765</v>
      </c>
      <c r="H16" s="270">
        <v>4805.5600000000004</v>
      </c>
      <c r="I16" s="270">
        <v>85.519293431353191</v>
      </c>
    </row>
    <row r="17" spans="1:10" ht="23.1" customHeight="1" x14ac:dyDescent="0.25">
      <c r="A17" s="271"/>
      <c r="B17" s="271" t="s">
        <v>641</v>
      </c>
      <c r="C17" s="272">
        <v>754.39835230499966</v>
      </c>
      <c r="D17" s="272">
        <v>17.099481672076369</v>
      </c>
      <c r="E17" s="287"/>
      <c r="F17" s="272"/>
      <c r="G17" s="271" t="s">
        <v>641</v>
      </c>
      <c r="H17" s="272">
        <v>813.70999999999913</v>
      </c>
      <c r="I17" s="272">
        <v>14.480706568646804</v>
      </c>
    </row>
    <row r="18" spans="1:10" s="266" customFormat="1" ht="30" customHeight="1" x14ac:dyDescent="0.2">
      <c r="A18" s="924"/>
      <c r="B18" s="924" t="s">
        <v>541</v>
      </c>
      <c r="C18" s="925">
        <v>4411.82</v>
      </c>
      <c r="D18" s="926">
        <v>100</v>
      </c>
      <c r="E18" s="288"/>
      <c r="F18" s="927"/>
      <c r="G18" s="924" t="s">
        <v>541</v>
      </c>
      <c r="H18" s="925">
        <v>5619.2699999999995</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21" display="Back to Contents" xr:uid="{0730D410-1DE3-4806-BE3C-755B07B4B725}"/>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07D1C-7D35-4116-B9A3-E160896D0CBD}">
  <sheetPr>
    <tabColor theme="9" tint="0.39997558519241921"/>
    <pageSetUpPr fitToPage="1"/>
  </sheetPr>
  <dimension ref="A2:N222"/>
  <sheetViews>
    <sheetView showGridLines="0" zoomScale="85" zoomScaleNormal="85" zoomScaleSheetLayoutView="37"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780</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1292</v>
      </c>
      <c r="B6" s="277" t="s">
        <v>1293</v>
      </c>
      <c r="C6" s="278">
        <v>2266.4650677199998</v>
      </c>
      <c r="D6" s="278">
        <v>30.846877465576583</v>
      </c>
      <c r="E6" s="284"/>
      <c r="F6" s="762">
        <v>15</v>
      </c>
      <c r="G6" s="277" t="s">
        <v>1299</v>
      </c>
      <c r="H6" s="278">
        <v>994.53</v>
      </c>
      <c r="I6" s="278">
        <v>22.894020800817668</v>
      </c>
      <c r="K6" s="127"/>
      <c r="L6" s="261"/>
      <c r="M6" s="127"/>
    </row>
    <row r="7" spans="1:13" ht="50.1" customHeight="1" x14ac:dyDescent="0.25">
      <c r="A7" s="280" t="s">
        <v>1298</v>
      </c>
      <c r="B7" s="281" t="s">
        <v>1299</v>
      </c>
      <c r="C7" s="268">
        <v>905.95670942300001</v>
      </c>
      <c r="D7" s="268">
        <v>12.330185892871969</v>
      </c>
      <c r="E7" s="284"/>
      <c r="F7" s="763">
        <v>85</v>
      </c>
      <c r="G7" s="281" t="s">
        <v>1293</v>
      </c>
      <c r="H7" s="268">
        <v>484.99</v>
      </c>
      <c r="I7" s="268">
        <v>11.164440638481052</v>
      </c>
      <c r="K7" s="127"/>
      <c r="L7" s="261"/>
      <c r="M7" s="127"/>
    </row>
    <row r="8" spans="1:13" ht="50.1" customHeight="1" x14ac:dyDescent="0.25">
      <c r="A8" s="280" t="s">
        <v>1294</v>
      </c>
      <c r="B8" s="281" t="s">
        <v>1295</v>
      </c>
      <c r="C8" s="268">
        <v>622.76782683500005</v>
      </c>
      <c r="D8" s="268">
        <v>8.4759492292585072</v>
      </c>
      <c r="E8" s="284"/>
      <c r="F8" s="763">
        <v>84</v>
      </c>
      <c r="G8" s="281" t="s">
        <v>1295</v>
      </c>
      <c r="H8" s="268">
        <v>375.07</v>
      </c>
      <c r="I8" s="268">
        <v>8.6340888477599282</v>
      </c>
      <c r="K8" s="127"/>
      <c r="L8" s="261"/>
      <c r="M8" s="127"/>
    </row>
    <row r="9" spans="1:13" ht="50.1" customHeight="1" x14ac:dyDescent="0.25">
      <c r="A9" s="280" t="s">
        <v>1303</v>
      </c>
      <c r="B9" s="281" t="s">
        <v>1304</v>
      </c>
      <c r="C9" s="268">
        <v>508.26675251300003</v>
      </c>
      <c r="D9" s="268">
        <v>6.9175750634299966</v>
      </c>
      <c r="E9" s="284"/>
      <c r="F9" s="763">
        <v>40</v>
      </c>
      <c r="G9" s="281" t="s">
        <v>1304</v>
      </c>
      <c r="H9" s="268">
        <v>335.98</v>
      </c>
      <c r="I9" s="268">
        <v>7.7342393981666921</v>
      </c>
      <c r="K9" s="127"/>
      <c r="L9" s="261"/>
      <c r="M9" s="127"/>
    </row>
    <row r="10" spans="1:13" ht="50.1" customHeight="1" x14ac:dyDescent="0.25">
      <c r="A10" s="280" t="s">
        <v>1305</v>
      </c>
      <c r="B10" s="281" t="s">
        <v>1302</v>
      </c>
      <c r="C10" s="268">
        <v>354.123325115</v>
      </c>
      <c r="D10" s="268">
        <v>4.8196634367340048</v>
      </c>
      <c r="E10" s="284"/>
      <c r="F10" s="763">
        <v>9</v>
      </c>
      <c r="G10" s="281" t="s">
        <v>1378</v>
      </c>
      <c r="H10" s="268">
        <v>299.95</v>
      </c>
      <c r="I10" s="268">
        <v>6.9048309645815191</v>
      </c>
      <c r="K10" s="127"/>
      <c r="L10" s="261"/>
      <c r="M10" s="127"/>
    </row>
    <row r="11" spans="1:13" ht="50.1" customHeight="1" x14ac:dyDescent="0.25">
      <c r="A11" s="280" t="s">
        <v>1338</v>
      </c>
      <c r="B11" s="281" t="s">
        <v>1339</v>
      </c>
      <c r="C11" s="268">
        <v>244.09776781600002</v>
      </c>
      <c r="D11" s="268">
        <v>3.3222016260835359</v>
      </c>
      <c r="E11" s="284"/>
      <c r="F11" s="763">
        <v>3</v>
      </c>
      <c r="G11" s="281" t="s">
        <v>1347</v>
      </c>
      <c r="H11" s="268">
        <v>167.58</v>
      </c>
      <c r="I11" s="268">
        <v>3.8576815237358599</v>
      </c>
      <c r="K11" s="127"/>
      <c r="L11" s="261"/>
      <c r="M11" s="127"/>
    </row>
    <row r="12" spans="1:13" ht="50.1" customHeight="1" x14ac:dyDescent="0.25">
      <c r="A12" s="280" t="s">
        <v>1342</v>
      </c>
      <c r="B12" s="281" t="s">
        <v>1319</v>
      </c>
      <c r="C12" s="268">
        <v>242.486244863</v>
      </c>
      <c r="D12" s="268">
        <v>3.3002685939922181</v>
      </c>
      <c r="E12" s="284"/>
      <c r="F12" s="763">
        <v>62</v>
      </c>
      <c r="G12" s="281" t="s">
        <v>1340</v>
      </c>
      <c r="H12" s="268">
        <v>131.44</v>
      </c>
      <c r="I12" s="268">
        <v>3.0257408967647774</v>
      </c>
      <c r="K12" s="127"/>
      <c r="L12" s="261"/>
      <c r="M12" s="127"/>
    </row>
    <row r="13" spans="1:13" ht="50.1" customHeight="1" x14ac:dyDescent="0.25">
      <c r="A13" s="280" t="s">
        <v>1341</v>
      </c>
      <c r="B13" s="281" t="s">
        <v>1340</v>
      </c>
      <c r="C13" s="268">
        <v>214.44178961599999</v>
      </c>
      <c r="D13" s="268">
        <v>2.9185799957808607</v>
      </c>
      <c r="E13" s="284"/>
      <c r="F13" s="763">
        <v>87</v>
      </c>
      <c r="G13" s="281" t="s">
        <v>1302</v>
      </c>
      <c r="H13" s="268">
        <v>125.8</v>
      </c>
      <c r="I13" s="268">
        <v>2.895908435887165</v>
      </c>
      <c r="K13" s="127"/>
      <c r="L13" s="261"/>
      <c r="M13" s="127"/>
    </row>
    <row r="14" spans="1:13" ht="50.1" customHeight="1" x14ac:dyDescent="0.25">
      <c r="A14" s="280" t="s">
        <v>1379</v>
      </c>
      <c r="B14" s="281" t="s">
        <v>1378</v>
      </c>
      <c r="C14" s="268">
        <v>204.53857977000001</v>
      </c>
      <c r="D14" s="268">
        <v>2.7837960518382521</v>
      </c>
      <c r="E14" s="284"/>
      <c r="F14" s="763">
        <v>21</v>
      </c>
      <c r="G14" s="281" t="s">
        <v>1316</v>
      </c>
      <c r="H14" s="268">
        <v>125.19</v>
      </c>
      <c r="I14" s="268">
        <v>2.8818662725652957</v>
      </c>
      <c r="K14" s="127"/>
      <c r="L14" s="261"/>
      <c r="M14" s="127"/>
    </row>
    <row r="15" spans="1:13" ht="50.1" customHeight="1" x14ac:dyDescent="0.25">
      <c r="A15" s="280" t="s">
        <v>1348</v>
      </c>
      <c r="B15" s="281" t="s">
        <v>1347</v>
      </c>
      <c r="C15" s="268">
        <v>187.86159781200001</v>
      </c>
      <c r="D15" s="268">
        <v>2.5568202090243308</v>
      </c>
      <c r="E15" s="284"/>
      <c r="F15" s="763">
        <v>61</v>
      </c>
      <c r="G15" s="281" t="s">
        <v>1339</v>
      </c>
      <c r="H15" s="268">
        <v>117.9</v>
      </c>
      <c r="I15" s="268">
        <v>2.7140509108990205</v>
      </c>
      <c r="K15" s="127"/>
      <c r="L15" s="261"/>
      <c r="M15" s="127"/>
    </row>
    <row r="16" spans="1:13" ht="23.1" customHeight="1" x14ac:dyDescent="0.25">
      <c r="A16" s="269"/>
      <c r="B16" s="269" t="s">
        <v>765</v>
      </c>
      <c r="C16" s="270">
        <v>5751.005661483</v>
      </c>
      <c r="D16" s="270">
        <v>78.271917564590254</v>
      </c>
      <c r="E16" s="287"/>
      <c r="F16" s="270"/>
      <c r="G16" s="269" t="s">
        <v>765</v>
      </c>
      <c r="H16" s="270">
        <v>3158.43</v>
      </c>
      <c r="I16" s="270">
        <v>72.706868689658975</v>
      </c>
    </row>
    <row r="17" spans="1:10" ht="23.1" customHeight="1" x14ac:dyDescent="0.25">
      <c r="A17" s="271"/>
      <c r="B17" s="271" t="s">
        <v>641</v>
      </c>
      <c r="C17" s="272">
        <v>1596.4643385170002</v>
      </c>
      <c r="D17" s="272">
        <v>21.728082435409743</v>
      </c>
      <c r="E17" s="287"/>
      <c r="F17" s="272"/>
      <c r="G17" s="271" t="s">
        <v>641</v>
      </c>
      <c r="H17" s="272">
        <v>1185.6300000000006</v>
      </c>
      <c r="I17" s="272">
        <v>27.293131310341028</v>
      </c>
    </row>
    <row r="18" spans="1:10" s="266" customFormat="1" ht="30" customHeight="1" x14ac:dyDescent="0.2">
      <c r="A18" s="924"/>
      <c r="B18" s="924" t="s">
        <v>541</v>
      </c>
      <c r="C18" s="925">
        <v>7347.47</v>
      </c>
      <c r="D18" s="926">
        <v>100</v>
      </c>
      <c r="E18" s="288"/>
      <c r="F18" s="927"/>
      <c r="G18" s="924" t="s">
        <v>541</v>
      </c>
      <c r="H18" s="925">
        <v>4344.0600000000004</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21" display="Back to Contents" xr:uid="{1813F96A-08D1-4AC0-A8C5-AD22E63BCD37}"/>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D77F6-DC6A-49C5-85E0-C9D41FD60E66}">
  <sheetPr>
    <tabColor theme="9" tint="0.39997558519241921"/>
    <pageSetUpPr fitToPage="1"/>
  </sheetPr>
  <dimension ref="A2:N222"/>
  <sheetViews>
    <sheetView showGridLines="0" view="pageBreakPreview" zoomScale="37" zoomScaleNormal="85" zoomScaleSheetLayoutView="37"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234</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1297</v>
      </c>
      <c r="B6" s="277" t="s">
        <v>1296</v>
      </c>
      <c r="C6" s="278">
        <v>4809.8803006990001</v>
      </c>
      <c r="D6" s="278">
        <v>44.45212821661201</v>
      </c>
      <c r="E6" s="284"/>
      <c r="F6" s="279" t="s">
        <v>1297</v>
      </c>
      <c r="G6" s="277" t="s">
        <v>1296</v>
      </c>
      <c r="H6" s="278">
        <v>5199.88</v>
      </c>
      <c r="I6" s="278">
        <v>47.163674425270152</v>
      </c>
      <c r="K6" s="127"/>
      <c r="L6" s="261"/>
      <c r="M6" s="127"/>
    </row>
    <row r="7" spans="1:13" ht="50.1" customHeight="1" x14ac:dyDescent="0.25">
      <c r="A7" s="280" t="s">
        <v>1309</v>
      </c>
      <c r="B7" s="281" t="s">
        <v>1310</v>
      </c>
      <c r="C7" s="268">
        <v>1822.9660553619999</v>
      </c>
      <c r="D7" s="268">
        <v>16.847554567149338</v>
      </c>
      <c r="E7" s="284"/>
      <c r="F7" s="282" t="s">
        <v>1309</v>
      </c>
      <c r="G7" s="281" t="s">
        <v>1310</v>
      </c>
      <c r="H7" s="268">
        <v>1516.44</v>
      </c>
      <c r="I7" s="268">
        <v>13.754333262586188</v>
      </c>
      <c r="K7" s="127"/>
      <c r="L7" s="261"/>
      <c r="M7" s="127"/>
    </row>
    <row r="8" spans="1:13" ht="50.1" customHeight="1" x14ac:dyDescent="0.25">
      <c r="A8" s="280" t="s">
        <v>1311</v>
      </c>
      <c r="B8" s="281" t="s">
        <v>1306</v>
      </c>
      <c r="C8" s="268">
        <v>1049.096302039</v>
      </c>
      <c r="D8" s="268">
        <v>9.6955766909696148</v>
      </c>
      <c r="E8" s="284"/>
      <c r="F8" s="282" t="s">
        <v>1311</v>
      </c>
      <c r="G8" s="281" t="s">
        <v>1306</v>
      </c>
      <c r="H8" s="268">
        <v>1423.87</v>
      </c>
      <c r="I8" s="268">
        <v>12.91470978251602</v>
      </c>
      <c r="K8" s="127"/>
      <c r="L8" s="261"/>
      <c r="M8" s="127"/>
    </row>
    <row r="9" spans="1:13" ht="50.1" customHeight="1" x14ac:dyDescent="0.25">
      <c r="A9" s="280" t="s">
        <v>1350</v>
      </c>
      <c r="B9" s="281" t="s">
        <v>1349</v>
      </c>
      <c r="C9" s="268">
        <v>811.14379743299992</v>
      </c>
      <c r="D9" s="268">
        <v>7.4964585044582606</v>
      </c>
      <c r="E9" s="284"/>
      <c r="F9" s="282" t="s">
        <v>1350</v>
      </c>
      <c r="G9" s="281" t="s">
        <v>1349</v>
      </c>
      <c r="H9" s="268">
        <v>866.82</v>
      </c>
      <c r="I9" s="268">
        <v>7.8621845629731224</v>
      </c>
      <c r="K9" s="127"/>
      <c r="L9" s="261"/>
      <c r="M9" s="127"/>
    </row>
    <row r="10" spans="1:13" ht="50.1" customHeight="1" x14ac:dyDescent="0.25">
      <c r="A10" s="280" t="s">
        <v>1334</v>
      </c>
      <c r="B10" s="281" t="s">
        <v>1333</v>
      </c>
      <c r="C10" s="268">
        <v>280.24131363399999</v>
      </c>
      <c r="D10" s="268">
        <v>2.5899444531790068</v>
      </c>
      <c r="E10" s="284"/>
      <c r="F10" s="282" t="s">
        <v>1334</v>
      </c>
      <c r="G10" s="281" t="s">
        <v>1333</v>
      </c>
      <c r="H10" s="268">
        <v>302.43</v>
      </c>
      <c r="I10" s="268">
        <v>2.7430844666481637</v>
      </c>
      <c r="K10" s="127"/>
      <c r="L10" s="261"/>
      <c r="M10" s="127"/>
    </row>
    <row r="11" spans="1:13" ht="50.1" customHeight="1" x14ac:dyDescent="0.25">
      <c r="A11" s="280" t="s">
        <v>1328</v>
      </c>
      <c r="B11" s="281" t="s">
        <v>1329</v>
      </c>
      <c r="C11" s="268">
        <v>232.12299453099999</v>
      </c>
      <c r="D11" s="268">
        <v>2.1452428064408209</v>
      </c>
      <c r="E11" s="284"/>
      <c r="F11" s="282" t="s">
        <v>1328</v>
      </c>
      <c r="G11" s="281" t="s">
        <v>1329</v>
      </c>
      <c r="H11" s="268">
        <v>295.95</v>
      </c>
      <c r="I11" s="268">
        <v>2.6843099160285817</v>
      </c>
      <c r="K11" s="127"/>
      <c r="L11" s="261"/>
      <c r="M11" s="127"/>
    </row>
    <row r="12" spans="1:13" ht="50.1" customHeight="1" x14ac:dyDescent="0.25">
      <c r="A12" s="280" t="s">
        <v>1380</v>
      </c>
      <c r="B12" s="281" t="s">
        <v>1381</v>
      </c>
      <c r="C12" s="268">
        <v>200.96451258599998</v>
      </c>
      <c r="D12" s="268">
        <v>1.8572812049321832</v>
      </c>
      <c r="E12" s="284"/>
      <c r="F12" s="282" t="s">
        <v>1380</v>
      </c>
      <c r="G12" s="281" t="s">
        <v>1381</v>
      </c>
      <c r="H12" s="268">
        <v>114.79</v>
      </c>
      <c r="I12" s="268">
        <v>1.0411621397564483</v>
      </c>
      <c r="K12" s="127"/>
      <c r="L12" s="261"/>
      <c r="M12" s="127"/>
    </row>
    <row r="13" spans="1:13" ht="50.1" customHeight="1" x14ac:dyDescent="0.25">
      <c r="A13" s="280" t="s">
        <v>1348</v>
      </c>
      <c r="B13" s="281" t="s">
        <v>1347</v>
      </c>
      <c r="C13" s="268">
        <v>200.922375813</v>
      </c>
      <c r="D13" s="268">
        <v>1.8568917837576568</v>
      </c>
      <c r="E13" s="284"/>
      <c r="F13" s="282" t="s">
        <v>1348</v>
      </c>
      <c r="G13" s="281" t="s">
        <v>1347</v>
      </c>
      <c r="H13" s="268">
        <v>113.83</v>
      </c>
      <c r="I13" s="268">
        <v>1.0324547989239179</v>
      </c>
      <c r="K13" s="127"/>
      <c r="L13" s="261"/>
      <c r="M13" s="127"/>
    </row>
    <row r="14" spans="1:13" ht="50.1" customHeight="1" x14ac:dyDescent="0.25">
      <c r="A14" s="280" t="s">
        <v>1361</v>
      </c>
      <c r="B14" s="281" t="s">
        <v>1362</v>
      </c>
      <c r="C14" s="268">
        <v>143.479973344</v>
      </c>
      <c r="D14" s="268">
        <v>1.3260184813074611</v>
      </c>
      <c r="E14" s="284"/>
      <c r="F14" s="282" t="s">
        <v>1361</v>
      </c>
      <c r="G14" s="281" t="s">
        <v>1362</v>
      </c>
      <c r="H14" s="268">
        <v>109.34</v>
      </c>
      <c r="I14" s="268">
        <v>0.99172984023843602</v>
      </c>
      <c r="K14" s="127"/>
      <c r="L14" s="261"/>
      <c r="M14" s="127"/>
    </row>
    <row r="15" spans="1:13" ht="50.1" customHeight="1" x14ac:dyDescent="0.25">
      <c r="A15" s="280" t="s">
        <v>1366</v>
      </c>
      <c r="B15" s="281" t="s">
        <v>1363</v>
      </c>
      <c r="C15" s="268">
        <v>123.30569881800001</v>
      </c>
      <c r="D15" s="268">
        <v>1.1395711308865879</v>
      </c>
      <c r="E15" s="284"/>
      <c r="F15" s="282" t="s">
        <v>1366</v>
      </c>
      <c r="G15" s="281" t="s">
        <v>1363</v>
      </c>
      <c r="H15" s="268">
        <v>92.98</v>
      </c>
      <c r="I15" s="268">
        <v>0.84334224021739324</v>
      </c>
      <c r="K15" s="127"/>
      <c r="L15" s="261"/>
      <c r="M15" s="127"/>
    </row>
    <row r="16" spans="1:13" ht="23.1" customHeight="1" x14ac:dyDescent="0.25">
      <c r="A16" s="269"/>
      <c r="B16" s="269" t="s">
        <v>765</v>
      </c>
      <c r="C16" s="270">
        <v>9674.1233242589988</v>
      </c>
      <c r="D16" s="270">
        <v>89.406667839692929</v>
      </c>
      <c r="E16" s="287"/>
      <c r="F16" s="270"/>
      <c r="G16" s="269" t="s">
        <v>765</v>
      </c>
      <c r="H16" s="270">
        <v>10036.330000000002</v>
      </c>
      <c r="I16" s="270">
        <v>91.030985435158442</v>
      </c>
    </row>
    <row r="17" spans="1:10" ht="23.1" customHeight="1" x14ac:dyDescent="0.25">
      <c r="A17" s="271"/>
      <c r="B17" s="271" t="s">
        <v>641</v>
      </c>
      <c r="C17" s="272">
        <v>1146.2366757410018</v>
      </c>
      <c r="D17" s="272">
        <v>10.593332160307067</v>
      </c>
      <c r="E17" s="287"/>
      <c r="F17" s="272"/>
      <c r="G17" s="271" t="s">
        <v>641</v>
      </c>
      <c r="H17" s="272">
        <v>988.84999999999854</v>
      </c>
      <c r="I17" s="272">
        <v>8.969014564841558</v>
      </c>
    </row>
    <row r="18" spans="1:10" s="266" customFormat="1" ht="30" customHeight="1" x14ac:dyDescent="0.2">
      <c r="A18" s="924"/>
      <c r="B18" s="924" t="s">
        <v>541</v>
      </c>
      <c r="C18" s="925">
        <v>10820.36</v>
      </c>
      <c r="D18" s="926">
        <v>100</v>
      </c>
      <c r="E18" s="288"/>
      <c r="F18" s="927"/>
      <c r="G18" s="924" t="s">
        <v>541</v>
      </c>
      <c r="H18" s="925">
        <v>11025.18</v>
      </c>
      <c r="I18" s="926">
        <v>100</v>
      </c>
      <c r="J18" s="764"/>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21" display="Back to Contents" xr:uid="{DA981066-BAC4-46F1-898C-6D13585B0432}"/>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3CF8-3A7D-41F7-9EF3-AD6C8AD35EDB}">
  <sheetPr>
    <tabColor theme="9" tint="0.39997558519241921"/>
    <pageSetUpPr fitToPage="1"/>
  </sheetPr>
  <dimension ref="A2:N222"/>
  <sheetViews>
    <sheetView showGridLines="0" zoomScale="85" zoomScaleNormal="85" zoomScaleSheetLayoutView="37"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781</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28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1292</v>
      </c>
      <c r="B6" s="277" t="s">
        <v>1293</v>
      </c>
      <c r="C6" s="278">
        <v>73927.455431283001</v>
      </c>
      <c r="D6" s="278">
        <v>28.844158978215606</v>
      </c>
      <c r="E6" s="284"/>
      <c r="F6" s="279">
        <v>85</v>
      </c>
      <c r="G6" s="277" t="s">
        <v>1293</v>
      </c>
      <c r="H6" s="278">
        <v>96750.74</v>
      </c>
      <c r="I6" s="278">
        <v>33.251734601703461</v>
      </c>
      <c r="K6" s="127"/>
      <c r="L6" s="261"/>
      <c r="M6" s="127"/>
    </row>
    <row r="7" spans="1:13" ht="50.1" customHeight="1" x14ac:dyDescent="0.25">
      <c r="A7" s="280" t="s">
        <v>1294</v>
      </c>
      <c r="B7" s="281" t="s">
        <v>1295</v>
      </c>
      <c r="C7" s="268">
        <v>38239.645032185996</v>
      </c>
      <c r="D7" s="268">
        <v>14.919902141149121</v>
      </c>
      <c r="E7" s="284"/>
      <c r="F7" s="282">
        <v>84</v>
      </c>
      <c r="G7" s="281" t="s">
        <v>1295</v>
      </c>
      <c r="H7" s="268">
        <v>40436.300000000003</v>
      </c>
      <c r="I7" s="268">
        <v>13.897331595343474</v>
      </c>
      <c r="K7" s="127"/>
      <c r="L7" s="261"/>
      <c r="M7" s="127"/>
    </row>
    <row r="8" spans="1:13" ht="50.1" customHeight="1" x14ac:dyDescent="0.25">
      <c r="A8" s="280" t="s">
        <v>1338</v>
      </c>
      <c r="B8" s="281" t="s">
        <v>1339</v>
      </c>
      <c r="C8" s="268">
        <v>15943.763209898001</v>
      </c>
      <c r="D8" s="268">
        <v>6.2207530078563931</v>
      </c>
      <c r="E8" s="284"/>
      <c r="F8" s="282">
        <v>61</v>
      </c>
      <c r="G8" s="281" t="s">
        <v>1339</v>
      </c>
      <c r="H8" s="268">
        <v>16424.79</v>
      </c>
      <c r="I8" s="268">
        <v>5.6449465706279147</v>
      </c>
      <c r="K8" s="127"/>
      <c r="L8" s="261"/>
      <c r="M8" s="127"/>
    </row>
    <row r="9" spans="1:13" ht="50.1" customHeight="1" x14ac:dyDescent="0.25">
      <c r="A9" s="280" t="s">
        <v>1344</v>
      </c>
      <c r="B9" s="281" t="s">
        <v>1343</v>
      </c>
      <c r="C9" s="268">
        <v>15871.410364783002</v>
      </c>
      <c r="D9" s="268">
        <v>6.1925232121080036</v>
      </c>
      <c r="E9" s="284"/>
      <c r="F9" s="282">
        <v>94</v>
      </c>
      <c r="G9" s="281" t="s">
        <v>1343</v>
      </c>
      <c r="H9" s="268">
        <v>15798.29</v>
      </c>
      <c r="I9" s="268">
        <v>5.4296281996473184</v>
      </c>
      <c r="K9" s="127"/>
      <c r="L9" s="261"/>
      <c r="M9" s="127"/>
    </row>
    <row r="10" spans="1:13" ht="50.1" customHeight="1" x14ac:dyDescent="0.25">
      <c r="A10" s="280" t="s">
        <v>1303</v>
      </c>
      <c r="B10" s="281" t="s">
        <v>1304</v>
      </c>
      <c r="C10" s="268">
        <v>14740.861520035</v>
      </c>
      <c r="D10" s="268">
        <v>5.7514187480045313</v>
      </c>
      <c r="E10" s="284"/>
      <c r="F10" s="282">
        <v>64</v>
      </c>
      <c r="G10" s="281" t="s">
        <v>1319</v>
      </c>
      <c r="H10" s="268">
        <v>13223.77</v>
      </c>
      <c r="I10" s="268">
        <v>4.5448054503145725</v>
      </c>
      <c r="K10" s="127"/>
      <c r="L10" s="261"/>
      <c r="M10" s="127"/>
    </row>
    <row r="11" spans="1:13" ht="50.1" customHeight="1" x14ac:dyDescent="0.25">
      <c r="A11" s="280" t="s">
        <v>1342</v>
      </c>
      <c r="B11" s="281" t="s">
        <v>1319</v>
      </c>
      <c r="C11" s="268">
        <v>10359.889594247999</v>
      </c>
      <c r="D11" s="268">
        <v>4.0421018241458615</v>
      </c>
      <c r="E11" s="284"/>
      <c r="F11" s="282">
        <v>62</v>
      </c>
      <c r="G11" s="281" t="s">
        <v>1340</v>
      </c>
      <c r="H11" s="268">
        <v>11641.85</v>
      </c>
      <c r="I11" s="268">
        <v>4.0011239859544379</v>
      </c>
      <c r="K11" s="127"/>
      <c r="L11" s="261"/>
      <c r="M11" s="127"/>
    </row>
    <row r="12" spans="1:13" ht="50.1" customHeight="1" x14ac:dyDescent="0.25">
      <c r="A12" s="280" t="s">
        <v>1341</v>
      </c>
      <c r="B12" s="281" t="s">
        <v>1340</v>
      </c>
      <c r="C12" s="268">
        <v>9798.4475258430011</v>
      </c>
      <c r="D12" s="268">
        <v>3.8230448556129066</v>
      </c>
      <c r="E12" s="284"/>
      <c r="F12" s="282">
        <v>90</v>
      </c>
      <c r="G12" s="281" t="s">
        <v>1308</v>
      </c>
      <c r="H12" s="268">
        <v>10537.12</v>
      </c>
      <c r="I12" s="268">
        <v>3.621445352317735</v>
      </c>
      <c r="K12" s="127"/>
      <c r="L12" s="261"/>
      <c r="M12" s="127"/>
    </row>
    <row r="13" spans="1:13" ht="50.1" customHeight="1" x14ac:dyDescent="0.25">
      <c r="A13" s="280" t="s">
        <v>1307</v>
      </c>
      <c r="B13" s="281" t="s">
        <v>1308</v>
      </c>
      <c r="C13" s="268">
        <v>9686.7524279440004</v>
      </c>
      <c r="D13" s="268">
        <v>3.7794649549915356</v>
      </c>
      <c r="E13" s="284"/>
      <c r="F13" s="282">
        <v>40</v>
      </c>
      <c r="G13" s="281" t="s">
        <v>1304</v>
      </c>
      <c r="H13" s="268">
        <v>10389.94</v>
      </c>
      <c r="I13" s="268">
        <v>3.5708618601534505</v>
      </c>
      <c r="K13" s="127"/>
      <c r="L13" s="261"/>
      <c r="M13" s="127"/>
    </row>
    <row r="14" spans="1:13" ht="50.1" customHeight="1" x14ac:dyDescent="0.25">
      <c r="A14" s="280" t="s">
        <v>1300</v>
      </c>
      <c r="B14" s="281" t="s">
        <v>1301</v>
      </c>
      <c r="C14" s="268">
        <v>4828.8470672539997</v>
      </c>
      <c r="D14" s="268">
        <v>1.88406366317899</v>
      </c>
      <c r="E14" s="284"/>
      <c r="F14" s="282">
        <v>39</v>
      </c>
      <c r="G14" s="281" t="s">
        <v>1301</v>
      </c>
      <c r="H14" s="268">
        <v>5451.35</v>
      </c>
      <c r="I14" s="268">
        <v>1.8735447751717058</v>
      </c>
      <c r="K14" s="127"/>
      <c r="L14" s="261"/>
      <c r="M14" s="127"/>
    </row>
    <row r="15" spans="1:13" ht="50.1" customHeight="1" x14ac:dyDescent="0.25">
      <c r="A15" s="280" t="s">
        <v>1320</v>
      </c>
      <c r="B15" s="281" t="s">
        <v>1316</v>
      </c>
      <c r="C15" s="268">
        <v>4254.4562487820003</v>
      </c>
      <c r="D15" s="268">
        <v>1.6599545012041965</v>
      </c>
      <c r="E15" s="284"/>
      <c r="F15" s="282">
        <v>71</v>
      </c>
      <c r="G15" s="281" t="s">
        <v>1306</v>
      </c>
      <c r="H15" s="268">
        <v>5072.67</v>
      </c>
      <c r="I15" s="268">
        <v>1.743398309532548</v>
      </c>
      <c r="K15" s="127"/>
      <c r="L15" s="261"/>
      <c r="M15" s="127"/>
    </row>
    <row r="16" spans="1:13" ht="23.1" customHeight="1" x14ac:dyDescent="0.25">
      <c r="A16" s="269"/>
      <c r="B16" s="269" t="s">
        <v>765</v>
      </c>
      <c r="C16" s="270">
        <v>197651.52842225597</v>
      </c>
      <c r="D16" s="270">
        <v>77.117385886467133</v>
      </c>
      <c r="E16" s="287"/>
      <c r="F16" s="270"/>
      <c r="G16" s="269" t="s">
        <v>765</v>
      </c>
      <c r="H16" s="270">
        <v>225726.82000000004</v>
      </c>
      <c r="I16" s="270">
        <v>77.578820700766627</v>
      </c>
    </row>
    <row r="17" spans="1:10" ht="23.1" customHeight="1" x14ac:dyDescent="0.25">
      <c r="A17" s="271"/>
      <c r="B17" s="271" t="s">
        <v>641</v>
      </c>
      <c r="C17" s="272">
        <v>58648.041577744036</v>
      </c>
      <c r="D17" s="272">
        <v>22.882614113532863</v>
      </c>
      <c r="E17" s="287"/>
      <c r="F17" s="272"/>
      <c r="G17" s="271" t="s">
        <v>641</v>
      </c>
      <c r="H17" s="272">
        <v>65237.669999999955</v>
      </c>
      <c r="I17" s="272">
        <v>22.421179299233373</v>
      </c>
    </row>
    <row r="18" spans="1:10" s="266" customFormat="1" ht="30" customHeight="1" x14ac:dyDescent="0.2">
      <c r="A18" s="924"/>
      <c r="B18" s="924" t="s">
        <v>541</v>
      </c>
      <c r="C18" s="925">
        <v>256299.57</v>
      </c>
      <c r="D18" s="926">
        <v>100</v>
      </c>
      <c r="E18" s="288"/>
      <c r="F18" s="927"/>
      <c r="G18" s="924" t="s">
        <v>541</v>
      </c>
      <c r="H18" s="925">
        <v>290964.49</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21" display="Back to Contents" xr:uid="{9F5A0A95-F0F2-42B8-B1D7-D54D8BEE7A58}"/>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93B77-FCD8-4E5C-B92A-7541F40E1B1B}">
  <sheetPr>
    <tabColor theme="9" tint="0.39997558519241921"/>
    <pageSetUpPr fitToPage="1"/>
  </sheetPr>
  <dimension ref="A2:N222"/>
  <sheetViews>
    <sheetView showGridLines="0" view="pageBreakPreview" zoomScale="37" zoomScaleNormal="85" zoomScaleSheetLayoutView="37" workbookViewId="0">
      <selection activeCell="J2" sqref="J2"/>
    </sheetView>
  </sheetViews>
  <sheetFormatPr defaultColWidth="9.140625" defaultRowHeight="15" x14ac:dyDescent="0.25"/>
  <cols>
    <col min="1" max="1" width="7.42578125" style="257" customWidth="1"/>
    <col min="2" max="2" width="58.7109375" style="257" customWidth="1"/>
    <col min="3" max="3" width="18.7109375" style="257" customWidth="1"/>
    <col min="4" max="4" width="10.7109375" style="257" customWidth="1"/>
    <col min="5" max="5" width="2.140625" style="257" customWidth="1"/>
    <col min="6" max="6" width="6.7109375" style="257" customWidth="1"/>
    <col min="7" max="7" width="58.7109375" style="257" customWidth="1"/>
    <col min="8" max="8" width="18.7109375" style="257" customWidth="1"/>
    <col min="9" max="9" width="10.7109375" style="257" customWidth="1"/>
    <col min="10" max="10" width="5.42578125" style="257" customWidth="1"/>
    <col min="11" max="11" width="12.85546875" style="257" customWidth="1"/>
    <col min="12" max="12" width="12.140625" style="257" bestFit="1" customWidth="1"/>
    <col min="13" max="13" width="5.42578125" style="257" customWidth="1"/>
    <col min="14" max="14" width="6.5703125" style="257" customWidth="1"/>
    <col min="15" max="16384" width="9.140625" style="257"/>
  </cols>
  <sheetData>
    <row r="2" spans="1:13" ht="18.75" x14ac:dyDescent="0.3">
      <c r="A2" s="1154" t="s">
        <v>782</v>
      </c>
      <c r="B2" s="1154"/>
      <c r="C2" s="1154"/>
      <c r="D2" s="1154"/>
      <c r="E2" s="1154"/>
      <c r="F2" s="1154"/>
      <c r="G2" s="1154"/>
      <c r="H2" s="1154"/>
      <c r="I2" s="1154"/>
      <c r="J2" s="521" t="s">
        <v>501</v>
      </c>
    </row>
    <row r="3" spans="1:13" ht="12.75" customHeight="1" x14ac:dyDescent="0.25">
      <c r="A3" s="258"/>
      <c r="B3" s="258"/>
      <c r="D3" s="259"/>
      <c r="E3" s="258"/>
      <c r="F3" s="258"/>
      <c r="G3" s="258"/>
      <c r="I3" s="259"/>
    </row>
    <row r="4" spans="1:13" ht="24" customHeight="1" x14ac:dyDescent="0.25">
      <c r="A4" s="1155">
        <v>2021</v>
      </c>
      <c r="B4" s="1155"/>
      <c r="C4" s="1155"/>
      <c r="D4" s="1155"/>
      <c r="E4" s="765"/>
      <c r="F4" s="1156">
        <v>2022</v>
      </c>
      <c r="G4" s="1157"/>
      <c r="H4" s="1157"/>
      <c r="I4" s="1158"/>
      <c r="J4" s="260"/>
    </row>
    <row r="5" spans="1:13" ht="30" customHeight="1" x14ac:dyDescent="0.25">
      <c r="A5" s="922" t="s">
        <v>763</v>
      </c>
      <c r="B5" s="922" t="s">
        <v>764</v>
      </c>
      <c r="C5" s="923" t="s">
        <v>757</v>
      </c>
      <c r="D5" s="923" t="s">
        <v>758</v>
      </c>
      <c r="E5" s="286"/>
      <c r="F5" s="922" t="s">
        <v>763</v>
      </c>
      <c r="G5" s="922" t="s">
        <v>764</v>
      </c>
      <c r="H5" s="923" t="s">
        <v>757</v>
      </c>
      <c r="I5" s="923" t="s">
        <v>758</v>
      </c>
      <c r="K5" s="127"/>
      <c r="L5" s="261"/>
      <c r="M5" s="261"/>
    </row>
    <row r="6" spans="1:13" ht="50.1" customHeight="1" x14ac:dyDescent="0.25">
      <c r="A6" s="283" t="s">
        <v>1292</v>
      </c>
      <c r="B6" s="277" t="s">
        <v>1293</v>
      </c>
      <c r="C6" s="278">
        <v>22412.726039950001</v>
      </c>
      <c r="D6" s="278">
        <v>20.505685028855432</v>
      </c>
      <c r="E6" s="284"/>
      <c r="F6" s="279">
        <v>84</v>
      </c>
      <c r="G6" s="277" t="s">
        <v>1295</v>
      </c>
      <c r="H6" s="278">
        <v>23840.48</v>
      </c>
      <c r="I6" s="278">
        <v>18.412469315743397</v>
      </c>
      <c r="K6" s="127"/>
      <c r="L6" s="261"/>
      <c r="M6" s="127"/>
    </row>
    <row r="7" spans="1:13" ht="50.1" customHeight="1" x14ac:dyDescent="0.25">
      <c r="A7" s="280" t="s">
        <v>1294</v>
      </c>
      <c r="B7" s="281" t="s">
        <v>1295</v>
      </c>
      <c r="C7" s="268">
        <v>20347.259495950002</v>
      </c>
      <c r="D7" s="268">
        <v>18.615963702078485</v>
      </c>
      <c r="E7" s="284"/>
      <c r="F7" s="282">
        <v>85</v>
      </c>
      <c r="G7" s="281" t="s">
        <v>1293</v>
      </c>
      <c r="H7" s="268">
        <v>22899.8</v>
      </c>
      <c r="I7" s="268">
        <v>17.685963740522865</v>
      </c>
      <c r="K7" s="127"/>
      <c r="L7" s="261"/>
      <c r="M7" s="127"/>
    </row>
    <row r="8" spans="1:13" ht="50.1" customHeight="1" x14ac:dyDescent="0.25">
      <c r="A8" s="280" t="s">
        <v>1297</v>
      </c>
      <c r="B8" s="281" t="s">
        <v>1296</v>
      </c>
      <c r="C8" s="268">
        <v>8669.8983944459997</v>
      </c>
      <c r="D8" s="268">
        <v>7.9321991172246378</v>
      </c>
      <c r="E8" s="284"/>
      <c r="F8" s="282">
        <v>27</v>
      </c>
      <c r="G8" s="281" t="s">
        <v>1296</v>
      </c>
      <c r="H8" s="268">
        <v>17398.189999999999</v>
      </c>
      <c r="I8" s="268">
        <v>13.436962658657611</v>
      </c>
      <c r="K8" s="127"/>
      <c r="L8" s="261"/>
      <c r="M8" s="127"/>
    </row>
    <row r="9" spans="1:13" ht="50.1" customHeight="1" x14ac:dyDescent="0.25">
      <c r="A9" s="280" t="s">
        <v>1307</v>
      </c>
      <c r="B9" s="281" t="s">
        <v>1308</v>
      </c>
      <c r="C9" s="268">
        <v>6081.4297240309998</v>
      </c>
      <c r="D9" s="268">
        <v>5.5639765650915471</v>
      </c>
      <c r="E9" s="284"/>
      <c r="F9" s="282">
        <v>88</v>
      </c>
      <c r="G9" s="281" t="s">
        <v>1363</v>
      </c>
      <c r="H9" s="268">
        <v>8987.99</v>
      </c>
      <c r="I9" s="268">
        <v>6.941600592152863</v>
      </c>
      <c r="K9" s="127"/>
      <c r="L9" s="261"/>
      <c r="M9" s="127"/>
    </row>
    <row r="10" spans="1:13" ht="50.1" customHeight="1" x14ac:dyDescent="0.25">
      <c r="A10" s="280" t="s">
        <v>1300</v>
      </c>
      <c r="B10" s="281" t="s">
        <v>1301</v>
      </c>
      <c r="C10" s="268">
        <v>4710.8794840820001</v>
      </c>
      <c r="D10" s="268">
        <v>4.310042907645248</v>
      </c>
      <c r="E10" s="284"/>
      <c r="F10" s="282">
        <v>90</v>
      </c>
      <c r="G10" s="281" t="s">
        <v>1308</v>
      </c>
      <c r="H10" s="268">
        <v>6876.88</v>
      </c>
      <c r="I10" s="268">
        <v>5.3111490199882487</v>
      </c>
      <c r="K10" s="127"/>
      <c r="L10" s="261"/>
      <c r="M10" s="127"/>
    </row>
    <row r="11" spans="1:13" ht="50.1" customHeight="1" x14ac:dyDescent="0.25">
      <c r="A11" s="280" t="s">
        <v>1366</v>
      </c>
      <c r="B11" s="281" t="s">
        <v>1363</v>
      </c>
      <c r="C11" s="268">
        <v>4617.4514353089999</v>
      </c>
      <c r="D11" s="268">
        <v>4.224564410402885</v>
      </c>
      <c r="E11" s="284"/>
      <c r="F11" s="282">
        <v>39</v>
      </c>
      <c r="G11" s="281" t="s">
        <v>1301</v>
      </c>
      <c r="H11" s="268">
        <v>5056.29</v>
      </c>
      <c r="I11" s="268">
        <v>3.9050717299525926</v>
      </c>
      <c r="K11" s="127"/>
      <c r="L11" s="261"/>
      <c r="M11" s="127"/>
    </row>
    <row r="12" spans="1:13" ht="50.1" customHeight="1" x14ac:dyDescent="0.25">
      <c r="A12" s="280" t="s">
        <v>1369</v>
      </c>
      <c r="B12" s="281" t="s">
        <v>1370</v>
      </c>
      <c r="C12" s="268">
        <v>3299.5920747089999</v>
      </c>
      <c r="D12" s="268">
        <v>3.0188383013778766</v>
      </c>
      <c r="E12" s="284"/>
      <c r="F12" s="282">
        <v>23</v>
      </c>
      <c r="G12" s="281" t="s">
        <v>1370</v>
      </c>
      <c r="H12" s="268">
        <v>3354.12</v>
      </c>
      <c r="I12" s="268">
        <v>2.5904525236623273</v>
      </c>
      <c r="K12" s="127"/>
      <c r="L12" s="261"/>
      <c r="M12" s="127"/>
    </row>
    <row r="13" spans="1:13" ht="50.1" customHeight="1" x14ac:dyDescent="0.25">
      <c r="A13" s="280" t="s">
        <v>1314</v>
      </c>
      <c r="B13" s="281" t="s">
        <v>1315</v>
      </c>
      <c r="C13" s="268">
        <v>2940.4810270040002</v>
      </c>
      <c r="D13" s="268">
        <v>2.6902830858500906</v>
      </c>
      <c r="E13" s="284"/>
      <c r="F13" s="282">
        <v>38</v>
      </c>
      <c r="G13" s="281" t="s">
        <v>1315</v>
      </c>
      <c r="H13" s="268">
        <v>3258.55</v>
      </c>
      <c r="I13" s="268">
        <v>2.516641942142761</v>
      </c>
      <c r="K13" s="127"/>
      <c r="L13" s="261"/>
      <c r="M13" s="127"/>
    </row>
    <row r="14" spans="1:13" ht="50.1" customHeight="1" x14ac:dyDescent="0.25">
      <c r="A14" s="280" t="s">
        <v>1361</v>
      </c>
      <c r="B14" s="281" t="s">
        <v>1362</v>
      </c>
      <c r="C14" s="268">
        <v>2921.2998688579996</v>
      </c>
      <c r="D14" s="268">
        <v>2.6727340029438227</v>
      </c>
      <c r="E14" s="284"/>
      <c r="F14" s="282">
        <v>30</v>
      </c>
      <c r="G14" s="281" t="s">
        <v>1362</v>
      </c>
      <c r="H14" s="268">
        <v>2649.56</v>
      </c>
      <c r="I14" s="268">
        <v>2.0463070458405652</v>
      </c>
      <c r="K14" s="127"/>
      <c r="L14" s="261"/>
      <c r="M14" s="127"/>
    </row>
    <row r="15" spans="1:13" ht="50.1" customHeight="1" x14ac:dyDescent="0.25">
      <c r="A15" s="280" t="s">
        <v>1353</v>
      </c>
      <c r="B15" s="281" t="s">
        <v>1354</v>
      </c>
      <c r="C15" s="268">
        <v>2781.2523239369998</v>
      </c>
      <c r="D15" s="268">
        <v>2.5446027421549449</v>
      </c>
      <c r="E15" s="284"/>
      <c r="F15" s="282">
        <v>12</v>
      </c>
      <c r="G15" s="281" t="s">
        <v>1354</v>
      </c>
      <c r="H15" s="268">
        <v>2483.0300000000002</v>
      </c>
      <c r="I15" s="268">
        <v>1.9176926674744106</v>
      </c>
      <c r="K15" s="127"/>
      <c r="L15" s="261"/>
      <c r="M15" s="127"/>
    </row>
    <row r="16" spans="1:13" ht="23.1" customHeight="1" x14ac:dyDescent="0.25">
      <c r="A16" s="269"/>
      <c r="B16" s="269" t="s">
        <v>783</v>
      </c>
      <c r="C16" s="270">
        <v>78782.269868276009</v>
      </c>
      <c r="D16" s="270">
        <v>72.07888986362498</v>
      </c>
      <c r="E16" s="287"/>
      <c r="F16" s="270"/>
      <c r="G16" s="269" t="s">
        <v>783</v>
      </c>
      <c r="H16" s="270">
        <v>96804.89</v>
      </c>
      <c r="I16" s="270">
        <v>74.764311236137644</v>
      </c>
    </row>
    <row r="17" spans="1:10" ht="23.1" customHeight="1" x14ac:dyDescent="0.25">
      <c r="A17" s="271"/>
      <c r="B17" s="271" t="s">
        <v>641</v>
      </c>
      <c r="C17" s="272">
        <v>30517.790131723988</v>
      </c>
      <c r="D17" s="272">
        <v>27.921110136375027</v>
      </c>
      <c r="E17" s="287"/>
      <c r="F17" s="272"/>
      <c r="G17" s="271" t="s">
        <v>641</v>
      </c>
      <c r="H17" s="272">
        <v>32675.189999999988</v>
      </c>
      <c r="I17" s="272">
        <v>25.235688763862356</v>
      </c>
    </row>
    <row r="18" spans="1:10" s="266" customFormat="1" ht="30" customHeight="1" x14ac:dyDescent="0.2">
      <c r="A18" s="924"/>
      <c r="B18" s="924" t="s">
        <v>541</v>
      </c>
      <c r="C18" s="925">
        <v>109300.06</v>
      </c>
      <c r="D18" s="926">
        <v>100</v>
      </c>
      <c r="E18" s="288"/>
      <c r="F18" s="927"/>
      <c r="G18" s="924" t="s">
        <v>541</v>
      </c>
      <c r="H18" s="925">
        <v>129480.07999999999</v>
      </c>
      <c r="I18" s="926">
        <v>100</v>
      </c>
      <c r="J18" s="265"/>
    </row>
    <row r="19" spans="1:10" x14ac:dyDescent="0.25">
      <c r="A19" s="262"/>
      <c r="B19" s="262"/>
      <c r="C19" s="258"/>
      <c r="D19" s="258"/>
      <c r="E19" s="258"/>
      <c r="F19" s="258"/>
      <c r="G19" s="258"/>
      <c r="H19" s="258"/>
      <c r="I19" s="258"/>
    </row>
    <row r="20" spans="1:10" ht="20.100000000000001" customHeight="1" x14ac:dyDescent="0.25">
      <c r="A20" s="275" t="s">
        <v>526</v>
      </c>
      <c r="B20" s="275"/>
      <c r="C20" s="258"/>
      <c r="D20" s="258"/>
      <c r="E20" s="258"/>
      <c r="F20" s="258"/>
      <c r="G20" s="258"/>
      <c r="H20" s="258"/>
      <c r="I20" s="258"/>
    </row>
    <row r="21" spans="1:10" ht="20.100000000000001" customHeight="1" x14ac:dyDescent="0.25">
      <c r="A21" s="275" t="s">
        <v>625</v>
      </c>
      <c r="B21" s="275"/>
      <c r="C21" s="258"/>
      <c r="D21" s="258"/>
      <c r="E21" s="258"/>
      <c r="F21" s="258"/>
      <c r="G21" s="258"/>
      <c r="H21" s="258"/>
      <c r="I21" s="258"/>
    </row>
    <row r="22" spans="1:10" ht="12" customHeight="1" x14ac:dyDescent="0.25">
      <c r="A22" s="258"/>
      <c r="B22" s="258"/>
      <c r="C22" s="258"/>
      <c r="D22" s="258"/>
      <c r="E22" s="258"/>
      <c r="F22" s="258"/>
      <c r="G22" s="258"/>
      <c r="H22" s="258"/>
      <c r="I22" s="258"/>
    </row>
    <row r="25" spans="1:10" x14ac:dyDescent="0.25">
      <c r="C25" s="263"/>
      <c r="H25" s="263"/>
    </row>
    <row r="26" spans="1:10" x14ac:dyDescent="0.25">
      <c r="C26" s="263"/>
      <c r="H26" s="263"/>
    </row>
    <row r="171" spans="14:14" x14ac:dyDescent="0.25">
      <c r="N171" s="264"/>
    </row>
    <row r="222" spans="13:13" x14ac:dyDescent="0.25">
      <c r="M222" s="264"/>
    </row>
  </sheetData>
  <mergeCells count="3">
    <mergeCell ref="A2:I2"/>
    <mergeCell ref="A4:D4"/>
    <mergeCell ref="F4:I4"/>
  </mergeCells>
  <hyperlinks>
    <hyperlink ref="J2" location="CONTENTS!A121" display="Back to Contents" xr:uid="{26B38500-51F7-4D7C-8151-F6DE902AD6AA}"/>
  </hyperlinks>
  <pageMargins left="0.5" right="0" top="0.75" bottom="0.75" header="0.3" footer="0.3"/>
  <pageSetup scale="69" fitToHeight="6" orientation="landscape" r:id="rId1"/>
  <headerFooter alignWithMargins="0">
    <oddHeader>&amp;L&amp;"Arial,Italic"ASEAN STATISTICAL YEARBOOK 2023</oddHead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3FBC9-BC66-41AB-8A40-95C83FEE988C}">
  <sheetPr>
    <tabColor theme="9" tint="0.39997558519241921"/>
    <pageSetUpPr fitToPage="1"/>
  </sheetPr>
  <dimension ref="A2:P222"/>
  <sheetViews>
    <sheetView showGridLines="0" zoomScale="80" zoomScaleNormal="80" zoomScaleSheetLayoutView="37" workbookViewId="0">
      <selection activeCell="L2" sqref="L2"/>
    </sheetView>
  </sheetViews>
  <sheetFormatPr defaultColWidth="9.140625" defaultRowHeight="15" x14ac:dyDescent="0.25"/>
  <cols>
    <col min="1" max="1" width="7.42578125" style="257" customWidth="1"/>
    <col min="2" max="2" width="59" style="257" customWidth="1"/>
    <col min="3" max="4" width="18.7109375" style="257" customWidth="1"/>
    <col min="5" max="5" width="10.7109375" style="257" customWidth="1"/>
    <col min="6" max="6" width="2.140625" style="257" customWidth="1"/>
    <col min="7" max="7" width="6.7109375" style="257" customWidth="1"/>
    <col min="8" max="8" width="58.7109375" style="257" customWidth="1"/>
    <col min="9" max="10" width="18.7109375" style="257" customWidth="1"/>
    <col min="11" max="11" width="10.7109375" style="257" customWidth="1"/>
    <col min="12" max="12" width="5.42578125" style="257" customWidth="1"/>
    <col min="13" max="13" width="12.85546875" style="257" customWidth="1"/>
    <col min="14" max="14" width="12.140625" style="257" bestFit="1" customWidth="1"/>
    <col min="15" max="15" width="5.42578125" style="257" customWidth="1"/>
    <col min="16" max="16" width="6.5703125" style="257" customWidth="1"/>
    <col min="17" max="16384" width="9.140625" style="257"/>
  </cols>
  <sheetData>
    <row r="2" spans="1:15" ht="18.75" x14ac:dyDescent="0.3">
      <c r="A2" s="1154" t="s">
        <v>240</v>
      </c>
      <c r="B2" s="1154"/>
      <c r="C2" s="1154"/>
      <c r="D2" s="1154"/>
      <c r="E2" s="1154"/>
      <c r="F2" s="1154"/>
      <c r="G2" s="1154"/>
      <c r="H2" s="1154"/>
      <c r="I2" s="1154"/>
      <c r="J2" s="1154"/>
      <c r="K2" s="1154"/>
      <c r="L2" s="521" t="s">
        <v>501</v>
      </c>
    </row>
    <row r="3" spans="1:15" ht="12.75" customHeight="1" x14ac:dyDescent="0.25">
      <c r="A3" s="258"/>
      <c r="B3" s="258"/>
      <c r="E3" s="259"/>
      <c r="F3" s="258"/>
      <c r="G3" s="258"/>
      <c r="H3" s="258"/>
      <c r="K3" s="259"/>
    </row>
    <row r="4" spans="1:15" ht="24" customHeight="1" x14ac:dyDescent="0.25">
      <c r="A4" s="1155" t="s">
        <v>784</v>
      </c>
      <c r="B4" s="1155"/>
      <c r="C4" s="1155"/>
      <c r="D4" s="1155"/>
      <c r="E4" s="1155"/>
      <c r="F4" s="285"/>
      <c r="G4" s="1156" t="s">
        <v>785</v>
      </c>
      <c r="H4" s="1157"/>
      <c r="I4" s="1157"/>
      <c r="J4" s="1157"/>
      <c r="K4" s="1158"/>
      <c r="L4" s="260"/>
    </row>
    <row r="5" spans="1:15" ht="35.25" customHeight="1" x14ac:dyDescent="0.25">
      <c r="A5" s="922" t="s">
        <v>763</v>
      </c>
      <c r="B5" s="922" t="s">
        <v>764</v>
      </c>
      <c r="C5" s="923" t="s">
        <v>786</v>
      </c>
      <c r="D5" s="923" t="s">
        <v>787</v>
      </c>
      <c r="E5" s="923" t="s">
        <v>758</v>
      </c>
      <c r="F5" s="286"/>
      <c r="G5" s="922" t="s">
        <v>763</v>
      </c>
      <c r="H5" s="922" t="s">
        <v>764</v>
      </c>
      <c r="I5" s="923" t="s">
        <v>788</v>
      </c>
      <c r="J5" s="923" t="s">
        <v>787</v>
      </c>
      <c r="K5" s="923" t="s">
        <v>758</v>
      </c>
      <c r="M5" s="127"/>
      <c r="N5" s="261"/>
      <c r="O5" s="261"/>
    </row>
    <row r="6" spans="1:15" ht="50.1" customHeight="1" x14ac:dyDescent="0.25">
      <c r="A6" s="283" t="s">
        <v>1292</v>
      </c>
      <c r="B6" s="277" t="s">
        <v>1293</v>
      </c>
      <c r="C6" s="278">
        <v>111955.43</v>
      </c>
      <c r="D6" s="278">
        <v>557575.72681992198</v>
      </c>
      <c r="E6" s="278">
        <v>20.078964096684537</v>
      </c>
      <c r="F6" s="284"/>
      <c r="G6" s="289" t="s">
        <v>1297</v>
      </c>
      <c r="H6" s="277" t="s">
        <v>1296</v>
      </c>
      <c r="I6" s="278">
        <v>106938.07</v>
      </c>
      <c r="J6" s="278">
        <v>337503.07183333696</v>
      </c>
      <c r="K6" s="278">
        <v>31.68506568521169</v>
      </c>
      <c r="M6" s="127"/>
      <c r="N6" s="261"/>
      <c r="O6" s="127"/>
    </row>
    <row r="7" spans="1:15" ht="50.1" customHeight="1" x14ac:dyDescent="0.25">
      <c r="A7" s="280" t="s">
        <v>1297</v>
      </c>
      <c r="B7" s="281" t="s">
        <v>1296</v>
      </c>
      <c r="C7" s="268">
        <v>98492.34</v>
      </c>
      <c r="D7" s="268">
        <v>231747.613268324</v>
      </c>
      <c r="E7" s="268">
        <v>42.499829280210434</v>
      </c>
      <c r="F7" s="284"/>
      <c r="G7" s="282" t="s">
        <v>1292</v>
      </c>
      <c r="H7" s="281" t="s">
        <v>1293</v>
      </c>
      <c r="I7" s="268">
        <v>91007.76</v>
      </c>
      <c r="J7" s="268">
        <v>483371.12629192101</v>
      </c>
      <c r="K7" s="268">
        <v>18.827719540913979</v>
      </c>
      <c r="M7" s="127"/>
      <c r="N7" s="261"/>
      <c r="O7" s="127"/>
    </row>
    <row r="8" spans="1:15" ht="50.1" customHeight="1" x14ac:dyDescent="0.25">
      <c r="A8" s="280" t="s">
        <v>1294</v>
      </c>
      <c r="B8" s="281" t="s">
        <v>1295</v>
      </c>
      <c r="C8" s="268">
        <v>39258.839999999997</v>
      </c>
      <c r="D8" s="268">
        <v>191157.78996223901</v>
      </c>
      <c r="E8" s="268">
        <v>20.537400023172019</v>
      </c>
      <c r="F8" s="284"/>
      <c r="G8" s="282" t="s">
        <v>1294</v>
      </c>
      <c r="H8" s="281" t="s">
        <v>1295</v>
      </c>
      <c r="I8" s="268">
        <v>29882</v>
      </c>
      <c r="J8" s="268">
        <v>193447.695271412</v>
      </c>
      <c r="K8" s="268">
        <v>15.447069533743887</v>
      </c>
      <c r="M8" s="127"/>
      <c r="N8" s="261"/>
      <c r="O8" s="127"/>
    </row>
    <row r="9" spans="1:15" ht="50.1" customHeight="1" x14ac:dyDescent="0.25">
      <c r="A9" s="280" t="s">
        <v>1311</v>
      </c>
      <c r="B9" s="281" t="s">
        <v>1306</v>
      </c>
      <c r="C9" s="268">
        <v>19370.22</v>
      </c>
      <c r="D9" s="268">
        <v>50722.759019814999</v>
      </c>
      <c r="E9" s="268">
        <v>38.18841950697707</v>
      </c>
      <c r="F9" s="284"/>
      <c r="G9" s="282" t="s">
        <v>1305</v>
      </c>
      <c r="H9" s="281" t="s">
        <v>1302</v>
      </c>
      <c r="I9" s="268">
        <v>18824.14</v>
      </c>
      <c r="J9" s="268">
        <v>53444.393549148001</v>
      </c>
      <c r="K9" s="268">
        <v>35.221917117815423</v>
      </c>
      <c r="M9" s="127"/>
      <c r="N9" s="261"/>
      <c r="O9" s="127"/>
    </row>
    <row r="10" spans="1:15" ht="50.1" customHeight="1" x14ac:dyDescent="0.25">
      <c r="A10" s="280" t="s">
        <v>1305</v>
      </c>
      <c r="B10" s="281" t="s">
        <v>1302</v>
      </c>
      <c r="C10" s="268">
        <v>18763.55</v>
      </c>
      <c r="D10" s="268">
        <v>55920.467446482005</v>
      </c>
      <c r="E10" s="268">
        <v>33.553993478250916</v>
      </c>
      <c r="F10" s="284"/>
      <c r="G10" s="282" t="s">
        <v>1300</v>
      </c>
      <c r="H10" s="281" t="s">
        <v>1301</v>
      </c>
      <c r="I10" s="268">
        <v>14196.25</v>
      </c>
      <c r="J10" s="268">
        <v>68285.372908398</v>
      </c>
      <c r="K10" s="268">
        <v>20.789591380051011</v>
      </c>
      <c r="M10" s="127"/>
      <c r="N10" s="261"/>
      <c r="O10" s="127"/>
    </row>
    <row r="11" spans="1:15" ht="50.1" customHeight="1" x14ac:dyDescent="0.25">
      <c r="A11" s="280" t="s">
        <v>1300</v>
      </c>
      <c r="B11" s="281" t="s">
        <v>1301</v>
      </c>
      <c r="C11" s="268">
        <v>16448.16</v>
      </c>
      <c r="D11" s="268">
        <v>53733.004234676999</v>
      </c>
      <c r="E11" s="268">
        <v>30.610907084523397</v>
      </c>
      <c r="F11" s="284"/>
      <c r="G11" s="282" t="s">
        <v>1311</v>
      </c>
      <c r="H11" s="281" t="s">
        <v>1306</v>
      </c>
      <c r="I11" s="268">
        <v>11662.93</v>
      </c>
      <c r="J11" s="268">
        <v>59753.223726074997</v>
      </c>
      <c r="K11" s="268">
        <v>19.518495024579828</v>
      </c>
      <c r="M11" s="127"/>
      <c r="N11" s="261"/>
      <c r="O11" s="127"/>
    </row>
    <row r="12" spans="1:15" ht="50.1" customHeight="1" x14ac:dyDescent="0.25">
      <c r="A12" s="280" t="s">
        <v>1309</v>
      </c>
      <c r="B12" s="281" t="s">
        <v>1310</v>
      </c>
      <c r="C12" s="268">
        <v>10285.19</v>
      </c>
      <c r="D12" s="268">
        <v>48123.409194059997</v>
      </c>
      <c r="E12" s="268">
        <v>21.372529860726345</v>
      </c>
      <c r="F12" s="284"/>
      <c r="G12" s="282" t="s">
        <v>1298</v>
      </c>
      <c r="H12" s="281" t="s">
        <v>1299</v>
      </c>
      <c r="I12" s="268">
        <v>8947.16</v>
      </c>
      <c r="J12" s="268">
        <v>12652.017678412001</v>
      </c>
      <c r="K12" s="268">
        <v>70.717258127661651</v>
      </c>
      <c r="M12" s="127"/>
      <c r="N12" s="261"/>
      <c r="O12" s="127"/>
    </row>
    <row r="13" spans="1:15" ht="50.1" customHeight="1" x14ac:dyDescent="0.25">
      <c r="A13" s="280" t="s">
        <v>1298</v>
      </c>
      <c r="B13" s="281" t="s">
        <v>1299</v>
      </c>
      <c r="C13" s="268">
        <v>8921.64</v>
      </c>
      <c r="D13" s="268">
        <v>64664.896953838994</v>
      </c>
      <c r="E13" s="268">
        <v>13.796728086288775</v>
      </c>
      <c r="F13" s="284"/>
      <c r="G13" s="282" t="s">
        <v>1309</v>
      </c>
      <c r="H13" s="281" t="s">
        <v>1310</v>
      </c>
      <c r="I13" s="268">
        <v>8710.77</v>
      </c>
      <c r="J13" s="268">
        <v>59522.042575470005</v>
      </c>
      <c r="K13" s="268">
        <v>14.634528022043803</v>
      </c>
      <c r="M13" s="127"/>
      <c r="N13" s="261"/>
      <c r="O13" s="127"/>
    </row>
    <row r="14" spans="1:15" ht="50.1" customHeight="1" x14ac:dyDescent="0.25">
      <c r="A14" s="280" t="s">
        <v>1307</v>
      </c>
      <c r="B14" s="281" t="s">
        <v>1308</v>
      </c>
      <c r="C14" s="268">
        <v>8298.58</v>
      </c>
      <c r="D14" s="268">
        <v>50231.337659372002</v>
      </c>
      <c r="E14" s="268">
        <v>16.520722693618488</v>
      </c>
      <c r="F14" s="284"/>
      <c r="G14" s="282" t="s">
        <v>1307</v>
      </c>
      <c r="H14" s="281" t="s">
        <v>1308</v>
      </c>
      <c r="I14" s="268">
        <v>7977.22</v>
      </c>
      <c r="J14" s="268">
        <v>43264.011481675007</v>
      </c>
      <c r="K14" s="268">
        <v>18.438465890706524</v>
      </c>
      <c r="M14" s="127"/>
      <c r="N14" s="261"/>
      <c r="O14" s="127"/>
    </row>
    <row r="15" spans="1:15" ht="50.1" customHeight="1" x14ac:dyDescent="0.25">
      <c r="A15" s="280" t="s">
        <v>1312</v>
      </c>
      <c r="B15" s="281" t="s">
        <v>1313</v>
      </c>
      <c r="C15" s="268">
        <v>7500.22</v>
      </c>
      <c r="D15" s="268">
        <v>32861.475353035996</v>
      </c>
      <c r="E15" s="268">
        <v>22.823747015080599</v>
      </c>
      <c r="F15" s="284"/>
      <c r="G15" s="282" t="s">
        <v>1312</v>
      </c>
      <c r="H15" s="281" t="s">
        <v>1313</v>
      </c>
      <c r="I15" s="268">
        <v>7212.06</v>
      </c>
      <c r="J15" s="268">
        <v>37188.318673834998</v>
      </c>
      <c r="K15" s="268">
        <v>19.393347850044833</v>
      </c>
      <c r="M15" s="127"/>
      <c r="N15" s="261"/>
      <c r="O15" s="127"/>
    </row>
    <row r="16" spans="1:15" ht="23.1" customHeight="1" x14ac:dyDescent="0.25">
      <c r="A16" s="269"/>
      <c r="B16" s="269" t="s">
        <v>789</v>
      </c>
      <c r="C16" s="270">
        <v>339294.16999999993</v>
      </c>
      <c r="D16" s="270">
        <v>1336738.479911766</v>
      </c>
      <c r="E16" s="270">
        <v>25.382240064069649</v>
      </c>
      <c r="F16" s="287"/>
      <c r="G16" s="270"/>
      <c r="H16" s="269" t="s">
        <v>790</v>
      </c>
      <c r="I16" s="270">
        <v>305358.36</v>
      </c>
      <c r="J16" s="270">
        <v>1348431.2739896828</v>
      </c>
      <c r="K16" s="270">
        <v>22.645452229576247</v>
      </c>
    </row>
    <row r="17" spans="1:12" ht="23.1" customHeight="1" x14ac:dyDescent="0.25">
      <c r="A17" s="271"/>
      <c r="B17" s="271" t="s">
        <v>641</v>
      </c>
      <c r="C17" s="272">
        <v>110540.32000000007</v>
      </c>
      <c r="D17" s="272">
        <v>625397.66008823412</v>
      </c>
      <c r="E17" s="272">
        <v>17.675205242118192</v>
      </c>
      <c r="F17" s="287"/>
      <c r="G17" s="272"/>
      <c r="H17" s="271" t="s">
        <v>641</v>
      </c>
      <c r="I17" s="272">
        <v>101272.62</v>
      </c>
      <c r="J17" s="272">
        <v>535614.90601031715</v>
      </c>
      <c r="K17" s="272">
        <v>18.907729949929596</v>
      </c>
    </row>
    <row r="18" spans="1:12" s="266" customFormat="1" ht="30" customHeight="1" x14ac:dyDescent="0.2">
      <c r="A18" s="924"/>
      <c r="B18" s="924" t="s">
        <v>791</v>
      </c>
      <c r="C18" s="925">
        <v>449834.49</v>
      </c>
      <c r="D18" s="925">
        <v>1962136.1400000001</v>
      </c>
      <c r="E18" s="925">
        <v>21.652472487368453</v>
      </c>
      <c r="F18" s="288"/>
      <c r="G18" s="927"/>
      <c r="H18" s="924" t="s">
        <v>792</v>
      </c>
      <c r="I18" s="925">
        <v>406630.98</v>
      </c>
      <c r="J18" s="925">
        <v>1884046.18</v>
      </c>
      <c r="K18" s="925">
        <v>21.582856318309567</v>
      </c>
      <c r="L18" s="265"/>
    </row>
    <row r="19" spans="1:12" x14ac:dyDescent="0.25">
      <c r="A19" s="262"/>
      <c r="B19" s="262"/>
      <c r="C19" s="258"/>
      <c r="D19" s="258"/>
      <c r="E19" s="258"/>
      <c r="F19" s="258"/>
      <c r="G19" s="258"/>
      <c r="H19" s="258"/>
      <c r="I19" s="258"/>
      <c r="J19" s="258"/>
      <c r="K19" s="258"/>
    </row>
    <row r="20" spans="1:12" ht="20.100000000000001" customHeight="1" x14ac:dyDescent="0.25">
      <c r="A20" s="275" t="s">
        <v>526</v>
      </c>
      <c r="B20" s="275"/>
      <c r="C20" s="258"/>
      <c r="D20" s="258"/>
      <c r="E20" s="258"/>
      <c r="F20" s="258"/>
      <c r="G20" s="258"/>
      <c r="H20" s="258"/>
      <c r="I20" s="258"/>
      <c r="J20" s="258"/>
      <c r="K20" s="258"/>
    </row>
    <row r="21" spans="1:12" ht="20.100000000000001" customHeight="1" x14ac:dyDescent="0.25">
      <c r="A21" s="275" t="s">
        <v>625</v>
      </c>
      <c r="B21" s="275"/>
      <c r="C21" s="258"/>
      <c r="D21" s="258"/>
      <c r="E21" s="258"/>
      <c r="F21" s="258"/>
      <c r="G21" s="258"/>
      <c r="H21" s="258"/>
      <c r="I21" s="258"/>
      <c r="J21" s="258"/>
      <c r="K21" s="258"/>
    </row>
    <row r="22" spans="1:12" ht="12" customHeight="1" x14ac:dyDescent="0.25">
      <c r="A22" s="258"/>
      <c r="B22" s="258"/>
      <c r="C22" s="258"/>
      <c r="D22" s="258"/>
      <c r="E22" s="258"/>
      <c r="F22" s="258"/>
      <c r="G22" s="258"/>
      <c r="H22" s="258"/>
      <c r="I22" s="258"/>
      <c r="J22" s="258"/>
      <c r="K22" s="258"/>
    </row>
    <row r="25" spans="1:12" x14ac:dyDescent="0.25">
      <c r="C25" s="263"/>
      <c r="D25" s="263"/>
      <c r="I25" s="263"/>
      <c r="J25" s="263"/>
    </row>
    <row r="26" spans="1:12" x14ac:dyDescent="0.25">
      <c r="C26" s="263"/>
      <c r="D26" s="263"/>
      <c r="I26" s="263"/>
      <c r="J26" s="263"/>
    </row>
    <row r="171" spans="16:16" x14ac:dyDescent="0.25">
      <c r="P171" s="264"/>
    </row>
    <row r="222" spans="15:15" x14ac:dyDescent="0.25">
      <c r="O222" s="264"/>
    </row>
  </sheetData>
  <mergeCells count="3">
    <mergeCell ref="A2:K2"/>
    <mergeCell ref="A4:E4"/>
    <mergeCell ref="G4:K4"/>
  </mergeCells>
  <hyperlinks>
    <hyperlink ref="L2" location="CONTENTS!A121" display="Back to Contents" xr:uid="{BCCDFC72-1AB8-4A48-A392-22DA059A508F}"/>
  </hyperlinks>
  <pageMargins left="0.5" right="0" top="0.75" bottom="0.75" header="0.3" footer="0.3"/>
  <pageSetup scale="58" fitToHeight="6" orientation="landscape" r:id="rId1"/>
  <headerFooter alignWithMargins="0">
    <oddHeader>&amp;L&amp;"Arial,Italic"ASEAN STATISTICAL YEARBOOK 2023</oddHead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1621C-C292-4B92-9486-9CDB15EFA17C}">
  <sheetPr>
    <tabColor theme="9" tint="0.39997558519241921"/>
    <pageSetUpPr fitToPage="1"/>
  </sheetPr>
  <dimension ref="A2:P222"/>
  <sheetViews>
    <sheetView showGridLines="0" zoomScale="80" zoomScaleNormal="80" zoomScaleSheetLayoutView="37" workbookViewId="0">
      <selection activeCell="L2" sqref="L2"/>
    </sheetView>
  </sheetViews>
  <sheetFormatPr defaultColWidth="9.140625" defaultRowHeight="15" x14ac:dyDescent="0.25"/>
  <cols>
    <col min="1" max="1" width="7.42578125" style="257" customWidth="1"/>
    <col min="2" max="2" width="59" style="257" customWidth="1"/>
    <col min="3" max="4" width="18.7109375" style="257" customWidth="1"/>
    <col min="5" max="5" width="10.7109375" style="257" customWidth="1"/>
    <col min="6" max="6" width="2.140625" style="257" customWidth="1"/>
    <col min="7" max="7" width="6.7109375" style="257" customWidth="1"/>
    <col min="8" max="8" width="58.7109375" style="257" customWidth="1"/>
    <col min="9" max="10" width="18.7109375" style="257" customWidth="1"/>
    <col min="11" max="11" width="10.7109375" style="257" customWidth="1"/>
    <col min="12" max="12" width="5.42578125" style="257" customWidth="1"/>
    <col min="13" max="13" width="12.85546875" style="257" customWidth="1"/>
    <col min="14" max="14" width="12.140625" style="257" bestFit="1" customWidth="1"/>
    <col min="15" max="15" width="5.42578125" style="257" customWidth="1"/>
    <col min="16" max="16" width="6.5703125" style="257" customWidth="1"/>
    <col min="17" max="16384" width="9.140625" style="257"/>
  </cols>
  <sheetData>
    <row r="2" spans="1:15" ht="18.75" x14ac:dyDescent="0.3">
      <c r="A2" s="1154" t="s">
        <v>242</v>
      </c>
      <c r="B2" s="1154"/>
      <c r="C2" s="1154"/>
      <c r="D2" s="1154"/>
      <c r="E2" s="1154"/>
      <c r="F2" s="1154"/>
      <c r="G2" s="1154"/>
      <c r="H2" s="1154"/>
      <c r="I2" s="1154"/>
      <c r="J2" s="1154"/>
      <c r="K2" s="1154"/>
      <c r="L2" s="521" t="s">
        <v>501</v>
      </c>
    </row>
    <row r="3" spans="1:15" ht="12.75" customHeight="1" x14ac:dyDescent="0.25">
      <c r="A3" s="258"/>
      <c r="B3" s="258"/>
      <c r="E3" s="259"/>
      <c r="F3" s="258"/>
      <c r="G3" s="258"/>
      <c r="H3" s="258"/>
      <c r="K3" s="259"/>
    </row>
    <row r="4" spans="1:15" ht="24" customHeight="1" x14ac:dyDescent="0.25">
      <c r="A4" s="1155" t="s">
        <v>784</v>
      </c>
      <c r="B4" s="1155"/>
      <c r="C4" s="1155"/>
      <c r="D4" s="1155"/>
      <c r="E4" s="1155"/>
      <c r="F4" s="285"/>
      <c r="G4" s="1156" t="s">
        <v>785</v>
      </c>
      <c r="H4" s="1157"/>
      <c r="I4" s="1157"/>
      <c r="J4" s="1157"/>
      <c r="K4" s="1158"/>
      <c r="L4" s="260"/>
    </row>
    <row r="5" spans="1:15" ht="35.25" customHeight="1" x14ac:dyDescent="0.25">
      <c r="A5" s="922" t="s">
        <v>763</v>
      </c>
      <c r="B5" s="922" t="s">
        <v>764</v>
      </c>
      <c r="C5" s="923" t="s">
        <v>793</v>
      </c>
      <c r="D5" s="923" t="s">
        <v>787</v>
      </c>
      <c r="E5" s="923" t="s">
        <v>758</v>
      </c>
      <c r="F5" s="286"/>
      <c r="G5" s="922" t="s">
        <v>763</v>
      </c>
      <c r="H5" s="922" t="s">
        <v>764</v>
      </c>
      <c r="I5" s="923" t="s">
        <v>794</v>
      </c>
      <c r="J5" s="923" t="s">
        <v>787</v>
      </c>
      <c r="K5" s="923" t="s">
        <v>758</v>
      </c>
      <c r="M5" s="127"/>
      <c r="N5" s="261"/>
      <c r="O5" s="261"/>
    </row>
    <row r="6" spans="1:15" ht="50.1" customHeight="1" x14ac:dyDescent="0.25">
      <c r="A6" s="283" t="s">
        <v>1297</v>
      </c>
      <c r="B6" s="277" t="s">
        <v>1296</v>
      </c>
      <c r="C6" s="278">
        <v>17615.677531002999</v>
      </c>
      <c r="D6" s="278">
        <v>231747.613268324</v>
      </c>
      <c r="E6" s="278">
        <v>7.6012336362692388</v>
      </c>
      <c r="F6" s="284"/>
      <c r="G6" s="766" t="s">
        <v>1297</v>
      </c>
      <c r="H6" s="277" t="s">
        <v>1296</v>
      </c>
      <c r="I6" s="278">
        <v>20254.230802567003</v>
      </c>
      <c r="J6" s="278">
        <v>337503.07183333696</v>
      </c>
      <c r="K6" s="278">
        <v>6.0011989498480132</v>
      </c>
      <c r="M6" s="127"/>
      <c r="N6" s="261"/>
      <c r="O6" s="127"/>
    </row>
    <row r="7" spans="1:15" ht="50.1" customHeight="1" x14ac:dyDescent="0.25">
      <c r="A7" s="280" t="s">
        <v>1305</v>
      </c>
      <c r="B7" s="281" t="s">
        <v>1302</v>
      </c>
      <c r="C7" s="268">
        <v>6149.8420819759995</v>
      </c>
      <c r="D7" s="268">
        <v>55920.467446482005</v>
      </c>
      <c r="E7" s="268">
        <v>10.997479747217117</v>
      </c>
      <c r="F7" s="284"/>
      <c r="G7" s="282" t="s">
        <v>1321</v>
      </c>
      <c r="H7" s="281" t="s">
        <v>1322</v>
      </c>
      <c r="I7" s="268">
        <v>5163.0754809849996</v>
      </c>
      <c r="J7" s="268">
        <v>18792.059681145001</v>
      </c>
      <c r="K7" s="268">
        <v>27.474771624769623</v>
      </c>
      <c r="M7" s="127"/>
      <c r="N7" s="261"/>
      <c r="O7" s="127"/>
    </row>
    <row r="8" spans="1:15" ht="50.1" customHeight="1" x14ac:dyDescent="0.25">
      <c r="A8" s="280" t="s">
        <v>1294</v>
      </c>
      <c r="B8" s="281" t="s">
        <v>1295</v>
      </c>
      <c r="C8" s="268">
        <v>4653.7597865530006</v>
      </c>
      <c r="D8" s="268">
        <v>191157.78996223901</v>
      </c>
      <c r="E8" s="268">
        <v>2.4345122359242048</v>
      </c>
      <c r="F8" s="284"/>
      <c r="G8" s="282" t="s">
        <v>1311</v>
      </c>
      <c r="H8" s="281" t="s">
        <v>1306</v>
      </c>
      <c r="I8" s="268">
        <v>4173.9472820069996</v>
      </c>
      <c r="J8" s="268">
        <v>59753.223726074997</v>
      </c>
      <c r="K8" s="268">
        <v>6.9853089452403569</v>
      </c>
      <c r="M8" s="127"/>
      <c r="N8" s="261"/>
      <c r="O8" s="127"/>
    </row>
    <row r="9" spans="1:15" ht="50.1" customHeight="1" x14ac:dyDescent="0.25">
      <c r="A9" s="280" t="s">
        <v>1292</v>
      </c>
      <c r="B9" s="281" t="s">
        <v>1293</v>
      </c>
      <c r="C9" s="268">
        <v>4369.795404599</v>
      </c>
      <c r="D9" s="268">
        <v>557575.72681992198</v>
      </c>
      <c r="E9" s="268">
        <v>0.78371334948917093</v>
      </c>
      <c r="F9" s="284"/>
      <c r="G9" s="282" t="s">
        <v>1323</v>
      </c>
      <c r="H9" s="281" t="s">
        <v>1324</v>
      </c>
      <c r="I9" s="268">
        <v>3273.4220287439998</v>
      </c>
      <c r="J9" s="268">
        <v>10224.319453569</v>
      </c>
      <c r="K9" s="268">
        <v>32.016038266501418</v>
      </c>
      <c r="M9" s="127"/>
      <c r="N9" s="261"/>
      <c r="O9" s="127"/>
    </row>
    <row r="10" spans="1:15" ht="50.1" customHeight="1" x14ac:dyDescent="0.25">
      <c r="A10" s="280" t="s">
        <v>1311</v>
      </c>
      <c r="B10" s="281" t="s">
        <v>1306</v>
      </c>
      <c r="C10" s="268">
        <v>1874.798347037</v>
      </c>
      <c r="D10" s="268">
        <v>50722.759019814999</v>
      </c>
      <c r="E10" s="268">
        <v>3.6961679200151636</v>
      </c>
      <c r="F10" s="284"/>
      <c r="G10" s="282" t="s">
        <v>1330</v>
      </c>
      <c r="H10" s="281" t="s">
        <v>1327</v>
      </c>
      <c r="I10" s="268">
        <v>2082.3478357280001</v>
      </c>
      <c r="J10" s="268">
        <v>10208.318755198999</v>
      </c>
      <c r="K10" s="268">
        <v>20.398538541593641</v>
      </c>
      <c r="M10" s="127"/>
      <c r="N10" s="261"/>
      <c r="O10" s="127"/>
    </row>
    <row r="11" spans="1:15" ht="50.1" customHeight="1" x14ac:dyDescent="0.25">
      <c r="A11" s="280" t="s">
        <v>1300</v>
      </c>
      <c r="B11" s="281" t="s">
        <v>1301</v>
      </c>
      <c r="C11" s="268">
        <v>1548.2715830100001</v>
      </c>
      <c r="D11" s="268">
        <v>53733.004234676999</v>
      </c>
      <c r="E11" s="268">
        <v>2.8814163753956108</v>
      </c>
      <c r="F11" s="284"/>
      <c r="G11" s="282" t="s">
        <v>1328</v>
      </c>
      <c r="H11" s="281" t="s">
        <v>1329</v>
      </c>
      <c r="I11" s="268">
        <v>1431.251152589</v>
      </c>
      <c r="J11" s="268">
        <v>7962.8230144809995</v>
      </c>
      <c r="K11" s="268">
        <v>17.974167578334477</v>
      </c>
      <c r="M11" s="127"/>
      <c r="N11" s="261"/>
      <c r="O11" s="127"/>
    </row>
    <row r="12" spans="1:15" ht="50.1" customHeight="1" x14ac:dyDescent="0.25">
      <c r="A12" s="280" t="s">
        <v>1307</v>
      </c>
      <c r="B12" s="281" t="s">
        <v>1308</v>
      </c>
      <c r="C12" s="268">
        <v>1035.7304522500001</v>
      </c>
      <c r="D12" s="268">
        <v>50231.337659372002</v>
      </c>
      <c r="E12" s="268">
        <v>2.0619209053787899</v>
      </c>
      <c r="F12" s="284"/>
      <c r="G12" s="282" t="s">
        <v>1325</v>
      </c>
      <c r="H12" s="281" t="s">
        <v>1326</v>
      </c>
      <c r="I12" s="268">
        <v>1324.8656139270001</v>
      </c>
      <c r="J12" s="268">
        <v>18719.890521194</v>
      </c>
      <c r="K12" s="268">
        <v>7.0773149684130576</v>
      </c>
      <c r="M12" s="127"/>
      <c r="N12" s="261"/>
      <c r="O12" s="127"/>
    </row>
    <row r="13" spans="1:15" ht="50.1" customHeight="1" x14ac:dyDescent="0.25">
      <c r="A13" s="280" t="s">
        <v>1320</v>
      </c>
      <c r="B13" s="281" t="s">
        <v>1316</v>
      </c>
      <c r="C13" s="268">
        <v>743.92414517400005</v>
      </c>
      <c r="D13" s="268">
        <v>14617.969726195</v>
      </c>
      <c r="E13" s="268">
        <v>5.0891071681514601</v>
      </c>
      <c r="F13" s="284"/>
      <c r="G13" s="282" t="s">
        <v>1334</v>
      </c>
      <c r="H13" s="281" t="s">
        <v>1333</v>
      </c>
      <c r="I13" s="268">
        <v>1029.919198245</v>
      </c>
      <c r="J13" s="268">
        <v>21674.129320550001</v>
      </c>
      <c r="K13" s="268">
        <v>4.7518365467557562</v>
      </c>
      <c r="M13" s="127"/>
      <c r="N13" s="261"/>
      <c r="O13" s="127"/>
    </row>
    <row r="14" spans="1:15" ht="50.1" customHeight="1" x14ac:dyDescent="0.25">
      <c r="A14" s="280" t="s">
        <v>1342</v>
      </c>
      <c r="B14" s="281" t="s">
        <v>1319</v>
      </c>
      <c r="C14" s="268">
        <v>725.41795534699997</v>
      </c>
      <c r="D14" s="268">
        <v>36472.264849400999</v>
      </c>
      <c r="E14" s="268">
        <v>1.9889577966774219</v>
      </c>
      <c r="F14" s="284"/>
      <c r="G14" s="282" t="s">
        <v>1336</v>
      </c>
      <c r="H14" s="281" t="s">
        <v>1335</v>
      </c>
      <c r="I14" s="268">
        <v>893.72991779500001</v>
      </c>
      <c r="J14" s="268">
        <v>16214.361550464</v>
      </c>
      <c r="K14" s="268">
        <v>5.5119649023086232</v>
      </c>
      <c r="M14" s="127"/>
      <c r="N14" s="261"/>
      <c r="O14" s="127"/>
    </row>
    <row r="15" spans="1:15" ht="50.1" customHeight="1" x14ac:dyDescent="0.25">
      <c r="A15" s="280" t="s">
        <v>1317</v>
      </c>
      <c r="B15" s="281" t="s">
        <v>1318</v>
      </c>
      <c r="C15" s="268">
        <v>716.05368836899993</v>
      </c>
      <c r="D15" s="268">
        <v>17042.90975015</v>
      </c>
      <c r="E15" s="268">
        <v>4.2014755629548395</v>
      </c>
      <c r="F15" s="284"/>
      <c r="G15" s="282" t="s">
        <v>1372</v>
      </c>
      <c r="H15" s="281" t="s">
        <v>1337</v>
      </c>
      <c r="I15" s="268">
        <v>781.56890187700003</v>
      </c>
      <c r="J15" s="268">
        <v>8547.0191471390008</v>
      </c>
      <c r="K15" s="268">
        <v>9.1443448110048955</v>
      </c>
      <c r="M15" s="127"/>
      <c r="N15" s="261"/>
      <c r="O15" s="127"/>
    </row>
    <row r="16" spans="1:15" ht="23.1" customHeight="1" x14ac:dyDescent="0.25">
      <c r="A16" s="269"/>
      <c r="B16" s="269" t="s">
        <v>789</v>
      </c>
      <c r="C16" s="270">
        <v>39433.270975318002</v>
      </c>
      <c r="D16" s="270">
        <v>1259221.8427365771</v>
      </c>
      <c r="E16" s="270">
        <v>3.131558684657223</v>
      </c>
      <c r="F16" s="287"/>
      <c r="G16" s="270"/>
      <c r="H16" s="269" t="s">
        <v>790</v>
      </c>
      <c r="I16" s="270">
        <v>40408.358214463995</v>
      </c>
      <c r="J16" s="270">
        <v>509599.21700315305</v>
      </c>
      <c r="K16" s="270">
        <v>7.9294388347174349</v>
      </c>
    </row>
    <row r="17" spans="1:12" ht="23.1" customHeight="1" x14ac:dyDescent="0.25">
      <c r="A17" s="271"/>
      <c r="B17" s="271" t="s">
        <v>641</v>
      </c>
      <c r="C17" s="272">
        <v>12555.689024681997</v>
      </c>
      <c r="D17" s="272">
        <v>702914.29726342298</v>
      </c>
      <c r="E17" s="272">
        <v>1.7862332682040536</v>
      </c>
      <c r="F17" s="287"/>
      <c r="G17" s="272"/>
      <c r="H17" s="271" t="s">
        <v>641</v>
      </c>
      <c r="I17" s="272">
        <v>8700.7317855360016</v>
      </c>
      <c r="J17" s="272">
        <v>1374446.962996847</v>
      </c>
      <c r="K17" s="272">
        <v>0.63303510573917732</v>
      </c>
    </row>
    <row r="18" spans="1:12" s="266" customFormat="1" ht="30" customHeight="1" x14ac:dyDescent="0.2">
      <c r="A18" s="924"/>
      <c r="B18" s="924" t="s">
        <v>791</v>
      </c>
      <c r="C18" s="925">
        <v>51988.959999999999</v>
      </c>
      <c r="D18" s="925">
        <v>1962136.1400000001</v>
      </c>
      <c r="E18" s="925">
        <v>2.6496102355058806</v>
      </c>
      <c r="F18" s="288"/>
      <c r="G18" s="927"/>
      <c r="H18" s="924" t="s">
        <v>792</v>
      </c>
      <c r="I18" s="925">
        <v>49109.09</v>
      </c>
      <c r="J18" s="925">
        <v>1884046.18</v>
      </c>
      <c r="K18" s="925">
        <v>2.6065757050604779</v>
      </c>
      <c r="L18" s="265"/>
    </row>
    <row r="19" spans="1:12" x14ac:dyDescent="0.25">
      <c r="A19" s="262"/>
      <c r="B19" s="262"/>
      <c r="C19" s="258"/>
      <c r="D19" s="258"/>
      <c r="E19" s="258"/>
      <c r="F19" s="258"/>
      <c r="G19" s="258"/>
      <c r="H19" s="258"/>
      <c r="I19" s="258"/>
      <c r="J19" s="258"/>
      <c r="K19" s="258"/>
    </row>
    <row r="20" spans="1:12" ht="20.100000000000001" customHeight="1" x14ac:dyDescent="0.25">
      <c r="A20" s="275" t="s">
        <v>526</v>
      </c>
      <c r="B20" s="275"/>
      <c r="C20" s="258"/>
      <c r="D20" s="258"/>
      <c r="E20" s="258"/>
      <c r="F20" s="258"/>
      <c r="G20" s="258"/>
      <c r="H20" s="258"/>
      <c r="I20" s="258"/>
      <c r="J20" s="258"/>
      <c r="K20" s="258"/>
    </row>
    <row r="21" spans="1:12" ht="20.100000000000001" customHeight="1" x14ac:dyDescent="0.25">
      <c r="A21" s="275" t="s">
        <v>625</v>
      </c>
      <c r="B21" s="275"/>
      <c r="C21" s="258"/>
      <c r="D21" s="258"/>
      <c r="E21" s="258"/>
      <c r="F21" s="258"/>
      <c r="G21" s="258"/>
      <c r="H21" s="258"/>
      <c r="I21" s="258"/>
      <c r="J21" s="258"/>
      <c r="K21" s="258"/>
    </row>
    <row r="22" spans="1:12" ht="12" customHeight="1" x14ac:dyDescent="0.25">
      <c r="A22" s="258"/>
      <c r="B22" s="258"/>
      <c r="C22" s="258"/>
      <c r="D22" s="258"/>
      <c r="E22" s="258"/>
      <c r="F22" s="258"/>
      <c r="G22" s="258"/>
      <c r="H22" s="258"/>
      <c r="I22" s="258"/>
      <c r="J22" s="258"/>
      <c r="K22" s="258"/>
    </row>
    <row r="25" spans="1:12" x14ac:dyDescent="0.25">
      <c r="C25" s="263"/>
      <c r="D25" s="263"/>
      <c r="I25" s="263"/>
      <c r="J25" s="263"/>
    </row>
    <row r="26" spans="1:12" x14ac:dyDescent="0.25">
      <c r="C26" s="263"/>
      <c r="D26" s="263"/>
      <c r="I26" s="263"/>
      <c r="J26" s="263"/>
    </row>
    <row r="171" spans="16:16" x14ac:dyDescent="0.25">
      <c r="P171" s="264"/>
    </row>
    <row r="222" spans="15:15" x14ac:dyDescent="0.25">
      <c r="O222" s="264"/>
    </row>
  </sheetData>
  <mergeCells count="3">
    <mergeCell ref="A2:K2"/>
    <mergeCell ref="A4:E4"/>
    <mergeCell ref="G4:K4"/>
  </mergeCells>
  <hyperlinks>
    <hyperlink ref="L2" location="CONTENTS!A121" display="Back to Contents" xr:uid="{38BED2CC-48C3-46A2-BE48-5A60D78DC515}"/>
  </hyperlinks>
  <pageMargins left="0.5" right="0" top="0.75" bottom="0.75" header="0.3" footer="0.3"/>
  <pageSetup scale="58" fitToHeight="6" orientation="landscape" r:id="rId1"/>
  <headerFooter alignWithMargins="0">
    <oddHeader>&amp;L&amp;"Arial,Italic"ASEAN STATISTICAL YEARBOOK 2023</oddHead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1D556-F113-4F6B-BB32-95EFC9404372}">
  <sheetPr>
    <tabColor theme="9" tint="0.39997558519241921"/>
    <pageSetUpPr fitToPage="1"/>
  </sheetPr>
  <dimension ref="A2:P222"/>
  <sheetViews>
    <sheetView showGridLines="0" zoomScale="80" zoomScaleNormal="80" zoomScaleSheetLayoutView="37" workbookViewId="0">
      <selection activeCell="L2" sqref="L2"/>
    </sheetView>
  </sheetViews>
  <sheetFormatPr defaultColWidth="9.140625" defaultRowHeight="15" x14ac:dyDescent="0.25"/>
  <cols>
    <col min="1" max="1" width="7.42578125" style="257" customWidth="1"/>
    <col min="2" max="2" width="59" style="257" customWidth="1"/>
    <col min="3" max="4" width="18.7109375" style="257" customWidth="1"/>
    <col min="5" max="5" width="10.7109375" style="257" customWidth="1"/>
    <col min="6" max="6" width="2.140625" style="257" customWidth="1"/>
    <col min="7" max="7" width="6.7109375" style="257" customWidth="1"/>
    <col min="8" max="8" width="58.7109375" style="257" customWidth="1"/>
    <col min="9" max="10" width="18.7109375" style="257" customWidth="1"/>
    <col min="11" max="11" width="10.7109375" style="257" customWidth="1"/>
    <col min="12" max="12" width="5.42578125" style="257" customWidth="1"/>
    <col min="13" max="13" width="12.85546875" style="257" customWidth="1"/>
    <col min="14" max="14" width="12.140625" style="257" bestFit="1" customWidth="1"/>
    <col min="15" max="15" width="5.42578125" style="257" customWidth="1"/>
    <col min="16" max="16" width="6.5703125" style="257" customWidth="1"/>
    <col min="17" max="16384" width="9.140625" style="257"/>
  </cols>
  <sheetData>
    <row r="2" spans="1:15" ht="18.75" x14ac:dyDescent="0.3">
      <c r="A2" s="1154" t="s">
        <v>244</v>
      </c>
      <c r="B2" s="1154"/>
      <c r="C2" s="1154"/>
      <c r="D2" s="1154"/>
      <c r="E2" s="1154"/>
      <c r="F2" s="1154"/>
      <c r="G2" s="1154"/>
      <c r="H2" s="1154"/>
      <c r="I2" s="1154"/>
      <c r="J2" s="1154"/>
      <c r="K2" s="1154"/>
      <c r="L2" s="521" t="s">
        <v>501</v>
      </c>
    </row>
    <row r="3" spans="1:15" ht="12.75" customHeight="1" x14ac:dyDescent="0.25">
      <c r="A3" s="258"/>
      <c r="B3" s="258"/>
      <c r="E3" s="259"/>
      <c r="F3" s="258"/>
      <c r="G3" s="258"/>
      <c r="H3" s="258"/>
      <c r="K3" s="259"/>
    </row>
    <row r="4" spans="1:15" ht="24" customHeight="1" x14ac:dyDescent="0.25">
      <c r="A4" s="1155" t="s">
        <v>784</v>
      </c>
      <c r="B4" s="1155"/>
      <c r="C4" s="1155"/>
      <c r="D4" s="1155"/>
      <c r="E4" s="1155"/>
      <c r="F4" s="285"/>
      <c r="G4" s="1156" t="s">
        <v>785</v>
      </c>
      <c r="H4" s="1157"/>
      <c r="I4" s="1157"/>
      <c r="J4" s="1157"/>
      <c r="K4" s="1158"/>
      <c r="L4" s="260"/>
    </row>
    <row r="5" spans="1:15" ht="35.25" customHeight="1" x14ac:dyDescent="0.25">
      <c r="A5" s="922" t="s">
        <v>763</v>
      </c>
      <c r="B5" s="922" t="s">
        <v>764</v>
      </c>
      <c r="C5" s="923" t="s">
        <v>795</v>
      </c>
      <c r="D5" s="923" t="s">
        <v>787</v>
      </c>
      <c r="E5" s="923" t="s">
        <v>758</v>
      </c>
      <c r="F5" s="286"/>
      <c r="G5" s="922" t="s">
        <v>763</v>
      </c>
      <c r="H5" s="922" t="s">
        <v>764</v>
      </c>
      <c r="I5" s="923" t="s">
        <v>796</v>
      </c>
      <c r="J5" s="923" t="s">
        <v>787</v>
      </c>
      <c r="K5" s="923" t="s">
        <v>758</v>
      </c>
      <c r="M5" s="127"/>
      <c r="N5" s="261"/>
      <c r="O5" s="261"/>
    </row>
    <row r="6" spans="1:15" ht="50.1" customHeight="1" x14ac:dyDescent="0.25">
      <c r="A6" s="283" t="s">
        <v>1292</v>
      </c>
      <c r="B6" s="277" t="s">
        <v>1293</v>
      </c>
      <c r="C6" s="278">
        <v>3258.215206714</v>
      </c>
      <c r="D6" s="278">
        <v>557575.72681992198</v>
      </c>
      <c r="E6" s="278">
        <v>0.58435384648053246</v>
      </c>
      <c r="F6" s="284"/>
      <c r="G6" s="289" t="s">
        <v>1350</v>
      </c>
      <c r="H6" s="277" t="s">
        <v>1349</v>
      </c>
      <c r="I6" s="278">
        <v>2276.4599479670001</v>
      </c>
      <c r="J6" s="278">
        <v>12715.996222844</v>
      </c>
      <c r="K6" s="278">
        <v>17.902332684539424</v>
      </c>
      <c r="M6" s="127"/>
      <c r="N6" s="261"/>
      <c r="O6" s="127"/>
    </row>
    <row r="7" spans="1:15" ht="50.1" customHeight="1" x14ac:dyDescent="0.25">
      <c r="A7" s="280" t="s">
        <v>1338</v>
      </c>
      <c r="B7" s="281" t="s">
        <v>1339</v>
      </c>
      <c r="C7" s="268">
        <v>1636.9210571370002</v>
      </c>
      <c r="D7" s="268">
        <v>34279.420963073004</v>
      </c>
      <c r="E7" s="268">
        <v>4.7752296017495421</v>
      </c>
      <c r="F7" s="284"/>
      <c r="G7" s="282" t="s">
        <v>1294</v>
      </c>
      <c r="H7" s="281" t="s">
        <v>1295</v>
      </c>
      <c r="I7" s="268">
        <v>1277.471352496</v>
      </c>
      <c r="J7" s="268">
        <v>193447.695271412</v>
      </c>
      <c r="K7" s="268">
        <v>0.66037041728704782</v>
      </c>
      <c r="M7" s="127"/>
      <c r="N7" s="261"/>
      <c r="O7" s="127"/>
    </row>
    <row r="8" spans="1:15" ht="50.1" customHeight="1" x14ac:dyDescent="0.25">
      <c r="A8" s="280" t="s">
        <v>1294</v>
      </c>
      <c r="B8" s="281" t="s">
        <v>1295</v>
      </c>
      <c r="C8" s="268">
        <v>1103.125387761</v>
      </c>
      <c r="D8" s="268">
        <v>191157.78996223901</v>
      </c>
      <c r="E8" s="268">
        <v>0.57707582201013596</v>
      </c>
      <c r="F8" s="284"/>
      <c r="G8" s="282" t="s">
        <v>1321</v>
      </c>
      <c r="H8" s="281" t="s">
        <v>1322</v>
      </c>
      <c r="I8" s="268">
        <v>974.07971820500006</v>
      </c>
      <c r="J8" s="268">
        <v>18792.059681145001</v>
      </c>
      <c r="K8" s="268">
        <v>5.1834643712968953</v>
      </c>
      <c r="M8" s="127"/>
      <c r="N8" s="261"/>
      <c r="O8" s="127"/>
    </row>
    <row r="9" spans="1:15" ht="50.1" customHeight="1" x14ac:dyDescent="0.25">
      <c r="A9" s="280" t="s">
        <v>1341</v>
      </c>
      <c r="B9" s="281" t="s">
        <v>1340</v>
      </c>
      <c r="C9" s="268">
        <v>972.62977414499994</v>
      </c>
      <c r="D9" s="268">
        <v>29991.382049024</v>
      </c>
      <c r="E9" s="268">
        <v>3.2430308565145034</v>
      </c>
      <c r="F9" s="284"/>
      <c r="G9" s="282" t="s">
        <v>1351</v>
      </c>
      <c r="H9" s="281" t="s">
        <v>1352</v>
      </c>
      <c r="I9" s="268">
        <v>630.44426493599997</v>
      </c>
      <c r="J9" s="268">
        <v>5853.9826084750002</v>
      </c>
      <c r="K9" s="268">
        <v>10.769493302274</v>
      </c>
      <c r="M9" s="127"/>
      <c r="N9" s="261"/>
      <c r="O9" s="127"/>
    </row>
    <row r="10" spans="1:15" ht="50.1" customHeight="1" x14ac:dyDescent="0.25">
      <c r="A10" s="280" t="s">
        <v>1342</v>
      </c>
      <c r="B10" s="281" t="s">
        <v>1319</v>
      </c>
      <c r="C10" s="268">
        <v>888.55407338399993</v>
      </c>
      <c r="D10" s="268">
        <v>36472.264849400999</v>
      </c>
      <c r="E10" s="268">
        <v>2.4362459448377063</v>
      </c>
      <c r="F10" s="284"/>
      <c r="G10" s="282" t="s">
        <v>1292</v>
      </c>
      <c r="H10" s="281" t="s">
        <v>1293</v>
      </c>
      <c r="I10" s="268">
        <v>523.581466449</v>
      </c>
      <c r="J10" s="268">
        <v>483371.12629192101</v>
      </c>
      <c r="K10" s="268">
        <v>0.1083187302612682</v>
      </c>
      <c r="M10" s="127"/>
      <c r="N10" s="261"/>
      <c r="O10" s="127"/>
    </row>
    <row r="11" spans="1:15" ht="50.1" customHeight="1" x14ac:dyDescent="0.25">
      <c r="A11" s="280" t="s">
        <v>1303</v>
      </c>
      <c r="B11" s="281" t="s">
        <v>1304</v>
      </c>
      <c r="C11" s="268">
        <v>596.46666211199999</v>
      </c>
      <c r="D11" s="268">
        <v>43681.600427552999</v>
      </c>
      <c r="E11" s="268">
        <v>1.3654871988979764</v>
      </c>
      <c r="F11" s="284"/>
      <c r="G11" s="282" t="s">
        <v>1311</v>
      </c>
      <c r="H11" s="281" t="s">
        <v>1306</v>
      </c>
      <c r="I11" s="268">
        <v>435.04714944900002</v>
      </c>
      <c r="J11" s="268">
        <v>59753.223726074997</v>
      </c>
      <c r="K11" s="268">
        <v>0.72807310186873642</v>
      </c>
      <c r="M11" s="127"/>
      <c r="N11" s="261"/>
      <c r="O11" s="127"/>
    </row>
    <row r="12" spans="1:15" ht="50.1" customHeight="1" x14ac:dyDescent="0.25">
      <c r="A12" s="280" t="s">
        <v>1344</v>
      </c>
      <c r="B12" s="281" t="s">
        <v>1343</v>
      </c>
      <c r="C12" s="268">
        <v>465.09693145700004</v>
      </c>
      <c r="D12" s="268">
        <v>24174.722800158001</v>
      </c>
      <c r="E12" s="268">
        <v>1.9238976814822475</v>
      </c>
      <c r="F12" s="284"/>
      <c r="G12" s="282" t="s">
        <v>1328</v>
      </c>
      <c r="H12" s="281" t="s">
        <v>1329</v>
      </c>
      <c r="I12" s="268">
        <v>354.77089321200003</v>
      </c>
      <c r="J12" s="268">
        <v>7962.8230144809995</v>
      </c>
      <c r="K12" s="268">
        <v>4.4553406821528263</v>
      </c>
      <c r="M12" s="127"/>
      <c r="N12" s="261"/>
      <c r="O12" s="127"/>
    </row>
    <row r="13" spans="1:15" ht="50.1" customHeight="1" x14ac:dyDescent="0.25">
      <c r="A13" s="280" t="s">
        <v>1346</v>
      </c>
      <c r="B13" s="281" t="s">
        <v>1345</v>
      </c>
      <c r="C13" s="268">
        <v>395.31574155099997</v>
      </c>
      <c r="D13" s="268">
        <v>12290.330438584</v>
      </c>
      <c r="E13" s="268">
        <v>3.2164777304111714</v>
      </c>
      <c r="F13" s="284"/>
      <c r="G13" s="282" t="s">
        <v>1353</v>
      </c>
      <c r="H13" s="281" t="s">
        <v>1354</v>
      </c>
      <c r="I13" s="268">
        <v>346.02053142400001</v>
      </c>
      <c r="J13" s="268">
        <v>7532.1349036820002</v>
      </c>
      <c r="K13" s="268">
        <v>4.5939237128486869</v>
      </c>
      <c r="M13" s="127"/>
      <c r="N13" s="261"/>
      <c r="O13" s="127"/>
    </row>
    <row r="14" spans="1:15" ht="50.1" customHeight="1" x14ac:dyDescent="0.25">
      <c r="A14" s="280" t="s">
        <v>1348</v>
      </c>
      <c r="B14" s="281" t="s">
        <v>1347</v>
      </c>
      <c r="C14" s="268">
        <v>367.37804650700002</v>
      </c>
      <c r="D14" s="268">
        <v>15712.446703705999</v>
      </c>
      <c r="E14" s="268">
        <v>2.3381339229640719</v>
      </c>
      <c r="F14" s="284"/>
      <c r="G14" s="282" t="s">
        <v>1355</v>
      </c>
      <c r="H14" s="281" t="s">
        <v>1356</v>
      </c>
      <c r="I14" s="268">
        <v>225.392044408</v>
      </c>
      <c r="J14" s="268">
        <v>6709.2061519069994</v>
      </c>
      <c r="K14" s="268">
        <v>3.3594443113651442</v>
      </c>
      <c r="M14" s="127"/>
      <c r="N14" s="261"/>
      <c r="O14" s="127"/>
    </row>
    <row r="15" spans="1:15" ht="50.1" customHeight="1" x14ac:dyDescent="0.25">
      <c r="A15" s="280" t="s">
        <v>1309</v>
      </c>
      <c r="B15" s="281" t="s">
        <v>1310</v>
      </c>
      <c r="C15" s="268">
        <v>344.34837059500001</v>
      </c>
      <c r="D15" s="268">
        <v>48123.409194059997</v>
      </c>
      <c r="E15" s="268">
        <v>0.71555273485799475</v>
      </c>
      <c r="F15" s="284"/>
      <c r="G15" s="282" t="s">
        <v>1307</v>
      </c>
      <c r="H15" s="281" t="s">
        <v>1308</v>
      </c>
      <c r="I15" s="268">
        <v>212.65420646799998</v>
      </c>
      <c r="J15" s="268">
        <v>43264.011481675007</v>
      </c>
      <c r="K15" s="268">
        <v>0.49152678909137276</v>
      </c>
      <c r="M15" s="127"/>
      <c r="N15" s="261"/>
      <c r="O15" s="127"/>
    </row>
    <row r="16" spans="1:15" ht="23.1" customHeight="1" x14ac:dyDescent="0.25">
      <c r="A16" s="269"/>
      <c r="B16" s="269" t="s">
        <v>789</v>
      </c>
      <c r="C16" s="270">
        <v>10028.051251362998</v>
      </c>
      <c r="D16" s="270">
        <v>993459.09420772002</v>
      </c>
      <c r="E16" s="270">
        <v>1.0094075649244856</v>
      </c>
      <c r="F16" s="287"/>
      <c r="G16" s="270"/>
      <c r="H16" s="269" t="s">
        <v>790</v>
      </c>
      <c r="I16" s="270">
        <v>7255.9215750140011</v>
      </c>
      <c r="J16" s="270">
        <v>839402.25935361697</v>
      </c>
      <c r="K16" s="270">
        <v>0.86441530197946281</v>
      </c>
    </row>
    <row r="17" spans="1:12" ht="23.1" customHeight="1" x14ac:dyDescent="0.25">
      <c r="A17" s="271"/>
      <c r="B17" s="271" t="s">
        <v>641</v>
      </c>
      <c r="C17" s="272">
        <v>3676.3287486370027</v>
      </c>
      <c r="D17" s="272">
        <v>968677.04579228011</v>
      </c>
      <c r="E17" s="272">
        <v>0.37952058063171473</v>
      </c>
      <c r="F17" s="287"/>
      <c r="G17" s="272"/>
      <c r="H17" s="271" t="s">
        <v>641</v>
      </c>
      <c r="I17" s="272">
        <v>2160.0284249859978</v>
      </c>
      <c r="J17" s="272">
        <v>1044643.920646383</v>
      </c>
      <c r="K17" s="272">
        <v>0.20677174128859721</v>
      </c>
    </row>
    <row r="18" spans="1:12" s="266" customFormat="1" ht="30" customHeight="1" x14ac:dyDescent="0.2">
      <c r="A18" s="924"/>
      <c r="B18" s="924" t="s">
        <v>791</v>
      </c>
      <c r="C18" s="925">
        <v>13704.380000000001</v>
      </c>
      <c r="D18" s="925">
        <v>1962136.1400000001</v>
      </c>
      <c r="E18" s="925">
        <v>0.69844185225598054</v>
      </c>
      <c r="F18" s="288"/>
      <c r="G18" s="927"/>
      <c r="H18" s="924" t="s">
        <v>792</v>
      </c>
      <c r="I18" s="925">
        <v>9415.9499999999989</v>
      </c>
      <c r="J18" s="925">
        <v>1884046.18</v>
      </c>
      <c r="K18" s="925">
        <v>0.4997727815779972</v>
      </c>
      <c r="L18" s="265"/>
    </row>
    <row r="19" spans="1:12" x14ac:dyDescent="0.25">
      <c r="A19" s="262"/>
      <c r="B19" s="262"/>
      <c r="C19" s="258"/>
      <c r="D19" s="258"/>
      <c r="E19" s="258"/>
      <c r="F19" s="258"/>
      <c r="G19" s="258"/>
      <c r="H19" s="258"/>
      <c r="I19" s="258"/>
      <c r="J19" s="258"/>
      <c r="K19" s="258"/>
    </row>
    <row r="20" spans="1:12" ht="20.100000000000001" customHeight="1" x14ac:dyDescent="0.25">
      <c r="A20" s="275" t="s">
        <v>526</v>
      </c>
      <c r="B20" s="275"/>
      <c r="C20" s="258"/>
      <c r="D20" s="258"/>
      <c r="E20" s="258"/>
      <c r="F20" s="258"/>
      <c r="G20" s="258"/>
      <c r="H20" s="258"/>
      <c r="I20" s="258"/>
      <c r="J20" s="258"/>
      <c r="K20" s="258"/>
    </row>
    <row r="21" spans="1:12" ht="20.100000000000001" customHeight="1" x14ac:dyDescent="0.25">
      <c r="A21" s="275" t="s">
        <v>625</v>
      </c>
      <c r="B21" s="275"/>
      <c r="C21" s="258"/>
      <c r="D21" s="258"/>
      <c r="E21" s="258"/>
      <c r="F21" s="258"/>
      <c r="G21" s="258"/>
      <c r="H21" s="258"/>
      <c r="I21" s="258"/>
      <c r="J21" s="258"/>
      <c r="K21" s="258"/>
    </row>
    <row r="22" spans="1:12" ht="12" customHeight="1" x14ac:dyDescent="0.25">
      <c r="A22" s="258"/>
      <c r="B22" s="258"/>
      <c r="C22" s="258"/>
      <c r="D22" s="258"/>
      <c r="E22" s="258"/>
      <c r="F22" s="258"/>
      <c r="G22" s="258"/>
      <c r="H22" s="258"/>
      <c r="I22" s="258"/>
      <c r="J22" s="258"/>
      <c r="K22" s="258"/>
    </row>
    <row r="25" spans="1:12" x14ac:dyDescent="0.25">
      <c r="C25" s="263"/>
      <c r="D25" s="263"/>
      <c r="I25" s="263"/>
      <c r="J25" s="263"/>
    </row>
    <row r="26" spans="1:12" x14ac:dyDescent="0.25">
      <c r="C26" s="263"/>
      <c r="D26" s="263"/>
      <c r="I26" s="263"/>
      <c r="J26" s="263"/>
    </row>
    <row r="171" spans="16:16" x14ac:dyDescent="0.25">
      <c r="P171" s="264"/>
    </row>
    <row r="222" spans="15:15" x14ac:dyDescent="0.25">
      <c r="O222" s="264"/>
    </row>
  </sheetData>
  <mergeCells count="3">
    <mergeCell ref="A2:K2"/>
    <mergeCell ref="A4:E4"/>
    <mergeCell ref="G4:K4"/>
  </mergeCells>
  <hyperlinks>
    <hyperlink ref="L2" location="CONTENTS!A134" display="Back to Contents" xr:uid="{D8EC3EE7-738B-4E96-BE0D-A83F95650B82}"/>
  </hyperlinks>
  <pageMargins left="0.5" right="0" top="0.75" bottom="0.75" header="0.3" footer="0.3"/>
  <pageSetup scale="58" fitToHeight="6" orientation="landscape" r:id="rId1"/>
  <headerFooter alignWithMargins="0">
    <oddHeader>&amp;L&amp;"Arial,Italic"ASEAN STATISTICAL YEARBOOK 2023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1C9B3-8A6F-46CB-B451-2B83D2125DC9}">
  <sheetPr codeName="Sheet11">
    <tabColor theme="9" tint="0.39997558519241921"/>
    <pageSetUpPr fitToPage="1"/>
  </sheetPr>
  <dimension ref="A1:M51"/>
  <sheetViews>
    <sheetView showGridLines="0" zoomScale="80" zoomScaleNormal="80" workbookViewId="0">
      <selection activeCell="I2" sqref="I2"/>
    </sheetView>
  </sheetViews>
  <sheetFormatPr defaultColWidth="9.140625" defaultRowHeight="20.100000000000001" customHeight="1" x14ac:dyDescent="0.25"/>
  <cols>
    <col min="1" max="1" width="30.7109375" style="32" customWidth="1"/>
    <col min="2" max="11" width="13.7109375" style="32" customWidth="1"/>
    <col min="12" max="16384" width="9.140625" style="32"/>
  </cols>
  <sheetData>
    <row r="1" spans="1:13" ht="12" customHeight="1" x14ac:dyDescent="0.25">
      <c r="A1" s="1125"/>
      <c r="B1" s="1125"/>
      <c r="C1" s="1125"/>
      <c r="D1" s="1125"/>
      <c r="E1" s="1125"/>
      <c r="F1" s="1125"/>
      <c r="G1" s="1125"/>
      <c r="H1" s="1125"/>
      <c r="I1" s="1125"/>
      <c r="J1" s="1125"/>
      <c r="K1" s="1125"/>
    </row>
    <row r="2" spans="1:13" ht="20.100000000000001" customHeight="1" x14ac:dyDescent="0.25">
      <c r="A2" s="1116" t="s">
        <v>1479</v>
      </c>
      <c r="B2" s="1116"/>
      <c r="C2" s="1116"/>
      <c r="D2" s="1116"/>
      <c r="E2" s="1116"/>
      <c r="F2" s="1116"/>
      <c r="G2" s="1116"/>
      <c r="H2" s="1116"/>
      <c r="I2" s="1116"/>
      <c r="J2" s="1116"/>
      <c r="K2" s="1116"/>
      <c r="L2" s="49" t="s">
        <v>501</v>
      </c>
    </row>
    <row r="3" spans="1:13" ht="21.75" customHeight="1" x14ac:dyDescent="0.4">
      <c r="A3" s="1025"/>
      <c r="B3" s="1024"/>
      <c r="C3" s="1024"/>
      <c r="D3" s="1024"/>
      <c r="E3" s="1024"/>
      <c r="F3" s="1024"/>
      <c r="G3" s="1024"/>
      <c r="H3" s="1024"/>
      <c r="I3" s="1024"/>
      <c r="J3" s="1024"/>
      <c r="K3" s="1024"/>
    </row>
    <row r="4" spans="1:13" ht="30" customHeight="1" x14ac:dyDescent="0.25">
      <c r="A4" s="897" t="s">
        <v>514</v>
      </c>
      <c r="B4" s="897">
        <v>2013</v>
      </c>
      <c r="C4" s="897">
        <v>2014</v>
      </c>
      <c r="D4" s="897">
        <v>2015</v>
      </c>
      <c r="E4" s="897">
        <v>2016</v>
      </c>
      <c r="F4" s="897">
        <v>2017</v>
      </c>
      <c r="G4" s="897">
        <v>2018</v>
      </c>
      <c r="H4" s="897">
        <v>2019</v>
      </c>
      <c r="I4" s="897">
        <v>2020</v>
      </c>
      <c r="J4" s="897">
        <v>2021</v>
      </c>
      <c r="K4" s="897">
        <v>2022</v>
      </c>
    </row>
    <row r="5" spans="1:13" ht="18" customHeight="1" x14ac:dyDescent="0.25">
      <c r="A5" s="384" t="s">
        <v>573</v>
      </c>
      <c r="B5" s="383"/>
      <c r="C5" s="383"/>
      <c r="D5" s="383"/>
      <c r="E5" s="383"/>
      <c r="F5" s="383"/>
      <c r="G5" s="383"/>
      <c r="H5" s="383"/>
      <c r="I5" s="383"/>
      <c r="J5" s="383"/>
      <c r="K5" s="383"/>
    </row>
    <row r="6" spans="1:13" ht="18" customHeight="1" x14ac:dyDescent="0.25">
      <c r="A6" s="65" t="s">
        <v>515</v>
      </c>
      <c r="B6" s="66">
        <v>0.94970466522830965</v>
      </c>
      <c r="C6" s="66">
        <v>0.94728937204977826</v>
      </c>
      <c r="D6" s="67">
        <v>0.94466374533734121</v>
      </c>
      <c r="E6" s="67">
        <v>0.94525573699733845</v>
      </c>
      <c r="F6" s="67">
        <v>0.93805656130736859</v>
      </c>
      <c r="G6" s="67">
        <v>0.94443622008388839</v>
      </c>
      <c r="H6" s="67">
        <v>0.944204945245528</v>
      </c>
      <c r="I6" s="67">
        <v>0.9404394851465766</v>
      </c>
      <c r="J6" s="67">
        <v>0.94043702430640796</v>
      </c>
      <c r="K6" s="67">
        <v>0.94184527553340747</v>
      </c>
      <c r="L6" s="25"/>
      <c r="M6" s="41"/>
    </row>
    <row r="7" spans="1:13" ht="18" customHeight="1" x14ac:dyDescent="0.25">
      <c r="A7" s="65" t="s">
        <v>516</v>
      </c>
      <c r="B7" s="66">
        <v>0.92229209267145085</v>
      </c>
      <c r="C7" s="66">
        <v>0.93259833111788981</v>
      </c>
      <c r="D7" s="67">
        <v>0.93545912302030787</v>
      </c>
      <c r="E7" s="67">
        <v>0.92976055276142122</v>
      </c>
      <c r="F7" s="67">
        <v>0.9263453454508509</v>
      </c>
      <c r="G7" s="1023">
        <v>0.92212873437171738</v>
      </c>
      <c r="H7" s="67">
        <v>0.92086062539158176</v>
      </c>
      <c r="I7" s="67">
        <v>0.92163336628003678</v>
      </c>
      <c r="J7" s="67">
        <v>0.96172614747387175</v>
      </c>
      <c r="K7" s="67">
        <v>0.96172614747387175</v>
      </c>
      <c r="L7" s="25"/>
      <c r="M7" s="41"/>
    </row>
    <row r="8" spans="1:13" ht="18" customHeight="1" x14ac:dyDescent="0.25">
      <c r="A8" s="65" t="s">
        <v>517</v>
      </c>
      <c r="B8" s="66" t="s">
        <v>955</v>
      </c>
      <c r="C8" s="66" t="s">
        <v>955</v>
      </c>
      <c r="D8" s="67">
        <v>0.91500070207917528</v>
      </c>
      <c r="E8" s="67" t="s">
        <v>955</v>
      </c>
      <c r="F8" s="67" t="s">
        <v>955</v>
      </c>
      <c r="G8" s="67" t="s">
        <v>955</v>
      </c>
      <c r="H8" s="67" t="s">
        <v>955</v>
      </c>
      <c r="I8" s="67" t="s">
        <v>955</v>
      </c>
      <c r="J8" s="67" t="s">
        <v>955</v>
      </c>
      <c r="K8" s="67" t="s">
        <v>955</v>
      </c>
      <c r="L8" s="25"/>
      <c r="M8" s="41"/>
    </row>
    <row r="9" spans="1:13" ht="18" customHeight="1" x14ac:dyDescent="0.25">
      <c r="A9" s="65" t="s">
        <v>518</v>
      </c>
      <c r="B9" s="66">
        <v>0.91325383616670874</v>
      </c>
      <c r="C9" s="66">
        <v>0.91714325967604882</v>
      </c>
      <c r="D9" s="67">
        <v>0.92319573058353965</v>
      </c>
      <c r="E9" s="67">
        <v>0.92350240906197589</v>
      </c>
      <c r="F9" s="67">
        <v>0.92833928260594833</v>
      </c>
      <c r="G9" s="67">
        <v>0.9273191681292714</v>
      </c>
      <c r="H9" s="67">
        <v>1.0717603122761237</v>
      </c>
      <c r="I9" s="67">
        <v>0.93799999999999994</v>
      </c>
      <c r="J9" s="67">
        <v>0.93762475433485282</v>
      </c>
      <c r="K9" s="67">
        <v>0.94</v>
      </c>
      <c r="L9" s="25"/>
      <c r="M9" s="41"/>
    </row>
    <row r="10" spans="1:13" ht="18" customHeight="1" x14ac:dyDescent="0.25">
      <c r="A10" s="65" t="s">
        <v>542</v>
      </c>
      <c r="B10" s="66">
        <v>0.99946268035668995</v>
      </c>
      <c r="C10" s="66">
        <v>1.00024765607584</v>
      </c>
      <c r="D10" s="67">
        <v>1.0097933461580799</v>
      </c>
      <c r="E10" s="67">
        <v>1</v>
      </c>
      <c r="F10" s="67">
        <v>1</v>
      </c>
      <c r="G10" s="67">
        <v>1</v>
      </c>
      <c r="H10" s="67">
        <v>1</v>
      </c>
      <c r="I10" s="67">
        <v>1</v>
      </c>
      <c r="J10" s="67">
        <v>1</v>
      </c>
      <c r="K10" s="67">
        <v>1</v>
      </c>
      <c r="L10" s="25"/>
      <c r="M10" s="41"/>
    </row>
    <row r="11" spans="1:13" ht="18" customHeight="1" x14ac:dyDescent="0.25">
      <c r="A11" s="65" t="s">
        <v>520</v>
      </c>
      <c r="B11" s="66">
        <v>0.96150000000000002</v>
      </c>
      <c r="C11" s="66">
        <v>0.96040000000000003</v>
      </c>
      <c r="D11" s="67">
        <v>0.96019999999999994</v>
      </c>
      <c r="E11" s="67">
        <v>0.95430000000000004</v>
      </c>
      <c r="F11" s="67">
        <v>0.9466</v>
      </c>
      <c r="G11" s="67">
        <v>0.94230000000000003</v>
      </c>
      <c r="H11" s="67">
        <v>0.95010000000000006</v>
      </c>
      <c r="I11" s="67">
        <v>0.95209999999999995</v>
      </c>
      <c r="J11" s="67" t="s">
        <v>955</v>
      </c>
      <c r="K11" s="67" t="s">
        <v>955</v>
      </c>
      <c r="L11" s="25"/>
      <c r="M11" s="41"/>
    </row>
    <row r="12" spans="1:13" ht="18" customHeight="1" x14ac:dyDescent="0.25">
      <c r="A12" s="65" t="s">
        <v>521</v>
      </c>
      <c r="B12" s="66">
        <v>0.9</v>
      </c>
      <c r="C12" s="66">
        <v>0.9</v>
      </c>
      <c r="D12" s="67">
        <v>0.9</v>
      </c>
      <c r="E12" s="67">
        <v>0.9</v>
      </c>
      <c r="F12" s="67">
        <v>0.9</v>
      </c>
      <c r="G12" s="67">
        <v>0.9</v>
      </c>
      <c r="H12" s="67">
        <v>0.9</v>
      </c>
      <c r="I12" s="67">
        <v>0.9</v>
      </c>
      <c r="J12" s="67">
        <v>0.9</v>
      </c>
      <c r="K12" s="67">
        <v>0.9</v>
      </c>
      <c r="L12" s="25"/>
      <c r="M12" s="41"/>
    </row>
    <row r="13" spans="1:13" ht="18" customHeight="1" x14ac:dyDescent="0.25">
      <c r="A13" s="65" t="s">
        <v>574</v>
      </c>
      <c r="B13" s="66">
        <v>1</v>
      </c>
      <c r="C13" s="66">
        <v>1</v>
      </c>
      <c r="D13" s="67">
        <v>1</v>
      </c>
      <c r="E13" s="67">
        <v>1</v>
      </c>
      <c r="F13" s="67">
        <v>1</v>
      </c>
      <c r="G13" s="67">
        <v>1</v>
      </c>
      <c r="H13" s="67">
        <v>1</v>
      </c>
      <c r="I13" s="67">
        <v>1</v>
      </c>
      <c r="J13" s="67">
        <v>1</v>
      </c>
      <c r="K13" s="67" t="s">
        <v>955</v>
      </c>
      <c r="L13" s="25"/>
      <c r="M13" s="41"/>
    </row>
    <row r="14" spans="1:13" ht="18" customHeight="1" x14ac:dyDescent="0.25">
      <c r="A14" s="65" t="s">
        <v>523</v>
      </c>
      <c r="B14" s="66" t="s">
        <v>955</v>
      </c>
      <c r="C14" s="66" t="s">
        <v>955</v>
      </c>
      <c r="D14" s="67" t="s">
        <v>955</v>
      </c>
      <c r="E14" s="67" t="s">
        <v>955</v>
      </c>
      <c r="F14" s="67" t="s">
        <v>955</v>
      </c>
      <c r="G14" s="67">
        <v>0.93669999999999998</v>
      </c>
      <c r="H14" s="67">
        <v>0.93790000000000007</v>
      </c>
      <c r="I14" s="67">
        <v>0.93720000000000003</v>
      </c>
      <c r="J14" s="67">
        <v>0.93720000000000003</v>
      </c>
      <c r="K14" s="67">
        <v>0.93730000000000002</v>
      </c>
      <c r="L14" s="25"/>
      <c r="M14" s="41"/>
    </row>
    <row r="15" spans="1:13" ht="18" customHeight="1" x14ac:dyDescent="0.25">
      <c r="A15" s="68" t="s">
        <v>524</v>
      </c>
      <c r="B15" s="66">
        <v>0.98431516761773563</v>
      </c>
      <c r="C15" s="66">
        <v>0.91830164918944268</v>
      </c>
      <c r="D15" s="67">
        <v>0.92119247958827832</v>
      </c>
      <c r="E15" s="67">
        <v>0.91768720074391386</v>
      </c>
      <c r="F15" s="67">
        <v>0.9173122006823019</v>
      </c>
      <c r="G15" s="67">
        <v>0.91500571710423062</v>
      </c>
      <c r="H15" s="67">
        <v>0.91368255734888426</v>
      </c>
      <c r="I15" s="67">
        <v>0.90901512433981135</v>
      </c>
      <c r="J15" s="67">
        <v>0.90036767552810626</v>
      </c>
      <c r="K15" s="67">
        <v>0.92</v>
      </c>
      <c r="L15" s="25"/>
      <c r="M15" s="41"/>
    </row>
    <row r="16" spans="1:13" ht="15.95" customHeight="1" x14ac:dyDescent="0.25">
      <c r="A16" s="65"/>
      <c r="B16" s="53"/>
      <c r="C16" s="53"/>
      <c r="D16" s="53"/>
      <c r="E16" s="53"/>
      <c r="F16" s="53"/>
      <c r="G16" s="53"/>
      <c r="H16" s="53"/>
      <c r="I16" s="53"/>
      <c r="J16" s="53"/>
      <c r="K16" s="53"/>
      <c r="L16" s="25"/>
      <c r="M16" s="41"/>
    </row>
    <row r="17" spans="1:13" ht="18" customHeight="1" x14ac:dyDescent="0.25">
      <c r="A17" s="385" t="s">
        <v>575</v>
      </c>
      <c r="B17" s="386"/>
      <c r="C17" s="386"/>
      <c r="D17" s="386"/>
      <c r="E17" s="386"/>
      <c r="F17" s="386"/>
      <c r="G17" s="386"/>
      <c r="H17" s="386"/>
      <c r="I17" s="386"/>
      <c r="J17" s="386"/>
      <c r="K17" s="386"/>
      <c r="L17" s="25"/>
      <c r="M17" s="41"/>
    </row>
    <row r="18" spans="1:13" ht="18" customHeight="1" x14ac:dyDescent="0.25">
      <c r="A18" s="65" t="s">
        <v>515</v>
      </c>
      <c r="B18" s="66">
        <v>0.94589087616028977</v>
      </c>
      <c r="C18" s="66">
        <v>0.92789426065064318</v>
      </c>
      <c r="D18" s="66">
        <v>0.93595837089240352</v>
      </c>
      <c r="E18" s="67">
        <v>0.9486642444966874</v>
      </c>
      <c r="F18" s="67">
        <v>0.93030286373880067</v>
      </c>
      <c r="G18" s="67">
        <v>0.92788786309389781</v>
      </c>
      <c r="H18" s="67">
        <v>0.94073903268576708</v>
      </c>
      <c r="I18" s="67">
        <v>0.93377875007390765</v>
      </c>
      <c r="J18" s="67">
        <v>0.92530849549121963</v>
      </c>
      <c r="K18" s="67">
        <v>0.92714474792443746</v>
      </c>
      <c r="L18" s="25"/>
      <c r="M18" s="41"/>
    </row>
    <row r="19" spans="1:13" ht="18" customHeight="1" x14ac:dyDescent="0.25">
      <c r="A19" s="65" t="s">
        <v>516</v>
      </c>
      <c r="B19" s="66">
        <v>0.96269528344903432</v>
      </c>
      <c r="C19" s="66">
        <v>0.99678120063191156</v>
      </c>
      <c r="D19" s="66">
        <v>1.0325175212780373</v>
      </c>
      <c r="E19" s="67">
        <v>1.0687445320380737</v>
      </c>
      <c r="F19" s="67">
        <v>1.0889521069539361</v>
      </c>
      <c r="G19" s="67">
        <v>1.111959910660635</v>
      </c>
      <c r="H19" s="67">
        <v>1.1441515169228973</v>
      </c>
      <c r="I19" s="67">
        <v>1.157388326698118</v>
      </c>
      <c r="J19" s="67">
        <v>1.1413260135842482</v>
      </c>
      <c r="K19" s="67">
        <v>1.1413260135842482</v>
      </c>
      <c r="L19" s="25"/>
      <c r="M19" s="41"/>
    </row>
    <row r="20" spans="1:13" ht="18" customHeight="1" x14ac:dyDescent="0.25">
      <c r="A20" s="65" t="s">
        <v>517</v>
      </c>
      <c r="B20" s="66">
        <v>0</v>
      </c>
      <c r="C20" s="66">
        <v>0</v>
      </c>
      <c r="D20" s="66">
        <v>0.96470791329270045</v>
      </c>
      <c r="E20" s="67">
        <v>0</v>
      </c>
      <c r="F20" s="67">
        <v>0</v>
      </c>
      <c r="G20" s="67">
        <v>0</v>
      </c>
      <c r="H20" s="67">
        <v>0</v>
      </c>
      <c r="I20" s="67">
        <v>0</v>
      </c>
      <c r="J20" s="67">
        <v>0</v>
      </c>
      <c r="K20" s="67">
        <v>0</v>
      </c>
      <c r="L20" s="25"/>
      <c r="M20" s="41"/>
    </row>
    <row r="21" spans="1:13" ht="18" customHeight="1" x14ac:dyDescent="0.25">
      <c r="A21" s="65" t="s">
        <v>518</v>
      </c>
      <c r="B21" s="66">
        <v>0.8596425771957269</v>
      </c>
      <c r="C21" s="66">
        <v>0.88130619400449073</v>
      </c>
      <c r="D21" s="66">
        <v>0.89348977410560948</v>
      </c>
      <c r="E21" s="67">
        <v>0.89730152906612271</v>
      </c>
      <c r="F21" s="67">
        <v>0.90201017140490758</v>
      </c>
      <c r="G21" s="67">
        <v>0.90822620134274001</v>
      </c>
      <c r="H21" s="67">
        <v>1.0863568531289238</v>
      </c>
      <c r="I21" s="67">
        <v>0.94799999999999995</v>
      </c>
      <c r="J21" s="67">
        <v>0.9</v>
      </c>
      <c r="K21" s="67">
        <v>0.96</v>
      </c>
      <c r="L21" s="25"/>
      <c r="M21" s="41"/>
    </row>
    <row r="22" spans="1:13" ht="18" customHeight="1" x14ac:dyDescent="0.25">
      <c r="A22" s="65" t="s">
        <v>542</v>
      </c>
      <c r="B22" s="66">
        <v>1.06608639738152</v>
      </c>
      <c r="C22" s="66">
        <v>1.06742324916938</v>
      </c>
      <c r="D22" s="66">
        <v>1.08</v>
      </c>
      <c r="E22" s="67">
        <v>1.06</v>
      </c>
      <c r="F22" s="67">
        <v>1.07</v>
      </c>
      <c r="G22" s="67">
        <v>1.06</v>
      </c>
      <c r="H22" s="67">
        <v>1.05</v>
      </c>
      <c r="I22" s="67">
        <v>1.1000000000000001</v>
      </c>
      <c r="J22" s="67">
        <v>1.04</v>
      </c>
      <c r="K22" s="67">
        <v>1.03</v>
      </c>
      <c r="L22" s="25"/>
      <c r="M22" s="41"/>
    </row>
    <row r="23" spans="1:13" ht="18" customHeight="1" x14ac:dyDescent="0.25">
      <c r="A23" s="65" t="s">
        <v>520</v>
      </c>
      <c r="B23" s="66">
        <v>1.0554999999999999</v>
      </c>
      <c r="C23" s="66">
        <v>1.0654999999999999</v>
      </c>
      <c r="D23" s="66">
        <v>1.0789</v>
      </c>
      <c r="E23" s="67">
        <v>1.0952</v>
      </c>
      <c r="F23" s="67">
        <v>1.0909</v>
      </c>
      <c r="G23" s="67">
        <v>1.0688</v>
      </c>
      <c r="H23" s="67">
        <v>1.0761000000000001</v>
      </c>
      <c r="I23" s="67">
        <v>1.0502</v>
      </c>
      <c r="J23" s="67">
        <v>0</v>
      </c>
      <c r="K23" s="67">
        <v>0</v>
      </c>
      <c r="L23" s="25"/>
      <c r="M23" s="41"/>
    </row>
    <row r="24" spans="1:13" ht="18" customHeight="1" x14ac:dyDescent="0.25">
      <c r="A24" s="65" t="s">
        <v>521</v>
      </c>
      <c r="B24" s="66">
        <v>1</v>
      </c>
      <c r="C24" s="66">
        <v>1</v>
      </c>
      <c r="D24" s="66">
        <v>1</v>
      </c>
      <c r="E24" s="67">
        <v>1</v>
      </c>
      <c r="F24" s="67">
        <v>1</v>
      </c>
      <c r="G24" s="67">
        <v>1</v>
      </c>
      <c r="H24" s="67">
        <v>1</v>
      </c>
      <c r="I24" s="67">
        <v>1</v>
      </c>
      <c r="J24" s="67">
        <v>1</v>
      </c>
      <c r="K24" s="67">
        <v>1</v>
      </c>
      <c r="L24" s="25"/>
      <c r="M24" s="41"/>
    </row>
    <row r="25" spans="1:13" ht="18" customHeight="1" x14ac:dyDescent="0.25">
      <c r="A25" s="65" t="s">
        <v>574</v>
      </c>
      <c r="B25" s="66">
        <v>0.99764270116937093</v>
      </c>
      <c r="C25" s="66">
        <v>1.0012569602450463</v>
      </c>
      <c r="D25" s="66">
        <v>1</v>
      </c>
      <c r="E25" s="67">
        <v>1</v>
      </c>
      <c r="F25" s="67">
        <v>1</v>
      </c>
      <c r="G25" s="67">
        <v>1</v>
      </c>
      <c r="H25" s="67" t="s">
        <v>955</v>
      </c>
      <c r="I25" s="67" t="s">
        <v>955</v>
      </c>
      <c r="J25" s="67" t="s">
        <v>955</v>
      </c>
      <c r="K25" s="67" t="s">
        <v>955</v>
      </c>
      <c r="L25" s="25"/>
      <c r="M25" s="41"/>
    </row>
    <row r="26" spans="1:13" ht="18" customHeight="1" x14ac:dyDescent="0.25">
      <c r="A26" s="65" t="s">
        <v>523</v>
      </c>
      <c r="B26" s="66">
        <v>0</v>
      </c>
      <c r="C26" s="66">
        <v>0</v>
      </c>
      <c r="D26" s="66">
        <v>0</v>
      </c>
      <c r="E26" s="67">
        <v>0</v>
      </c>
      <c r="F26" s="67">
        <v>0</v>
      </c>
      <c r="G26" s="67">
        <v>1.0606</v>
      </c>
      <c r="H26" s="67">
        <v>1.0598999999999998</v>
      </c>
      <c r="I26" s="67">
        <v>1.0527</v>
      </c>
      <c r="J26" s="67">
        <v>1.0527</v>
      </c>
      <c r="K26" s="67">
        <v>1.0387</v>
      </c>
      <c r="L26" s="25"/>
      <c r="M26" s="41"/>
    </row>
    <row r="27" spans="1:13" ht="18" customHeight="1" x14ac:dyDescent="0.25">
      <c r="A27" s="72" t="s">
        <v>524</v>
      </c>
      <c r="B27" s="66">
        <v>0.94913753927011912</v>
      </c>
      <c r="C27" s="66">
        <v>0.95410362431787021</v>
      </c>
      <c r="D27" s="66">
        <v>0.95230263345357979</v>
      </c>
      <c r="E27" s="67">
        <v>0.95130536158336965</v>
      </c>
      <c r="F27" s="67">
        <v>0.94949086355114143</v>
      </c>
      <c r="G27" s="67">
        <v>0.9447948964681564</v>
      </c>
      <c r="H27" s="67">
        <v>0.93872656059020487</v>
      </c>
      <c r="I27" s="67">
        <v>0.94288762019543682</v>
      </c>
      <c r="J27" s="67">
        <v>0.93681900721301503</v>
      </c>
      <c r="K27" s="67">
        <v>0.91400000000000003</v>
      </c>
      <c r="L27" s="25"/>
      <c r="M27" s="41"/>
    </row>
    <row r="28" spans="1:13" ht="15.95" customHeight="1" x14ac:dyDescent="0.25">
      <c r="A28" s="69"/>
      <c r="B28" s="70"/>
      <c r="C28" s="71"/>
      <c r="D28" s="71"/>
      <c r="E28" s="71"/>
      <c r="F28" s="71"/>
      <c r="G28" s="71"/>
      <c r="H28" s="71"/>
      <c r="I28" s="71"/>
      <c r="J28" s="71"/>
      <c r="K28" s="71"/>
      <c r="L28" s="25"/>
    </row>
    <row r="29" spans="1:13" ht="12.95" customHeight="1" x14ac:dyDescent="0.25"/>
    <row r="30" spans="1:13" ht="12.95" customHeight="1" x14ac:dyDescent="0.25">
      <c r="A30" s="43" t="s">
        <v>563</v>
      </c>
      <c r="B30" s="43"/>
      <c r="C30" s="1" t="s">
        <v>567</v>
      </c>
      <c r="D30" s="43"/>
      <c r="F30" s="43"/>
      <c r="G30" s="43"/>
      <c r="H30" s="43"/>
    </row>
    <row r="31" spans="1:13" ht="12.95" customHeight="1" x14ac:dyDescent="0.25">
      <c r="A31" s="43" t="s">
        <v>568</v>
      </c>
      <c r="B31" s="43"/>
      <c r="C31" s="1" t="s">
        <v>1483</v>
      </c>
      <c r="D31" s="43"/>
      <c r="F31" s="43"/>
      <c r="G31" s="43"/>
      <c r="H31" s="43"/>
    </row>
    <row r="32" spans="1:13" ht="12.95" customHeight="1" x14ac:dyDescent="0.25">
      <c r="A32" s="43"/>
      <c r="B32" s="43"/>
      <c r="C32" s="1" t="s">
        <v>565</v>
      </c>
      <c r="D32" s="43"/>
      <c r="F32" s="43"/>
      <c r="G32" s="43"/>
      <c r="H32" s="43"/>
    </row>
    <row r="33" spans="1:11" ht="12.95" customHeight="1" x14ac:dyDescent="0.25">
      <c r="A33" s="43"/>
      <c r="B33" s="43"/>
      <c r="D33" s="43"/>
      <c r="E33" s="43"/>
      <c r="F33" s="43"/>
      <c r="G33" s="43"/>
      <c r="H33" s="43"/>
    </row>
    <row r="34" spans="1:11" ht="12.95" customHeight="1" x14ac:dyDescent="0.25"/>
    <row r="35" spans="1:11" ht="12.95" customHeight="1" x14ac:dyDescent="0.25"/>
    <row r="36" spans="1:11" ht="12.95" customHeight="1" x14ac:dyDescent="0.25">
      <c r="A36" s="1124" t="str">
        <f>C32</f>
        <v xml:space="preserve"> '-'   not available at the time of publication</v>
      </c>
      <c r="B36" s="1124"/>
      <c r="C36" s="1124"/>
      <c r="D36" s="1124"/>
      <c r="E36" s="1124"/>
      <c r="F36" s="1124"/>
      <c r="G36" s="1124"/>
      <c r="H36" s="1124"/>
      <c r="I36" s="1124"/>
      <c r="J36" s="1124"/>
      <c r="K36" s="1124"/>
    </row>
    <row r="37" spans="1:11" ht="12.95" customHeight="1" x14ac:dyDescent="0.25"/>
    <row r="38" spans="1:11" ht="12.95" customHeight="1" x14ac:dyDescent="0.25"/>
    <row r="39" spans="1:11" ht="12.95" customHeight="1" x14ac:dyDescent="0.25"/>
    <row r="40" spans="1:11" ht="12.95" customHeight="1" x14ac:dyDescent="0.25"/>
    <row r="41" spans="1:11" ht="12.95" customHeight="1" x14ac:dyDescent="0.25"/>
    <row r="42" spans="1:11" ht="12.95" customHeight="1" x14ac:dyDescent="0.25">
      <c r="A42" s="32" t="s">
        <v>572</v>
      </c>
    </row>
    <row r="43" spans="1:11" ht="12.95" customHeight="1" x14ac:dyDescent="0.25"/>
    <row r="44" spans="1:11" ht="12.95" customHeight="1" x14ac:dyDescent="0.25"/>
    <row r="45" spans="1:11" ht="12.95" customHeight="1" x14ac:dyDescent="0.25"/>
    <row r="46" spans="1:11" ht="12.95" customHeight="1" x14ac:dyDescent="0.25"/>
    <row r="47" spans="1:11" ht="12.95" customHeight="1" x14ac:dyDescent="0.25"/>
    <row r="48" spans="1:11" ht="12.95" customHeight="1" x14ac:dyDescent="0.25"/>
    <row r="49" ht="12.95" customHeight="1" x14ac:dyDescent="0.25"/>
    <row r="50" ht="12.95" customHeight="1" x14ac:dyDescent="0.25"/>
    <row r="51" ht="12.95" customHeight="1" x14ac:dyDescent="0.25"/>
  </sheetData>
  <mergeCells count="3">
    <mergeCell ref="A2:K2"/>
    <mergeCell ref="A36:K36"/>
    <mergeCell ref="A1:K1"/>
  </mergeCells>
  <hyperlinks>
    <hyperlink ref="L2" location="CONTENTS!A16" display="Back to Contents" xr:uid="{6D541EE3-94D0-45E3-AC7B-7EF4608F0816}"/>
  </hyperlinks>
  <printOptions horizontalCentered="1"/>
  <pageMargins left="0.5" right="0.5" top="0.75" bottom="0.5" header="0.3" footer="0.3"/>
  <pageSetup scale="77" orientation="landscape" r:id="rId1"/>
  <headerFooter alignWithMargins="0">
    <oddHeader>&amp;L&amp;"Arial,Italic"ASEAN STATISTICAL YEARBOOK 2023</oddHeader>
  </headerFooter>
  <colBreaks count="1" manualBreakCount="1">
    <brk id="11"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F1693-DF0E-4027-B067-5AD8ABFF49BE}">
  <sheetPr>
    <tabColor theme="9" tint="0.39997558519241921"/>
    <pageSetUpPr fitToPage="1"/>
  </sheetPr>
  <dimension ref="A2:P222"/>
  <sheetViews>
    <sheetView showGridLines="0" zoomScale="80" zoomScaleNormal="80" zoomScaleSheetLayoutView="42" workbookViewId="0">
      <selection activeCell="L2" sqref="L2"/>
    </sheetView>
  </sheetViews>
  <sheetFormatPr defaultColWidth="9.140625" defaultRowHeight="15" x14ac:dyDescent="0.25"/>
  <cols>
    <col min="1" max="1" width="7.42578125" style="257" customWidth="1"/>
    <col min="2" max="2" width="59" style="257" customWidth="1"/>
    <col min="3" max="4" width="18.7109375" style="257" customWidth="1"/>
    <col min="5" max="5" width="10.7109375" style="257" customWidth="1"/>
    <col min="6" max="6" width="2.140625" style="257" customWidth="1"/>
    <col min="7" max="7" width="6.7109375" style="257" customWidth="1"/>
    <col min="8" max="8" width="58.7109375" style="257" customWidth="1"/>
    <col min="9" max="10" width="18.7109375" style="257" customWidth="1"/>
    <col min="11" max="11" width="10.7109375" style="257" customWidth="1"/>
    <col min="12" max="12" width="5.42578125" style="257" customWidth="1"/>
    <col min="13" max="13" width="12.85546875" style="257" customWidth="1"/>
    <col min="14" max="14" width="12.140625" style="257" bestFit="1" customWidth="1"/>
    <col min="15" max="15" width="5.42578125" style="257" customWidth="1"/>
    <col min="16" max="16" width="6.5703125" style="257" customWidth="1"/>
    <col min="17" max="16384" width="9.140625" style="257"/>
  </cols>
  <sheetData>
    <row r="2" spans="1:15" ht="18.75" x14ac:dyDescent="0.3">
      <c r="A2" s="1154" t="s">
        <v>246</v>
      </c>
      <c r="B2" s="1154"/>
      <c r="C2" s="1154"/>
      <c r="D2" s="1154"/>
      <c r="E2" s="1154"/>
      <c r="F2" s="1154"/>
      <c r="G2" s="1154"/>
      <c r="H2" s="1154"/>
      <c r="I2" s="1154"/>
      <c r="J2" s="1154"/>
      <c r="K2" s="1154"/>
      <c r="L2" s="521" t="s">
        <v>501</v>
      </c>
    </row>
    <row r="3" spans="1:15" ht="12.75" customHeight="1" x14ac:dyDescent="0.25">
      <c r="A3" s="258"/>
      <c r="B3" s="258"/>
      <c r="E3" s="259"/>
      <c r="F3" s="258"/>
      <c r="G3" s="258"/>
      <c r="H3" s="258"/>
      <c r="K3" s="259"/>
    </row>
    <row r="4" spans="1:15" ht="24" customHeight="1" x14ac:dyDescent="0.25">
      <c r="A4" s="1155" t="s">
        <v>784</v>
      </c>
      <c r="B4" s="1155"/>
      <c r="C4" s="1155"/>
      <c r="D4" s="1155"/>
      <c r="E4" s="1155"/>
      <c r="F4" s="285"/>
      <c r="G4" s="1156" t="s">
        <v>785</v>
      </c>
      <c r="H4" s="1157"/>
      <c r="I4" s="1157"/>
      <c r="J4" s="1157"/>
      <c r="K4" s="1158"/>
      <c r="L4" s="260"/>
    </row>
    <row r="5" spans="1:15" ht="35.25" customHeight="1" x14ac:dyDescent="0.25">
      <c r="A5" s="922" t="s">
        <v>763</v>
      </c>
      <c r="B5" s="922" t="s">
        <v>764</v>
      </c>
      <c r="C5" s="923" t="s">
        <v>797</v>
      </c>
      <c r="D5" s="923" t="s">
        <v>787</v>
      </c>
      <c r="E5" s="923" t="s">
        <v>758</v>
      </c>
      <c r="F5" s="286"/>
      <c r="G5" s="922" t="s">
        <v>763</v>
      </c>
      <c r="H5" s="922" t="s">
        <v>764</v>
      </c>
      <c r="I5" s="923" t="s">
        <v>798</v>
      </c>
      <c r="J5" s="923" t="s">
        <v>787</v>
      </c>
      <c r="K5" s="923" t="s">
        <v>758</v>
      </c>
      <c r="M5" s="127"/>
      <c r="N5" s="261"/>
      <c r="O5" s="261"/>
    </row>
    <row r="6" spans="1:15" ht="50.1" customHeight="1" x14ac:dyDescent="0.25">
      <c r="A6" s="283" t="s">
        <v>1292</v>
      </c>
      <c r="B6" s="277" t="s">
        <v>1293</v>
      </c>
      <c r="C6" s="278">
        <v>89361.680504860007</v>
      </c>
      <c r="D6" s="278">
        <v>557575.72681992198</v>
      </c>
      <c r="E6" s="278">
        <v>16.026824018062179</v>
      </c>
      <c r="F6" s="284"/>
      <c r="G6" s="289" t="s">
        <v>1292</v>
      </c>
      <c r="H6" s="277" t="s">
        <v>1293</v>
      </c>
      <c r="I6" s="278">
        <v>136655.983936442</v>
      </c>
      <c r="J6" s="278">
        <v>483371.12629192101</v>
      </c>
      <c r="K6" s="278">
        <v>28.271441239109457</v>
      </c>
      <c r="M6" s="127"/>
      <c r="N6" s="261"/>
      <c r="O6" s="127"/>
    </row>
    <row r="7" spans="1:15" ht="50.1" customHeight="1" x14ac:dyDescent="0.25">
      <c r="A7" s="280" t="s">
        <v>1297</v>
      </c>
      <c r="B7" s="281" t="s">
        <v>1296</v>
      </c>
      <c r="C7" s="268">
        <v>29205.247139957999</v>
      </c>
      <c r="D7" s="268">
        <v>231747.613268324</v>
      </c>
      <c r="E7" s="268">
        <v>12.602178174816123</v>
      </c>
      <c r="F7" s="284"/>
      <c r="G7" s="282" t="s">
        <v>1294</v>
      </c>
      <c r="H7" s="281" t="s">
        <v>1295</v>
      </c>
      <c r="I7" s="268">
        <v>68016.945564016001</v>
      </c>
      <c r="J7" s="268">
        <v>193447.695271412</v>
      </c>
      <c r="K7" s="268">
        <v>35.160380416311767</v>
      </c>
      <c r="M7" s="127"/>
      <c r="N7" s="261"/>
      <c r="O7" s="127"/>
    </row>
    <row r="8" spans="1:15" ht="50.1" customHeight="1" x14ac:dyDescent="0.25">
      <c r="A8" s="280" t="s">
        <v>1309</v>
      </c>
      <c r="B8" s="281" t="s">
        <v>1310</v>
      </c>
      <c r="C8" s="268">
        <v>20255.098563317002</v>
      </c>
      <c r="D8" s="268">
        <v>48123.409194059997</v>
      </c>
      <c r="E8" s="268">
        <v>42.089907806899809</v>
      </c>
      <c r="F8" s="284"/>
      <c r="G8" s="282" t="s">
        <v>1297</v>
      </c>
      <c r="H8" s="281" t="s">
        <v>1296</v>
      </c>
      <c r="I8" s="268">
        <v>19458.156438619</v>
      </c>
      <c r="J8" s="268">
        <v>337503.07183333696</v>
      </c>
      <c r="K8" s="268">
        <v>5.765327211074295</v>
      </c>
      <c r="M8" s="127"/>
      <c r="N8" s="261"/>
      <c r="O8" s="127"/>
    </row>
    <row r="9" spans="1:15" ht="50.1" customHeight="1" x14ac:dyDescent="0.25">
      <c r="A9" s="280" t="s">
        <v>1294</v>
      </c>
      <c r="B9" s="281" t="s">
        <v>1295</v>
      </c>
      <c r="C9" s="268">
        <v>20029.213297203998</v>
      </c>
      <c r="D9" s="268">
        <v>191157.78996223901</v>
      </c>
      <c r="E9" s="268">
        <v>10.4778430955707</v>
      </c>
      <c r="F9" s="284"/>
      <c r="G9" s="282" t="s">
        <v>1300</v>
      </c>
      <c r="H9" s="281" t="s">
        <v>1301</v>
      </c>
      <c r="I9" s="268">
        <v>19288.901260108003</v>
      </c>
      <c r="J9" s="268">
        <v>68285.372908398</v>
      </c>
      <c r="K9" s="268">
        <v>28.247486157809032</v>
      </c>
      <c r="M9" s="127"/>
      <c r="N9" s="261"/>
      <c r="O9" s="127"/>
    </row>
    <row r="10" spans="1:15" ht="50.1" customHeight="1" x14ac:dyDescent="0.25">
      <c r="A10" s="280" t="s">
        <v>1300</v>
      </c>
      <c r="B10" s="281" t="s">
        <v>1301</v>
      </c>
      <c r="C10" s="268">
        <v>12158.801938748</v>
      </c>
      <c r="D10" s="268">
        <v>53733.004234676999</v>
      </c>
      <c r="E10" s="268">
        <v>22.62818190035469</v>
      </c>
      <c r="F10" s="284"/>
      <c r="G10" s="282" t="s">
        <v>1309</v>
      </c>
      <c r="H10" s="281" t="s">
        <v>1310</v>
      </c>
      <c r="I10" s="268">
        <v>17135.152427714002</v>
      </c>
      <c r="J10" s="268">
        <v>59522.042575470005</v>
      </c>
      <c r="K10" s="268">
        <v>28.787910639974701</v>
      </c>
      <c r="M10" s="127"/>
      <c r="N10" s="261"/>
      <c r="O10" s="127"/>
    </row>
    <row r="11" spans="1:15" ht="50.1" customHeight="1" x14ac:dyDescent="0.25">
      <c r="A11" s="280" t="s">
        <v>1303</v>
      </c>
      <c r="B11" s="281" t="s">
        <v>1304</v>
      </c>
      <c r="C11" s="268">
        <v>10309.215655148</v>
      </c>
      <c r="D11" s="268">
        <v>43681.600427552999</v>
      </c>
      <c r="E11" s="268">
        <v>23.600819462295313</v>
      </c>
      <c r="F11" s="284"/>
      <c r="G11" s="282" t="s">
        <v>1317</v>
      </c>
      <c r="H11" s="281" t="s">
        <v>1318</v>
      </c>
      <c r="I11" s="268">
        <v>14025.129372433999</v>
      </c>
      <c r="J11" s="268">
        <v>28977.174750626</v>
      </c>
      <c r="K11" s="268">
        <v>48.400610111691485</v>
      </c>
      <c r="M11" s="127"/>
      <c r="N11" s="261"/>
      <c r="O11" s="127"/>
    </row>
    <row r="12" spans="1:15" ht="50.1" customHeight="1" x14ac:dyDescent="0.25">
      <c r="A12" s="280" t="s">
        <v>1298</v>
      </c>
      <c r="B12" s="281" t="s">
        <v>1299</v>
      </c>
      <c r="C12" s="268">
        <v>9184.922202976999</v>
      </c>
      <c r="D12" s="268">
        <v>64664.896953838994</v>
      </c>
      <c r="E12" s="268">
        <v>14.203876655882791</v>
      </c>
      <c r="F12" s="284"/>
      <c r="G12" s="282" t="s">
        <v>1312</v>
      </c>
      <c r="H12" s="281" t="s">
        <v>1313</v>
      </c>
      <c r="I12" s="268">
        <v>13109.675694658001</v>
      </c>
      <c r="J12" s="268">
        <v>37188.318673834998</v>
      </c>
      <c r="K12" s="268">
        <v>35.252133363807388</v>
      </c>
      <c r="M12" s="127"/>
      <c r="N12" s="261"/>
      <c r="O12" s="127"/>
    </row>
    <row r="13" spans="1:15" ht="50.1" customHeight="1" x14ac:dyDescent="0.25">
      <c r="A13" s="280" t="s">
        <v>1358</v>
      </c>
      <c r="B13" s="281" t="s">
        <v>1357</v>
      </c>
      <c r="C13" s="268">
        <v>8012.5419052050001</v>
      </c>
      <c r="D13" s="268">
        <v>14519.16026542</v>
      </c>
      <c r="E13" s="268">
        <v>55.185987059377773</v>
      </c>
      <c r="F13" s="284"/>
      <c r="G13" s="282" t="s">
        <v>1314</v>
      </c>
      <c r="H13" s="281" t="s">
        <v>1315</v>
      </c>
      <c r="I13" s="268">
        <v>10871.118462855</v>
      </c>
      <c r="J13" s="268">
        <v>30632.630904586</v>
      </c>
      <c r="K13" s="268">
        <v>35.488686873537489</v>
      </c>
      <c r="M13" s="127"/>
      <c r="N13" s="261"/>
      <c r="O13" s="127"/>
    </row>
    <row r="14" spans="1:15" ht="50.1" customHeight="1" x14ac:dyDescent="0.25">
      <c r="A14" s="280" t="s">
        <v>1312</v>
      </c>
      <c r="B14" s="281" t="s">
        <v>1313</v>
      </c>
      <c r="C14" s="268">
        <v>7906.9438722519999</v>
      </c>
      <c r="D14" s="268">
        <v>32861.475353035996</v>
      </c>
      <c r="E14" s="268">
        <v>24.061439078149895</v>
      </c>
      <c r="F14" s="284"/>
      <c r="G14" s="282" t="s">
        <v>1305</v>
      </c>
      <c r="H14" s="281" t="s">
        <v>1302</v>
      </c>
      <c r="I14" s="268">
        <v>10251.12482452</v>
      </c>
      <c r="J14" s="268">
        <v>53444.393549148001</v>
      </c>
      <c r="K14" s="268">
        <v>19.180917106100125</v>
      </c>
      <c r="M14" s="127"/>
      <c r="N14" s="261"/>
      <c r="O14" s="127"/>
    </row>
    <row r="15" spans="1:15" ht="50.1" customHeight="1" x14ac:dyDescent="0.25">
      <c r="A15" s="280" t="s">
        <v>1307</v>
      </c>
      <c r="B15" s="281" t="s">
        <v>1308</v>
      </c>
      <c r="C15" s="268">
        <v>7712.6363643269997</v>
      </c>
      <c r="D15" s="268">
        <v>50231.337659372002</v>
      </c>
      <c r="E15" s="268">
        <v>15.354232484565342</v>
      </c>
      <c r="F15" s="284"/>
      <c r="G15" s="282" t="s">
        <v>1334</v>
      </c>
      <c r="H15" s="281" t="s">
        <v>1333</v>
      </c>
      <c r="I15" s="268">
        <v>8566.7039832770006</v>
      </c>
      <c r="J15" s="268">
        <v>21674.129320550001</v>
      </c>
      <c r="K15" s="268">
        <v>39.52502015919324</v>
      </c>
      <c r="M15" s="127"/>
      <c r="N15" s="261"/>
      <c r="O15" s="127"/>
    </row>
    <row r="16" spans="1:15" ht="23.1" customHeight="1" x14ac:dyDescent="0.25">
      <c r="A16" s="269"/>
      <c r="B16" s="269" t="s">
        <v>789</v>
      </c>
      <c r="C16" s="270">
        <v>214136.301443996</v>
      </c>
      <c r="D16" s="270">
        <v>1288296.014138442</v>
      </c>
      <c r="E16" s="270">
        <v>16.621669173384916</v>
      </c>
      <c r="F16" s="287"/>
      <c r="G16" s="270"/>
      <c r="H16" s="269" t="s">
        <v>790</v>
      </c>
      <c r="I16" s="270">
        <v>317378.89196464309</v>
      </c>
      <c r="J16" s="270">
        <v>1314045.956079283</v>
      </c>
      <c r="K16" s="270">
        <v>24.15280002166789</v>
      </c>
    </row>
    <row r="17" spans="1:12" ht="23.1" customHeight="1" x14ac:dyDescent="0.25">
      <c r="A17" s="271"/>
      <c r="B17" s="271" t="s">
        <v>641</v>
      </c>
      <c r="C17" s="272">
        <v>76630.238556003984</v>
      </c>
      <c r="D17" s="272">
        <v>673840.12586155813</v>
      </c>
      <c r="E17" s="272">
        <v>11.37216909693915</v>
      </c>
      <c r="F17" s="287"/>
      <c r="G17" s="272"/>
      <c r="H17" s="271" t="s">
        <v>641</v>
      </c>
      <c r="I17" s="272">
        <v>113957.68803535687</v>
      </c>
      <c r="J17" s="272">
        <v>570000.2239207169</v>
      </c>
      <c r="K17" s="272">
        <v>19.992568994360184</v>
      </c>
    </row>
    <row r="18" spans="1:12" s="266" customFormat="1" ht="30" customHeight="1" x14ac:dyDescent="0.2">
      <c r="A18" s="924"/>
      <c r="B18" s="924" t="s">
        <v>791</v>
      </c>
      <c r="C18" s="925">
        <v>290766.53999999998</v>
      </c>
      <c r="D18" s="925">
        <v>1962136.1400000001</v>
      </c>
      <c r="E18" s="925">
        <v>14.81887694092419</v>
      </c>
      <c r="F18" s="288"/>
      <c r="G18" s="927"/>
      <c r="H18" s="924" t="s">
        <v>792</v>
      </c>
      <c r="I18" s="925">
        <v>431336.57999999996</v>
      </c>
      <c r="J18" s="925">
        <v>1884046.18</v>
      </c>
      <c r="K18" s="925">
        <v>22.8941617556317</v>
      </c>
      <c r="L18" s="265"/>
    </row>
    <row r="19" spans="1:12" x14ac:dyDescent="0.25">
      <c r="A19" s="262"/>
      <c r="B19" s="262"/>
      <c r="C19" s="258"/>
      <c r="D19" s="258"/>
      <c r="E19" s="258"/>
      <c r="F19" s="258"/>
      <c r="G19" s="258"/>
      <c r="H19" s="258"/>
      <c r="I19" s="258"/>
      <c r="J19" s="258"/>
      <c r="K19" s="258"/>
    </row>
    <row r="20" spans="1:12" ht="20.100000000000001" customHeight="1" x14ac:dyDescent="0.25">
      <c r="A20" s="275" t="s">
        <v>526</v>
      </c>
      <c r="B20" s="275"/>
      <c r="C20" s="258"/>
      <c r="D20" s="258"/>
      <c r="E20" s="258"/>
      <c r="F20" s="258"/>
      <c r="G20" s="258"/>
      <c r="H20" s="258"/>
      <c r="I20" s="258"/>
      <c r="J20" s="258"/>
      <c r="K20" s="258"/>
    </row>
    <row r="21" spans="1:12" ht="20.100000000000001" customHeight="1" x14ac:dyDescent="0.25">
      <c r="A21" s="275" t="s">
        <v>625</v>
      </c>
      <c r="B21" s="275"/>
      <c r="C21" s="258"/>
      <c r="D21" s="258"/>
      <c r="E21" s="258"/>
      <c r="F21" s="258"/>
      <c r="G21" s="258"/>
      <c r="H21" s="258"/>
      <c r="I21" s="258"/>
      <c r="J21" s="258"/>
      <c r="K21" s="258"/>
    </row>
    <row r="22" spans="1:12" ht="12" customHeight="1" x14ac:dyDescent="0.25">
      <c r="A22" s="258"/>
      <c r="B22" s="258"/>
      <c r="C22" s="258"/>
      <c r="D22" s="258"/>
      <c r="E22" s="258"/>
      <c r="F22" s="258"/>
      <c r="G22" s="258"/>
      <c r="H22" s="258"/>
      <c r="I22" s="258"/>
      <c r="J22" s="258"/>
      <c r="K22" s="258"/>
    </row>
    <row r="25" spans="1:12" x14ac:dyDescent="0.25">
      <c r="C25" s="263"/>
      <c r="D25" s="263"/>
      <c r="I25" s="263"/>
      <c r="J25" s="263"/>
    </row>
    <row r="26" spans="1:12" x14ac:dyDescent="0.25">
      <c r="C26" s="263"/>
      <c r="D26" s="263"/>
      <c r="I26" s="263"/>
      <c r="J26" s="263"/>
    </row>
    <row r="171" spans="16:16" x14ac:dyDescent="0.25">
      <c r="P171" s="264"/>
    </row>
    <row r="222" spans="15:15" x14ac:dyDescent="0.25">
      <c r="O222" s="264"/>
    </row>
  </sheetData>
  <mergeCells count="3">
    <mergeCell ref="A2:K2"/>
    <mergeCell ref="A4:E4"/>
    <mergeCell ref="G4:K4"/>
  </mergeCells>
  <hyperlinks>
    <hyperlink ref="L2" location="CONTENTS!A134" display="Back to Contents" xr:uid="{10A689EB-457F-4346-B325-49DA458E439E}"/>
  </hyperlinks>
  <pageMargins left="0.5" right="0" top="0.75" bottom="0.75" header="0.3" footer="0.3"/>
  <pageSetup scale="58" fitToHeight="6" orientation="landscape" r:id="rId1"/>
  <headerFooter alignWithMargins="0">
    <oddHeader>&amp;L&amp;"Arial,Italic"ASEAN STATISTICAL YEARBOOK 2023</oddHead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86283-312E-4E68-8D5B-CCA6E372DB22}">
  <sheetPr>
    <tabColor theme="9" tint="0.39997558519241921"/>
    <pageSetUpPr fitToPage="1"/>
  </sheetPr>
  <dimension ref="A2:P222"/>
  <sheetViews>
    <sheetView showGridLines="0" zoomScale="80" zoomScaleNormal="80" zoomScaleSheetLayoutView="68" workbookViewId="0">
      <selection activeCell="L2" sqref="L2"/>
    </sheetView>
  </sheetViews>
  <sheetFormatPr defaultColWidth="9.140625" defaultRowHeight="15" x14ac:dyDescent="0.25"/>
  <cols>
    <col min="1" max="1" width="7.42578125" style="257" customWidth="1"/>
    <col min="2" max="2" width="59" style="257" customWidth="1"/>
    <col min="3" max="4" width="18.7109375" style="257" customWidth="1"/>
    <col min="5" max="5" width="10.7109375" style="257" customWidth="1"/>
    <col min="6" max="6" width="2.140625" style="257" customWidth="1"/>
    <col min="7" max="7" width="6.7109375" style="257" customWidth="1"/>
    <col min="8" max="8" width="58.7109375" style="257" customWidth="1"/>
    <col min="9" max="10" width="18.7109375" style="257" customWidth="1"/>
    <col min="11" max="11" width="10.7109375" style="257" customWidth="1"/>
    <col min="12" max="12" width="5.42578125" style="257" customWidth="1"/>
    <col min="13" max="13" width="12.85546875" style="257" customWidth="1"/>
    <col min="14" max="14" width="12.140625" style="257" bestFit="1" customWidth="1"/>
    <col min="15" max="15" width="5.42578125" style="257" customWidth="1"/>
    <col min="16" max="16" width="6.5703125" style="257" customWidth="1"/>
    <col min="17" max="16384" width="9.140625" style="257"/>
  </cols>
  <sheetData>
    <row r="2" spans="1:15" ht="18.75" x14ac:dyDescent="0.3">
      <c r="A2" s="1154" t="s">
        <v>248</v>
      </c>
      <c r="B2" s="1154"/>
      <c r="C2" s="1154"/>
      <c r="D2" s="1154"/>
      <c r="E2" s="1154"/>
      <c r="F2" s="1154"/>
      <c r="G2" s="1154"/>
      <c r="H2" s="1154"/>
      <c r="I2" s="1154"/>
      <c r="J2" s="1154"/>
      <c r="K2" s="1154"/>
      <c r="L2" s="521" t="s">
        <v>501</v>
      </c>
    </row>
    <row r="3" spans="1:15" ht="12.75" customHeight="1" x14ac:dyDescent="0.25">
      <c r="A3" s="258"/>
      <c r="B3" s="258"/>
      <c r="E3" s="259"/>
      <c r="F3" s="258"/>
      <c r="G3" s="258"/>
      <c r="H3" s="258"/>
      <c r="K3" s="259"/>
    </row>
    <row r="4" spans="1:15" ht="24" customHeight="1" x14ac:dyDescent="0.25">
      <c r="A4" s="1155" t="s">
        <v>784</v>
      </c>
      <c r="B4" s="1155"/>
      <c r="C4" s="1155"/>
      <c r="D4" s="1155"/>
      <c r="E4" s="1155"/>
      <c r="F4" s="285"/>
      <c r="G4" s="1156" t="s">
        <v>785</v>
      </c>
      <c r="H4" s="1157"/>
      <c r="I4" s="1157"/>
      <c r="J4" s="1157"/>
      <c r="K4" s="1158"/>
      <c r="L4" s="260"/>
    </row>
    <row r="5" spans="1:15" ht="35.25" customHeight="1" x14ac:dyDescent="0.25">
      <c r="A5" s="922" t="s">
        <v>763</v>
      </c>
      <c r="B5" s="922" t="s">
        <v>764</v>
      </c>
      <c r="C5" s="923" t="s">
        <v>799</v>
      </c>
      <c r="D5" s="923" t="s">
        <v>787</v>
      </c>
      <c r="E5" s="923" t="s">
        <v>758</v>
      </c>
      <c r="F5" s="286"/>
      <c r="G5" s="922" t="s">
        <v>763</v>
      </c>
      <c r="H5" s="922" t="s">
        <v>764</v>
      </c>
      <c r="I5" s="923" t="s">
        <v>800</v>
      </c>
      <c r="J5" s="923" t="s">
        <v>787</v>
      </c>
      <c r="K5" s="923" t="s">
        <v>758</v>
      </c>
      <c r="M5" s="127"/>
      <c r="N5" s="261"/>
      <c r="O5" s="261"/>
    </row>
    <row r="6" spans="1:15" ht="50.1" customHeight="1" x14ac:dyDescent="0.25">
      <c r="A6" s="283" t="s">
        <v>1292</v>
      </c>
      <c r="B6" s="277" t="s">
        <v>1293</v>
      </c>
      <c r="C6" s="278">
        <v>49979.777616271007</v>
      </c>
      <c r="D6" s="278">
        <v>557575.72681992198</v>
      </c>
      <c r="E6" s="278">
        <v>8.9637649582283156</v>
      </c>
      <c r="F6" s="284"/>
      <c r="G6" s="289" t="s">
        <v>1292</v>
      </c>
      <c r="H6" s="277" t="s">
        <v>1293</v>
      </c>
      <c r="I6" s="278">
        <v>22432.113402923002</v>
      </c>
      <c r="J6" s="278">
        <v>483371.12629192101</v>
      </c>
      <c r="K6" s="278">
        <v>4.6407640388051714</v>
      </c>
      <c r="M6" s="127"/>
      <c r="N6" s="261"/>
      <c r="O6" s="127"/>
    </row>
    <row r="7" spans="1:15" ht="50.1" customHeight="1" x14ac:dyDescent="0.25">
      <c r="A7" s="280" t="s">
        <v>1294</v>
      </c>
      <c r="B7" s="281" t="s">
        <v>1295</v>
      </c>
      <c r="C7" s="268">
        <v>20230.860870342</v>
      </c>
      <c r="D7" s="268">
        <v>191157.78996223901</v>
      </c>
      <c r="E7" s="268">
        <v>10.583330595283808</v>
      </c>
      <c r="F7" s="284"/>
      <c r="G7" s="282" t="s">
        <v>1294</v>
      </c>
      <c r="H7" s="281" t="s">
        <v>1295</v>
      </c>
      <c r="I7" s="268">
        <v>18156.278429356997</v>
      </c>
      <c r="J7" s="268">
        <v>193447.695271412</v>
      </c>
      <c r="K7" s="268">
        <v>9.3856266438756375</v>
      </c>
      <c r="M7" s="127"/>
      <c r="N7" s="261"/>
      <c r="O7" s="127"/>
    </row>
    <row r="8" spans="1:15" ht="50.1" customHeight="1" x14ac:dyDescent="0.25">
      <c r="A8" s="280" t="s">
        <v>1342</v>
      </c>
      <c r="B8" s="281" t="s">
        <v>1319</v>
      </c>
      <c r="C8" s="268">
        <v>9221.3766792810002</v>
      </c>
      <c r="D8" s="268">
        <v>36472.264849400999</v>
      </c>
      <c r="E8" s="268">
        <v>25.28325761330516</v>
      </c>
      <c r="F8" s="284"/>
      <c r="G8" s="282" t="s">
        <v>1361</v>
      </c>
      <c r="H8" s="281" t="s">
        <v>1362</v>
      </c>
      <c r="I8" s="268">
        <v>9927.3265771340011</v>
      </c>
      <c r="J8" s="268">
        <v>20129.442673442001</v>
      </c>
      <c r="K8" s="268">
        <v>49.317443797049222</v>
      </c>
      <c r="M8" s="127"/>
      <c r="N8" s="261"/>
      <c r="O8" s="127"/>
    </row>
    <row r="9" spans="1:15" ht="50.1" customHeight="1" x14ac:dyDescent="0.25">
      <c r="A9" s="280" t="s">
        <v>1307</v>
      </c>
      <c r="B9" s="281" t="s">
        <v>1308</v>
      </c>
      <c r="C9" s="268">
        <v>7219.9828029770006</v>
      </c>
      <c r="D9" s="268">
        <v>50231.337659372002</v>
      </c>
      <c r="E9" s="268">
        <v>14.373463139558496</v>
      </c>
      <c r="F9" s="284"/>
      <c r="G9" s="282" t="s">
        <v>1307</v>
      </c>
      <c r="H9" s="281" t="s">
        <v>1308</v>
      </c>
      <c r="I9" s="268">
        <v>6497.1211529560005</v>
      </c>
      <c r="J9" s="268">
        <v>43264.011481675007</v>
      </c>
      <c r="K9" s="268">
        <v>15.017380336328578</v>
      </c>
      <c r="M9" s="127"/>
      <c r="N9" s="261"/>
      <c r="O9" s="127"/>
    </row>
    <row r="10" spans="1:15" ht="50.1" customHeight="1" x14ac:dyDescent="0.25">
      <c r="A10" s="280" t="s">
        <v>1298</v>
      </c>
      <c r="B10" s="281" t="s">
        <v>1299</v>
      </c>
      <c r="C10" s="268">
        <v>7049.9884979650005</v>
      </c>
      <c r="D10" s="268">
        <v>64664.896953838994</v>
      </c>
      <c r="E10" s="268">
        <v>10.902342430078612</v>
      </c>
      <c r="F10" s="284"/>
      <c r="G10" s="282" t="s">
        <v>1305</v>
      </c>
      <c r="H10" s="281" t="s">
        <v>1302</v>
      </c>
      <c r="I10" s="268">
        <v>5297.0228895680002</v>
      </c>
      <c r="J10" s="268">
        <v>53444.393549148001</v>
      </c>
      <c r="K10" s="268">
        <v>9.9112788784791892</v>
      </c>
      <c r="M10" s="127"/>
      <c r="N10" s="261"/>
      <c r="O10" s="127"/>
    </row>
    <row r="11" spans="1:15" ht="50.1" customHeight="1" x14ac:dyDescent="0.25">
      <c r="A11" s="280" t="s">
        <v>1341</v>
      </c>
      <c r="B11" s="281" t="s">
        <v>1340</v>
      </c>
      <c r="C11" s="268">
        <v>6204.7517390979992</v>
      </c>
      <c r="D11" s="268">
        <v>29991.382049024</v>
      </c>
      <c r="E11" s="268">
        <v>20.68844886492958</v>
      </c>
      <c r="F11" s="284"/>
      <c r="G11" s="282" t="s">
        <v>1366</v>
      </c>
      <c r="H11" s="281" t="s">
        <v>1363</v>
      </c>
      <c r="I11" s="268">
        <v>3868.8782778489999</v>
      </c>
      <c r="J11" s="268">
        <v>15366.848597216998</v>
      </c>
      <c r="K11" s="268">
        <v>25.176783992976087</v>
      </c>
      <c r="M11" s="127"/>
      <c r="N11" s="261"/>
      <c r="O11" s="127"/>
    </row>
    <row r="12" spans="1:15" ht="50.1" customHeight="1" x14ac:dyDescent="0.25">
      <c r="A12" s="280" t="s">
        <v>1338</v>
      </c>
      <c r="B12" s="281" t="s">
        <v>1339</v>
      </c>
      <c r="C12" s="268">
        <v>5940.7121121309992</v>
      </c>
      <c r="D12" s="268">
        <v>34279.420963073004</v>
      </c>
      <c r="E12" s="268">
        <v>17.330258053455871</v>
      </c>
      <c r="F12" s="284"/>
      <c r="G12" s="282" t="s">
        <v>1297</v>
      </c>
      <c r="H12" s="281" t="s">
        <v>1296</v>
      </c>
      <c r="I12" s="268">
        <v>3623.1251687230001</v>
      </c>
      <c r="J12" s="268">
        <v>337503.07183333696</v>
      </c>
      <c r="K12" s="268">
        <v>1.0735087977250004</v>
      </c>
      <c r="M12" s="127"/>
      <c r="N12" s="261"/>
      <c r="O12" s="127"/>
    </row>
    <row r="13" spans="1:15" ht="50.1" customHeight="1" x14ac:dyDescent="0.25">
      <c r="A13" s="280" t="s">
        <v>1312</v>
      </c>
      <c r="B13" s="281" t="s">
        <v>1313</v>
      </c>
      <c r="C13" s="268">
        <v>5435.8165200979993</v>
      </c>
      <c r="D13" s="268">
        <v>32861.475353035996</v>
      </c>
      <c r="E13" s="268">
        <v>16.541608256172822</v>
      </c>
      <c r="F13" s="284"/>
      <c r="G13" s="282" t="s">
        <v>1365</v>
      </c>
      <c r="H13" s="281" t="s">
        <v>1364</v>
      </c>
      <c r="I13" s="268">
        <v>3542.965025468</v>
      </c>
      <c r="J13" s="268">
        <v>11770.728007940001</v>
      </c>
      <c r="K13" s="268">
        <v>30.099795212990021</v>
      </c>
      <c r="M13" s="127"/>
      <c r="N13" s="261"/>
      <c r="O13" s="127"/>
    </row>
    <row r="14" spans="1:15" ht="50.1" customHeight="1" x14ac:dyDescent="0.25">
      <c r="A14" s="280" t="s">
        <v>1303</v>
      </c>
      <c r="B14" s="281" t="s">
        <v>1304</v>
      </c>
      <c r="C14" s="268">
        <v>4914.5090752749993</v>
      </c>
      <c r="D14" s="268">
        <v>43681.600427552999</v>
      </c>
      <c r="E14" s="268">
        <v>11.250753239744117</v>
      </c>
      <c r="F14" s="284"/>
      <c r="G14" s="282" t="s">
        <v>1300</v>
      </c>
      <c r="H14" s="281" t="s">
        <v>1301</v>
      </c>
      <c r="I14" s="268">
        <v>3475.4501128649999</v>
      </c>
      <c r="J14" s="268">
        <v>68285.372908398</v>
      </c>
      <c r="K14" s="268">
        <v>5.0895967391540387</v>
      </c>
      <c r="M14" s="127"/>
      <c r="N14" s="261"/>
      <c r="O14" s="127"/>
    </row>
    <row r="15" spans="1:15" ht="50.1" customHeight="1" x14ac:dyDescent="0.25">
      <c r="A15" s="280" t="s">
        <v>1314</v>
      </c>
      <c r="B15" s="281" t="s">
        <v>1315</v>
      </c>
      <c r="C15" s="268">
        <v>4768.0442735010001</v>
      </c>
      <c r="D15" s="268">
        <v>27626.085853785</v>
      </c>
      <c r="E15" s="268">
        <v>17.259210366378191</v>
      </c>
      <c r="F15" s="284"/>
      <c r="G15" s="282" t="s">
        <v>1311</v>
      </c>
      <c r="H15" s="281" t="s">
        <v>1306</v>
      </c>
      <c r="I15" s="268">
        <v>3100.1020615819998</v>
      </c>
      <c r="J15" s="268">
        <v>59753.223726074997</v>
      </c>
      <c r="K15" s="268">
        <v>5.1881754125831092</v>
      </c>
      <c r="M15" s="127"/>
      <c r="N15" s="261"/>
      <c r="O15" s="127"/>
    </row>
    <row r="16" spans="1:15" ht="23.1" customHeight="1" x14ac:dyDescent="0.25">
      <c r="A16" s="269"/>
      <c r="B16" s="269" t="s">
        <v>789</v>
      </c>
      <c r="C16" s="270">
        <v>120965.820186939</v>
      </c>
      <c r="D16" s="270">
        <v>1068541.980891244</v>
      </c>
      <c r="E16" s="270">
        <v>11.320642740310911</v>
      </c>
      <c r="F16" s="287"/>
      <c r="G16" s="270"/>
      <c r="H16" s="269" t="s">
        <v>790</v>
      </c>
      <c r="I16" s="270">
        <v>79920.383098425009</v>
      </c>
      <c r="J16" s="270">
        <v>1286335.914340565</v>
      </c>
      <c r="K16" s="270">
        <v>6.2130258673058876</v>
      </c>
    </row>
    <row r="17" spans="1:12" ht="23.1" customHeight="1" x14ac:dyDescent="0.25">
      <c r="A17" s="271"/>
      <c r="B17" s="271" t="s">
        <v>641</v>
      </c>
      <c r="C17" s="272">
        <v>55412.049813060992</v>
      </c>
      <c r="D17" s="272">
        <v>893594.15910875611</v>
      </c>
      <c r="E17" s="272">
        <v>6.2010308872572866</v>
      </c>
      <c r="F17" s="287"/>
      <c r="G17" s="272"/>
      <c r="H17" s="271" t="s">
        <v>641</v>
      </c>
      <c r="I17" s="272">
        <v>38863.646901575004</v>
      </c>
      <c r="J17" s="272">
        <v>597710.26565943495</v>
      </c>
      <c r="K17" s="272">
        <v>6.5020879068720632</v>
      </c>
    </row>
    <row r="18" spans="1:12" s="266" customFormat="1" ht="30" customHeight="1" x14ac:dyDescent="0.2">
      <c r="A18" s="924"/>
      <c r="B18" s="924" t="s">
        <v>791</v>
      </c>
      <c r="C18" s="925">
        <v>176377.87</v>
      </c>
      <c r="D18" s="925">
        <v>1962136.1400000001</v>
      </c>
      <c r="E18" s="925">
        <v>8.989074020113609</v>
      </c>
      <c r="F18" s="288"/>
      <c r="G18" s="927"/>
      <c r="H18" s="924" t="s">
        <v>792</v>
      </c>
      <c r="I18" s="925">
        <v>118784.03000000001</v>
      </c>
      <c r="J18" s="925">
        <v>1884046.18</v>
      </c>
      <c r="K18" s="925">
        <v>6.3047302800189335</v>
      </c>
      <c r="L18" s="265"/>
    </row>
    <row r="19" spans="1:12" x14ac:dyDescent="0.25">
      <c r="A19" s="262"/>
      <c r="B19" s="262"/>
      <c r="C19" s="258"/>
      <c r="D19" s="258"/>
      <c r="E19" s="258"/>
      <c r="F19" s="258"/>
      <c r="G19" s="258"/>
      <c r="H19" s="258"/>
      <c r="I19" s="258"/>
      <c r="J19" s="258"/>
      <c r="K19" s="258"/>
    </row>
    <row r="20" spans="1:12" ht="20.100000000000001" customHeight="1" x14ac:dyDescent="0.25">
      <c r="A20" s="275" t="s">
        <v>526</v>
      </c>
      <c r="B20" s="275"/>
      <c r="C20" s="258"/>
      <c r="D20" s="258"/>
      <c r="E20" s="258"/>
      <c r="F20" s="258"/>
      <c r="G20" s="258"/>
      <c r="H20" s="258"/>
      <c r="I20" s="258"/>
      <c r="J20" s="258"/>
      <c r="K20" s="258"/>
    </row>
    <row r="21" spans="1:12" ht="20.100000000000001" customHeight="1" x14ac:dyDescent="0.25">
      <c r="A21" s="275" t="s">
        <v>625</v>
      </c>
      <c r="B21" s="275"/>
      <c r="C21" s="258"/>
      <c r="D21" s="258"/>
      <c r="E21" s="258"/>
      <c r="F21" s="258"/>
      <c r="G21" s="258"/>
      <c r="H21" s="258"/>
      <c r="I21" s="258"/>
      <c r="J21" s="258"/>
      <c r="K21" s="258"/>
    </row>
    <row r="22" spans="1:12" ht="12" customHeight="1" x14ac:dyDescent="0.25">
      <c r="A22" s="258"/>
      <c r="B22" s="258"/>
      <c r="C22" s="258"/>
      <c r="D22" s="258"/>
      <c r="E22" s="258"/>
      <c r="F22" s="258"/>
      <c r="G22" s="258"/>
      <c r="H22" s="258"/>
      <c r="I22" s="258"/>
      <c r="J22" s="258"/>
      <c r="K22" s="258"/>
    </row>
    <row r="25" spans="1:12" x14ac:dyDescent="0.25">
      <c r="C25" s="263"/>
      <c r="D25" s="263"/>
      <c r="I25" s="263"/>
      <c r="J25" s="263"/>
    </row>
    <row r="26" spans="1:12" x14ac:dyDescent="0.25">
      <c r="C26" s="263"/>
      <c r="D26" s="263"/>
      <c r="I26" s="263"/>
      <c r="J26" s="263"/>
    </row>
    <row r="171" spans="16:16" x14ac:dyDescent="0.25">
      <c r="P171" s="264"/>
    </row>
    <row r="222" spans="15:15" x14ac:dyDescent="0.25">
      <c r="O222" s="264"/>
    </row>
  </sheetData>
  <mergeCells count="3">
    <mergeCell ref="A2:K2"/>
    <mergeCell ref="A4:E4"/>
    <mergeCell ref="G4:K4"/>
  </mergeCells>
  <hyperlinks>
    <hyperlink ref="L2" location="CONTENTS!A134" display="Back to Contents" xr:uid="{AD25FE93-4FF2-4782-87D7-453664006783}"/>
  </hyperlinks>
  <pageMargins left="0.5" right="0" top="0.75" bottom="0.75" header="0.3" footer="0.3"/>
  <pageSetup scale="58" fitToHeight="6" orientation="landscape" r:id="rId1"/>
  <headerFooter alignWithMargins="0">
    <oddHeader>&amp;L&amp;"Arial,Italic"ASEAN STATISTICAL YEARBOOK 2023</oddHead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C4AB-E8D2-47BA-AAA5-FFE1A6DB7DD6}">
  <sheetPr>
    <tabColor theme="9" tint="0.39997558519241921"/>
    <pageSetUpPr fitToPage="1"/>
  </sheetPr>
  <dimension ref="A2:P222"/>
  <sheetViews>
    <sheetView showGridLines="0" zoomScale="80" zoomScaleNormal="80" zoomScaleSheetLayoutView="69" workbookViewId="0">
      <selection activeCell="L2" sqref="L2"/>
    </sheetView>
  </sheetViews>
  <sheetFormatPr defaultColWidth="9.140625" defaultRowHeight="15" x14ac:dyDescent="0.25"/>
  <cols>
    <col min="1" max="1" width="7.42578125" style="257" customWidth="1"/>
    <col min="2" max="2" width="59" style="257" customWidth="1"/>
    <col min="3" max="4" width="18.7109375" style="257" customWidth="1"/>
    <col min="5" max="5" width="10.7109375" style="257" customWidth="1"/>
    <col min="6" max="6" width="2.140625" style="257" customWidth="1"/>
    <col min="7" max="7" width="6.7109375" style="257" customWidth="1"/>
    <col min="8" max="8" width="58.7109375" style="257" customWidth="1"/>
    <col min="9" max="10" width="18.7109375" style="257" customWidth="1"/>
    <col min="11" max="11" width="10.7109375" style="257" customWidth="1"/>
    <col min="12" max="12" width="5.42578125" style="257" customWidth="1"/>
    <col min="13" max="13" width="12.85546875" style="257" customWidth="1"/>
    <col min="14" max="14" width="12.140625" style="257" bestFit="1" customWidth="1"/>
    <col min="15" max="15" width="5.42578125" style="257" customWidth="1"/>
    <col min="16" max="16" width="6.5703125" style="257" customWidth="1"/>
    <col min="17" max="16384" width="9.140625" style="257"/>
  </cols>
  <sheetData>
    <row r="2" spans="1:15" ht="18.75" x14ac:dyDescent="0.3">
      <c r="A2" s="1154" t="s">
        <v>250</v>
      </c>
      <c r="B2" s="1154"/>
      <c r="C2" s="1154"/>
      <c r="D2" s="1154"/>
      <c r="E2" s="1154"/>
      <c r="F2" s="1154"/>
      <c r="G2" s="1154"/>
      <c r="H2" s="1154"/>
      <c r="I2" s="1154"/>
      <c r="J2" s="1154"/>
      <c r="K2" s="1154"/>
      <c r="L2" s="521" t="s">
        <v>501</v>
      </c>
    </row>
    <row r="3" spans="1:15" ht="12.75" customHeight="1" x14ac:dyDescent="0.25">
      <c r="A3" s="258"/>
      <c r="B3" s="258"/>
      <c r="E3" s="259"/>
      <c r="F3" s="258"/>
      <c r="G3" s="258"/>
      <c r="H3" s="258"/>
      <c r="K3" s="259"/>
    </row>
    <row r="4" spans="1:15" ht="24" customHeight="1" x14ac:dyDescent="0.25">
      <c r="A4" s="1155" t="s">
        <v>784</v>
      </c>
      <c r="B4" s="1155"/>
      <c r="C4" s="1155"/>
      <c r="D4" s="1155"/>
      <c r="E4" s="1155"/>
      <c r="F4" s="285"/>
      <c r="G4" s="1156" t="s">
        <v>785</v>
      </c>
      <c r="H4" s="1157"/>
      <c r="I4" s="1157"/>
      <c r="J4" s="1157"/>
      <c r="K4" s="1158"/>
      <c r="L4" s="260"/>
    </row>
    <row r="5" spans="1:15" ht="35.25" customHeight="1" x14ac:dyDescent="0.25">
      <c r="A5" s="922" t="s">
        <v>763</v>
      </c>
      <c r="B5" s="922" t="s">
        <v>764</v>
      </c>
      <c r="C5" s="923" t="s">
        <v>801</v>
      </c>
      <c r="D5" s="923" t="s">
        <v>787</v>
      </c>
      <c r="E5" s="923" t="s">
        <v>758</v>
      </c>
      <c r="F5" s="286"/>
      <c r="G5" s="922" t="s">
        <v>763</v>
      </c>
      <c r="H5" s="922" t="s">
        <v>764</v>
      </c>
      <c r="I5" s="923" t="s">
        <v>802</v>
      </c>
      <c r="J5" s="923" t="s">
        <v>787</v>
      </c>
      <c r="K5" s="923" t="s">
        <v>758</v>
      </c>
      <c r="M5" s="127"/>
      <c r="N5" s="261"/>
      <c r="O5" s="261"/>
    </row>
    <row r="6" spans="1:15" ht="50.1" customHeight="1" x14ac:dyDescent="0.25">
      <c r="A6" s="283" t="s">
        <v>1297</v>
      </c>
      <c r="B6" s="277" t="s">
        <v>1296</v>
      </c>
      <c r="C6" s="278">
        <v>13622.904846770001</v>
      </c>
      <c r="D6" s="278">
        <v>231747.613268324</v>
      </c>
      <c r="E6" s="278">
        <v>5.8783366329632978</v>
      </c>
      <c r="F6" s="284"/>
      <c r="G6" s="289" t="s">
        <v>1297</v>
      </c>
      <c r="H6" s="277" t="s">
        <v>1296</v>
      </c>
      <c r="I6" s="278">
        <v>7792.8354894889999</v>
      </c>
      <c r="J6" s="278">
        <v>337503.07183333696</v>
      </c>
      <c r="K6" s="278">
        <v>2.3089672775888674</v>
      </c>
      <c r="M6" s="127"/>
      <c r="N6" s="261"/>
      <c r="O6" s="127"/>
    </row>
    <row r="7" spans="1:15" ht="50.1" customHeight="1" x14ac:dyDescent="0.25">
      <c r="A7" s="280" t="s">
        <v>1298</v>
      </c>
      <c r="B7" s="281" t="s">
        <v>1299</v>
      </c>
      <c r="C7" s="268">
        <v>10289.988520319999</v>
      </c>
      <c r="D7" s="268">
        <v>64664.896953838994</v>
      </c>
      <c r="E7" s="268">
        <v>15.912788862349078</v>
      </c>
      <c r="F7" s="284"/>
      <c r="G7" s="282" t="s">
        <v>1311</v>
      </c>
      <c r="H7" s="281" t="s">
        <v>1306</v>
      </c>
      <c r="I7" s="268">
        <v>3958.2008885370001</v>
      </c>
      <c r="J7" s="268">
        <v>59753.223726074997</v>
      </c>
      <c r="K7" s="268">
        <v>6.6242465957694066</v>
      </c>
      <c r="M7" s="127"/>
      <c r="N7" s="261"/>
      <c r="O7" s="127"/>
    </row>
    <row r="8" spans="1:15" ht="50.1" customHeight="1" x14ac:dyDescent="0.25">
      <c r="A8" s="280" t="s">
        <v>1292</v>
      </c>
      <c r="B8" s="281" t="s">
        <v>1293</v>
      </c>
      <c r="C8" s="268">
        <v>9876.9754333889996</v>
      </c>
      <c r="D8" s="268">
        <v>557575.72681992198</v>
      </c>
      <c r="E8" s="268">
        <v>1.7714141700036607</v>
      </c>
      <c r="F8" s="284"/>
      <c r="G8" s="282" t="s">
        <v>1294</v>
      </c>
      <c r="H8" s="281" t="s">
        <v>1295</v>
      </c>
      <c r="I8" s="268">
        <v>3312.6340723620001</v>
      </c>
      <c r="J8" s="268">
        <v>193447.695271412</v>
      </c>
      <c r="K8" s="268">
        <v>1.7124184745206144</v>
      </c>
      <c r="M8" s="127"/>
      <c r="N8" s="261"/>
      <c r="O8" s="127"/>
    </row>
    <row r="9" spans="1:15" ht="50.1" customHeight="1" x14ac:dyDescent="0.25">
      <c r="A9" s="280" t="s">
        <v>1294</v>
      </c>
      <c r="B9" s="281" t="s">
        <v>1295</v>
      </c>
      <c r="C9" s="268">
        <v>5827.6753619849997</v>
      </c>
      <c r="D9" s="268">
        <v>191157.78996223901</v>
      </c>
      <c r="E9" s="268">
        <v>3.0486203900642441</v>
      </c>
      <c r="F9" s="284"/>
      <c r="G9" s="282" t="s">
        <v>1312</v>
      </c>
      <c r="H9" s="281" t="s">
        <v>1313</v>
      </c>
      <c r="I9" s="268">
        <v>2432.8885818790004</v>
      </c>
      <c r="J9" s="268">
        <v>37188.318673834998</v>
      </c>
      <c r="K9" s="268">
        <v>6.5420773743953493</v>
      </c>
      <c r="M9" s="127"/>
      <c r="N9" s="261"/>
      <c r="O9" s="127"/>
    </row>
    <row r="10" spans="1:15" ht="50.1" customHeight="1" x14ac:dyDescent="0.25">
      <c r="A10" s="280" t="s">
        <v>1300</v>
      </c>
      <c r="B10" s="281" t="s">
        <v>1301</v>
      </c>
      <c r="C10" s="268">
        <v>3550.4587735229998</v>
      </c>
      <c r="D10" s="268">
        <v>53733.004234676999</v>
      </c>
      <c r="E10" s="268">
        <v>6.6075940180387027</v>
      </c>
      <c r="F10" s="284"/>
      <c r="G10" s="282" t="s">
        <v>1305</v>
      </c>
      <c r="H10" s="281" t="s">
        <v>1302</v>
      </c>
      <c r="I10" s="268">
        <v>2119.3962896819999</v>
      </c>
      <c r="J10" s="268">
        <v>53444.393549148001</v>
      </c>
      <c r="K10" s="268">
        <v>3.9656101396921675</v>
      </c>
      <c r="M10" s="127"/>
      <c r="N10" s="261"/>
      <c r="O10" s="127"/>
    </row>
    <row r="11" spans="1:15" ht="50.1" customHeight="1" x14ac:dyDescent="0.25">
      <c r="A11" s="280" t="s">
        <v>1312</v>
      </c>
      <c r="B11" s="281" t="s">
        <v>1313</v>
      </c>
      <c r="C11" s="268">
        <v>3174.7281328569998</v>
      </c>
      <c r="D11" s="268">
        <v>32861.475353035996</v>
      </c>
      <c r="E11" s="268">
        <v>9.6609421784944107</v>
      </c>
      <c r="F11" s="284"/>
      <c r="G11" s="282" t="s">
        <v>1309</v>
      </c>
      <c r="H11" s="281" t="s">
        <v>1310</v>
      </c>
      <c r="I11" s="268">
        <v>1985.5742083550001</v>
      </c>
      <c r="J11" s="268">
        <v>59522.042575470005</v>
      </c>
      <c r="K11" s="268">
        <v>3.3358636942564996</v>
      </c>
      <c r="M11" s="127"/>
      <c r="N11" s="261"/>
      <c r="O11" s="127"/>
    </row>
    <row r="12" spans="1:15" ht="50.1" customHeight="1" x14ac:dyDescent="0.25">
      <c r="A12" s="280" t="s">
        <v>1309</v>
      </c>
      <c r="B12" s="281" t="s">
        <v>1310</v>
      </c>
      <c r="C12" s="268">
        <v>2269.4230012979997</v>
      </c>
      <c r="D12" s="268">
        <v>48123.409194059997</v>
      </c>
      <c r="E12" s="268">
        <v>4.7158400439720323</v>
      </c>
      <c r="F12" s="284"/>
      <c r="G12" s="282" t="s">
        <v>1321</v>
      </c>
      <c r="H12" s="281" t="s">
        <v>1322</v>
      </c>
      <c r="I12" s="268">
        <v>1592.60201762</v>
      </c>
      <c r="J12" s="268">
        <v>18792.059681145001</v>
      </c>
      <c r="K12" s="268">
        <v>8.4748667503325148</v>
      </c>
      <c r="M12" s="127"/>
      <c r="N12" s="261"/>
      <c r="O12" s="127"/>
    </row>
    <row r="13" spans="1:15" ht="50.1" customHeight="1" x14ac:dyDescent="0.25">
      <c r="A13" s="280" t="s">
        <v>1311</v>
      </c>
      <c r="B13" s="281" t="s">
        <v>1306</v>
      </c>
      <c r="C13" s="268">
        <v>1829.8277274469999</v>
      </c>
      <c r="D13" s="268">
        <v>50722.759019814999</v>
      </c>
      <c r="E13" s="268">
        <v>3.6075082720405098</v>
      </c>
      <c r="F13" s="284"/>
      <c r="G13" s="282" t="s">
        <v>1328</v>
      </c>
      <c r="H13" s="281" t="s">
        <v>1329</v>
      </c>
      <c r="I13" s="268">
        <v>1567.8361274690001</v>
      </c>
      <c r="J13" s="268">
        <v>7962.8230144809995</v>
      </c>
      <c r="K13" s="268">
        <v>19.689450897222891</v>
      </c>
      <c r="M13" s="127"/>
      <c r="N13" s="261"/>
      <c r="O13" s="127"/>
    </row>
    <row r="14" spans="1:15" ht="50.1" customHeight="1" x14ac:dyDescent="0.25">
      <c r="A14" s="280" t="s">
        <v>1314</v>
      </c>
      <c r="B14" s="281" t="s">
        <v>1315</v>
      </c>
      <c r="C14" s="268">
        <v>1778.817761066</v>
      </c>
      <c r="D14" s="268">
        <v>27626.085853785</v>
      </c>
      <c r="E14" s="268">
        <v>6.4389062224762732</v>
      </c>
      <c r="F14" s="284"/>
      <c r="G14" s="282" t="s">
        <v>1361</v>
      </c>
      <c r="H14" s="281" t="s">
        <v>1362</v>
      </c>
      <c r="I14" s="268">
        <v>1472.976724205</v>
      </c>
      <c r="J14" s="268">
        <v>20129.442673442001</v>
      </c>
      <c r="K14" s="268">
        <v>7.3175236299432562</v>
      </c>
      <c r="M14" s="127"/>
      <c r="N14" s="261"/>
      <c r="O14" s="127"/>
    </row>
    <row r="15" spans="1:15" ht="50.1" customHeight="1" x14ac:dyDescent="0.25">
      <c r="A15" s="280" t="s">
        <v>1307</v>
      </c>
      <c r="B15" s="281" t="s">
        <v>1308</v>
      </c>
      <c r="C15" s="268">
        <v>1545.3942822650001</v>
      </c>
      <c r="D15" s="268">
        <v>50231.337659372002</v>
      </c>
      <c r="E15" s="268">
        <v>3.0765541080044589</v>
      </c>
      <c r="F15" s="284"/>
      <c r="G15" s="282" t="s">
        <v>1292</v>
      </c>
      <c r="H15" s="281" t="s">
        <v>1293</v>
      </c>
      <c r="I15" s="268">
        <v>1356.415804927</v>
      </c>
      <c r="J15" s="268">
        <v>483371.12629192101</v>
      </c>
      <c r="K15" s="268">
        <v>0.28061581073997033</v>
      </c>
      <c r="M15" s="127"/>
      <c r="N15" s="261"/>
      <c r="O15" s="127"/>
    </row>
    <row r="16" spans="1:15" ht="23.1" customHeight="1" x14ac:dyDescent="0.25">
      <c r="A16" s="269"/>
      <c r="B16" s="269" t="s">
        <v>789</v>
      </c>
      <c r="C16" s="270">
        <v>53766.193840920001</v>
      </c>
      <c r="D16" s="270">
        <v>1308444.098319069</v>
      </c>
      <c r="E16" s="270">
        <v>4.1091701135717082</v>
      </c>
      <c r="F16" s="287"/>
      <c r="G16" s="270"/>
      <c r="H16" s="269" t="s">
        <v>790</v>
      </c>
      <c r="I16" s="270">
        <v>27591.360204525001</v>
      </c>
      <c r="J16" s="270">
        <v>1271114.1972902659</v>
      </c>
      <c r="K16" s="270">
        <v>2.1706436969505707</v>
      </c>
    </row>
    <row r="17" spans="1:12" ht="23.1" customHeight="1" x14ac:dyDescent="0.25">
      <c r="A17" s="271"/>
      <c r="B17" s="271" t="s">
        <v>641</v>
      </c>
      <c r="C17" s="272">
        <v>16852.816159080008</v>
      </c>
      <c r="D17" s="272">
        <v>653692.04168093111</v>
      </c>
      <c r="E17" s="272">
        <v>2.5780971901912664</v>
      </c>
      <c r="F17" s="287"/>
      <c r="G17" s="272"/>
      <c r="H17" s="271" t="s">
        <v>641</v>
      </c>
      <c r="I17" s="272">
        <v>14873.839795474996</v>
      </c>
      <c r="J17" s="272">
        <v>612931.982709734</v>
      </c>
      <c r="K17" s="272">
        <v>2.4266705303447669</v>
      </c>
    </row>
    <row r="18" spans="1:12" s="266" customFormat="1" ht="30" customHeight="1" x14ac:dyDescent="0.2">
      <c r="A18" s="924"/>
      <c r="B18" s="924" t="s">
        <v>791</v>
      </c>
      <c r="C18" s="925">
        <v>70619.010000000009</v>
      </c>
      <c r="D18" s="925">
        <v>1962136.1400000001</v>
      </c>
      <c r="E18" s="925">
        <v>3.5990881855934833</v>
      </c>
      <c r="F18" s="288"/>
      <c r="G18" s="927"/>
      <c r="H18" s="924" t="s">
        <v>792</v>
      </c>
      <c r="I18" s="925">
        <v>42465.2</v>
      </c>
      <c r="J18" s="925">
        <v>1884046.18</v>
      </c>
      <c r="K18" s="925">
        <v>2.2539362596727854</v>
      </c>
      <c r="L18" s="265"/>
    </row>
    <row r="19" spans="1:12" x14ac:dyDescent="0.25">
      <c r="A19" s="262"/>
      <c r="B19" s="262"/>
      <c r="C19" s="258"/>
      <c r="D19" s="258"/>
      <c r="E19" s="258"/>
      <c r="F19" s="258"/>
      <c r="G19" s="258"/>
      <c r="H19" s="258"/>
      <c r="I19" s="258"/>
      <c r="J19" s="258"/>
      <c r="K19" s="258"/>
    </row>
    <row r="20" spans="1:12" ht="20.100000000000001" customHeight="1" x14ac:dyDescent="0.25">
      <c r="A20" s="275" t="s">
        <v>526</v>
      </c>
      <c r="B20" s="275"/>
      <c r="C20" s="258"/>
      <c r="D20" s="258"/>
      <c r="E20" s="258"/>
      <c r="F20" s="258"/>
      <c r="G20" s="258"/>
      <c r="H20" s="258"/>
      <c r="I20" s="258"/>
      <c r="J20" s="258"/>
      <c r="K20" s="258"/>
    </row>
    <row r="21" spans="1:12" ht="20.100000000000001" customHeight="1" x14ac:dyDescent="0.25">
      <c r="A21" s="275" t="s">
        <v>625</v>
      </c>
      <c r="B21" s="275"/>
      <c r="C21" s="258"/>
      <c r="D21" s="258"/>
      <c r="E21" s="258"/>
      <c r="F21" s="258"/>
      <c r="G21" s="258"/>
      <c r="H21" s="258"/>
      <c r="I21" s="258"/>
      <c r="J21" s="258"/>
      <c r="K21" s="258"/>
    </row>
    <row r="22" spans="1:12" ht="12" customHeight="1" x14ac:dyDescent="0.25">
      <c r="A22" s="258"/>
      <c r="B22" s="258"/>
      <c r="C22" s="258"/>
      <c r="D22" s="258"/>
      <c r="E22" s="258"/>
      <c r="F22" s="258"/>
      <c r="G22" s="258"/>
      <c r="H22" s="258"/>
      <c r="I22" s="258"/>
      <c r="J22" s="258"/>
      <c r="K22" s="258"/>
    </row>
    <row r="25" spans="1:12" x14ac:dyDescent="0.25">
      <c r="C25" s="263"/>
      <c r="D25" s="263"/>
      <c r="I25" s="263"/>
      <c r="J25" s="263"/>
    </row>
    <row r="26" spans="1:12" x14ac:dyDescent="0.25">
      <c r="C26" s="263"/>
      <c r="D26" s="263"/>
      <c r="I26" s="263"/>
      <c r="J26" s="263"/>
    </row>
    <row r="171" spans="16:16" x14ac:dyDescent="0.25">
      <c r="P171" s="264"/>
    </row>
    <row r="222" spans="15:15" x14ac:dyDescent="0.25">
      <c r="O222" s="264"/>
    </row>
  </sheetData>
  <mergeCells count="3">
    <mergeCell ref="A2:K2"/>
    <mergeCell ref="A4:E4"/>
    <mergeCell ref="G4:K4"/>
  </mergeCells>
  <hyperlinks>
    <hyperlink ref="L2" location="CONTENTS!A134" display="Back to Contents" xr:uid="{D93BE9CC-3E61-419B-A25C-FDD3C421B77B}"/>
  </hyperlinks>
  <pageMargins left="0.5" right="0" top="0.75" bottom="0.75" header="0.3" footer="0.3"/>
  <pageSetup scale="58" fitToHeight="6" orientation="landscape" r:id="rId1"/>
  <headerFooter alignWithMargins="0">
    <oddHeader>&amp;L&amp;"Arial,Italic"ASEAN STATISTICAL YEARBOOK 2023</oddHead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54E7E-799E-4EE0-9940-445B1DDD5B49}">
  <sheetPr>
    <tabColor theme="9" tint="0.39997558519241921"/>
    <pageSetUpPr fitToPage="1"/>
  </sheetPr>
  <dimension ref="A2:P222"/>
  <sheetViews>
    <sheetView showGridLines="0" zoomScale="80" zoomScaleNormal="80" zoomScaleSheetLayoutView="62" workbookViewId="0">
      <selection activeCell="L2" sqref="L2"/>
    </sheetView>
  </sheetViews>
  <sheetFormatPr defaultColWidth="9.140625" defaultRowHeight="15" x14ac:dyDescent="0.25"/>
  <cols>
    <col min="1" max="1" width="7.42578125" style="257" customWidth="1"/>
    <col min="2" max="2" width="59" style="257" customWidth="1"/>
    <col min="3" max="4" width="18.7109375" style="257" customWidth="1"/>
    <col min="5" max="5" width="10.7109375" style="257" customWidth="1"/>
    <col min="6" max="6" width="2.140625" style="257" customWidth="1"/>
    <col min="7" max="7" width="6.7109375" style="257" customWidth="1"/>
    <col min="8" max="8" width="58.7109375" style="257" customWidth="1"/>
    <col min="9" max="10" width="18.7109375" style="257" customWidth="1"/>
    <col min="11" max="11" width="10.7109375" style="257" customWidth="1"/>
    <col min="12" max="12" width="5.42578125" style="257" customWidth="1"/>
    <col min="13" max="13" width="12.85546875" style="257" customWidth="1"/>
    <col min="14" max="14" width="12.140625" style="257" bestFit="1" customWidth="1"/>
    <col min="15" max="15" width="5.42578125" style="257" customWidth="1"/>
    <col min="16" max="16" width="6.5703125" style="257" customWidth="1"/>
    <col min="17" max="16384" width="9.140625" style="257"/>
  </cols>
  <sheetData>
    <row r="2" spans="1:15" ht="18.75" x14ac:dyDescent="0.3">
      <c r="A2" s="1154" t="s">
        <v>252</v>
      </c>
      <c r="B2" s="1154"/>
      <c r="C2" s="1154"/>
      <c r="D2" s="1154"/>
      <c r="E2" s="1154"/>
      <c r="F2" s="1154"/>
      <c r="G2" s="1154"/>
      <c r="H2" s="1154"/>
      <c r="I2" s="1154"/>
      <c r="J2" s="1154"/>
      <c r="K2" s="1154"/>
      <c r="L2" s="521" t="s">
        <v>501</v>
      </c>
    </row>
    <row r="3" spans="1:15" ht="12.75" customHeight="1" x14ac:dyDescent="0.25">
      <c r="A3" s="258"/>
      <c r="B3" s="258"/>
      <c r="E3" s="259"/>
      <c r="F3" s="258"/>
      <c r="G3" s="258"/>
      <c r="H3" s="258"/>
      <c r="K3" s="259"/>
    </row>
    <row r="4" spans="1:15" ht="24" customHeight="1" x14ac:dyDescent="0.25">
      <c r="A4" s="1155" t="s">
        <v>784</v>
      </c>
      <c r="B4" s="1155"/>
      <c r="C4" s="1155"/>
      <c r="D4" s="1155"/>
      <c r="E4" s="1155"/>
      <c r="F4" s="285"/>
      <c r="G4" s="1156" t="s">
        <v>785</v>
      </c>
      <c r="H4" s="1157"/>
      <c r="I4" s="1157"/>
      <c r="J4" s="1157"/>
      <c r="K4" s="1158"/>
      <c r="L4" s="260"/>
    </row>
    <row r="5" spans="1:15" ht="35.25" customHeight="1" x14ac:dyDescent="0.25">
      <c r="A5" s="922" t="s">
        <v>763</v>
      </c>
      <c r="B5" s="922" t="s">
        <v>764</v>
      </c>
      <c r="C5" s="923" t="s">
        <v>803</v>
      </c>
      <c r="D5" s="923" t="s">
        <v>787</v>
      </c>
      <c r="E5" s="923" t="s">
        <v>758</v>
      </c>
      <c r="F5" s="286"/>
      <c r="G5" s="922" t="s">
        <v>763</v>
      </c>
      <c r="H5" s="922" t="s">
        <v>764</v>
      </c>
      <c r="I5" s="923" t="s">
        <v>804</v>
      </c>
      <c r="J5" s="923" t="s">
        <v>787</v>
      </c>
      <c r="K5" s="923" t="s">
        <v>758</v>
      </c>
      <c r="M5" s="127"/>
      <c r="N5" s="261"/>
      <c r="O5" s="261"/>
    </row>
    <row r="6" spans="1:15" ht="50.1" customHeight="1" x14ac:dyDescent="0.25">
      <c r="A6" s="283" t="s">
        <v>1292</v>
      </c>
      <c r="B6" s="277" t="s">
        <v>1293</v>
      </c>
      <c r="C6" s="278">
        <v>29240.076629669999</v>
      </c>
      <c r="D6" s="278">
        <v>557575.72681992198</v>
      </c>
      <c r="E6" s="278">
        <v>5.244144467413939</v>
      </c>
      <c r="F6" s="284"/>
      <c r="G6" s="283" t="s">
        <v>1292</v>
      </c>
      <c r="H6" s="277" t="s">
        <v>1293</v>
      </c>
      <c r="I6" s="278">
        <v>34445.432297564003</v>
      </c>
      <c r="J6" s="278">
        <v>483371.12629192101</v>
      </c>
      <c r="K6" s="278">
        <v>7.1260839599180903</v>
      </c>
      <c r="M6" s="127"/>
      <c r="N6" s="261"/>
      <c r="O6" s="127"/>
    </row>
    <row r="7" spans="1:15" ht="50.1" customHeight="1" x14ac:dyDescent="0.25">
      <c r="A7" s="280" t="s">
        <v>1297</v>
      </c>
      <c r="B7" s="281" t="s">
        <v>1296</v>
      </c>
      <c r="C7" s="268">
        <v>21440.621553352001</v>
      </c>
      <c r="D7" s="268">
        <v>231747.613268324</v>
      </c>
      <c r="E7" s="268">
        <v>9.2517119166735231</v>
      </c>
      <c r="F7" s="284"/>
      <c r="G7" s="280" t="s">
        <v>1294</v>
      </c>
      <c r="H7" s="281" t="s">
        <v>1295</v>
      </c>
      <c r="I7" s="268">
        <v>21538.513642722999</v>
      </c>
      <c r="J7" s="268">
        <v>193447.695271412</v>
      </c>
      <c r="K7" s="268">
        <v>11.134024425829381</v>
      </c>
      <c r="M7" s="127"/>
      <c r="N7" s="261"/>
      <c r="O7" s="127"/>
    </row>
    <row r="8" spans="1:15" ht="50.1" customHeight="1" x14ac:dyDescent="0.25">
      <c r="A8" s="280" t="s">
        <v>1294</v>
      </c>
      <c r="B8" s="281" t="s">
        <v>1295</v>
      </c>
      <c r="C8" s="268">
        <v>11293.901151128</v>
      </c>
      <c r="D8" s="268">
        <v>191157.78996223901</v>
      </c>
      <c r="E8" s="268">
        <v>5.9081563735168627</v>
      </c>
      <c r="F8" s="284"/>
      <c r="G8" s="280" t="s">
        <v>1309</v>
      </c>
      <c r="H8" s="281" t="s">
        <v>1310</v>
      </c>
      <c r="I8" s="268">
        <v>12538.493028257</v>
      </c>
      <c r="J8" s="268">
        <v>59522.042575470005</v>
      </c>
      <c r="K8" s="268">
        <v>21.065293605069119</v>
      </c>
      <c r="M8" s="127"/>
      <c r="N8" s="261"/>
      <c r="O8" s="127"/>
    </row>
    <row r="9" spans="1:15" ht="50.1" customHeight="1" x14ac:dyDescent="0.25">
      <c r="A9" s="280" t="s">
        <v>1300</v>
      </c>
      <c r="B9" s="281" t="s">
        <v>1301</v>
      </c>
      <c r="C9" s="268">
        <v>4790.5255782309996</v>
      </c>
      <c r="D9" s="268">
        <v>53733.004234676999</v>
      </c>
      <c r="E9" s="268">
        <v>8.9154247868005818</v>
      </c>
      <c r="F9" s="284"/>
      <c r="G9" s="280" t="s">
        <v>1305</v>
      </c>
      <c r="H9" s="281" t="s">
        <v>1302</v>
      </c>
      <c r="I9" s="268">
        <v>10736.785829541001</v>
      </c>
      <c r="J9" s="268">
        <v>53444.393549148001</v>
      </c>
      <c r="K9" s="268">
        <v>20.089639186694754</v>
      </c>
      <c r="M9" s="127"/>
      <c r="N9" s="261"/>
      <c r="O9" s="127"/>
    </row>
    <row r="10" spans="1:15" ht="50.1" customHeight="1" x14ac:dyDescent="0.25">
      <c r="A10" s="280" t="s">
        <v>1307</v>
      </c>
      <c r="B10" s="281" t="s">
        <v>1308</v>
      </c>
      <c r="C10" s="268">
        <v>3907.9787070679999</v>
      </c>
      <c r="D10" s="268">
        <v>50231.337659372002</v>
      </c>
      <c r="E10" s="268">
        <v>7.7799614526866216</v>
      </c>
      <c r="F10" s="284"/>
      <c r="G10" s="280" t="s">
        <v>1300</v>
      </c>
      <c r="H10" s="281" t="s">
        <v>1301</v>
      </c>
      <c r="I10" s="268">
        <v>6292.2818223630002</v>
      </c>
      <c r="J10" s="268">
        <v>68285.372908398</v>
      </c>
      <c r="K10" s="268">
        <v>9.2146847185030918</v>
      </c>
      <c r="M10" s="127"/>
      <c r="N10" s="261"/>
      <c r="O10" s="127"/>
    </row>
    <row r="11" spans="1:15" ht="50.1" customHeight="1" x14ac:dyDescent="0.25">
      <c r="A11" s="280" t="s">
        <v>1355</v>
      </c>
      <c r="B11" s="281" t="s">
        <v>1356</v>
      </c>
      <c r="C11" s="268">
        <v>3770.5387254669999</v>
      </c>
      <c r="D11" s="268">
        <v>17469.948122913</v>
      </c>
      <c r="E11" s="268">
        <v>21.582998981672347</v>
      </c>
      <c r="F11" s="284"/>
      <c r="G11" s="280" t="s">
        <v>1311</v>
      </c>
      <c r="H11" s="281" t="s">
        <v>1306</v>
      </c>
      <c r="I11" s="268">
        <v>5280.9734037709995</v>
      </c>
      <c r="J11" s="268">
        <v>59753.223726074997</v>
      </c>
      <c r="K11" s="268">
        <v>8.8379723711316647</v>
      </c>
      <c r="M11" s="127"/>
      <c r="N11" s="261"/>
      <c r="O11" s="127"/>
    </row>
    <row r="12" spans="1:15" ht="50.1" customHeight="1" x14ac:dyDescent="0.25">
      <c r="A12" s="280" t="s">
        <v>1341</v>
      </c>
      <c r="B12" s="281" t="s">
        <v>1340</v>
      </c>
      <c r="C12" s="268">
        <v>3449.667157976</v>
      </c>
      <c r="D12" s="268">
        <v>29991.382049024</v>
      </c>
      <c r="E12" s="268">
        <v>11.502194704922781</v>
      </c>
      <c r="F12" s="284"/>
      <c r="G12" s="280" t="s">
        <v>1307</v>
      </c>
      <c r="H12" s="281" t="s">
        <v>1308</v>
      </c>
      <c r="I12" s="268">
        <v>5277.0265825759998</v>
      </c>
      <c r="J12" s="268">
        <v>43264.011481675007</v>
      </c>
      <c r="K12" s="268">
        <v>12.197266045963278</v>
      </c>
      <c r="M12" s="127"/>
      <c r="N12" s="261"/>
      <c r="O12" s="127"/>
    </row>
    <row r="13" spans="1:15" ht="50.1" customHeight="1" x14ac:dyDescent="0.25">
      <c r="A13" s="280" t="s">
        <v>1305</v>
      </c>
      <c r="B13" s="281" t="s">
        <v>1302</v>
      </c>
      <c r="C13" s="268">
        <v>3426.2196686950001</v>
      </c>
      <c r="D13" s="268">
        <v>55920.467446482005</v>
      </c>
      <c r="E13" s="268">
        <v>6.1269510523566728</v>
      </c>
      <c r="F13" s="284"/>
      <c r="G13" s="280" t="s">
        <v>1297</v>
      </c>
      <c r="H13" s="281" t="s">
        <v>1296</v>
      </c>
      <c r="I13" s="268">
        <v>5121.8971826249999</v>
      </c>
      <c r="J13" s="268">
        <v>337503.07183333696</v>
      </c>
      <c r="K13" s="268">
        <v>1.5175853525725105</v>
      </c>
      <c r="M13" s="127"/>
      <c r="N13" s="261"/>
      <c r="O13" s="127"/>
    </row>
    <row r="14" spans="1:15" ht="50.1" customHeight="1" x14ac:dyDescent="0.25">
      <c r="A14" s="280" t="s">
        <v>1338</v>
      </c>
      <c r="B14" s="281" t="s">
        <v>1339</v>
      </c>
      <c r="C14" s="268">
        <v>3393.5715455630002</v>
      </c>
      <c r="D14" s="268">
        <v>34279.420963073004</v>
      </c>
      <c r="E14" s="268">
        <v>9.8997341560076961</v>
      </c>
      <c r="F14" s="284"/>
      <c r="G14" s="280" t="s">
        <v>1317</v>
      </c>
      <c r="H14" s="281" t="s">
        <v>1318</v>
      </c>
      <c r="I14" s="268">
        <v>3470.9127124699999</v>
      </c>
      <c r="J14" s="268">
        <v>28977.174750626</v>
      </c>
      <c r="K14" s="268">
        <v>11.97809221340675</v>
      </c>
      <c r="M14" s="127"/>
      <c r="N14" s="261"/>
      <c r="O14" s="127"/>
    </row>
    <row r="15" spans="1:15" ht="50.1" customHeight="1" x14ac:dyDescent="0.25">
      <c r="A15" s="280" t="s">
        <v>1346</v>
      </c>
      <c r="B15" s="281" t="s">
        <v>1345</v>
      </c>
      <c r="C15" s="268">
        <v>3151.1395611980001</v>
      </c>
      <c r="D15" s="268">
        <v>12290.330438584</v>
      </c>
      <c r="E15" s="268">
        <v>25.639176887428349</v>
      </c>
      <c r="F15" s="284"/>
      <c r="G15" s="280" t="s">
        <v>1325</v>
      </c>
      <c r="H15" s="281" t="s">
        <v>1326</v>
      </c>
      <c r="I15" s="268">
        <v>3366.145113429</v>
      </c>
      <c r="J15" s="268">
        <v>18719.890521194</v>
      </c>
      <c r="K15" s="268">
        <v>17.981649570108164</v>
      </c>
      <c r="M15" s="127"/>
      <c r="N15" s="261"/>
      <c r="O15" s="127"/>
    </row>
    <row r="16" spans="1:15" ht="23.1" customHeight="1" x14ac:dyDescent="0.25">
      <c r="A16" s="269"/>
      <c r="B16" s="269" t="s">
        <v>789</v>
      </c>
      <c r="C16" s="270">
        <v>87864.240278348007</v>
      </c>
      <c r="D16" s="270">
        <v>1234397.0209646099</v>
      </c>
      <c r="E16" s="270">
        <v>7.117988684846889</v>
      </c>
      <c r="F16" s="287"/>
      <c r="G16" s="269"/>
      <c r="H16" s="269" t="s">
        <v>790</v>
      </c>
      <c r="I16" s="270">
        <v>108068.461615319</v>
      </c>
      <c r="J16" s="270">
        <v>1346288.0029092564</v>
      </c>
      <c r="K16" s="270">
        <v>8.0271428833792502</v>
      </c>
    </row>
    <row r="17" spans="1:12" ht="23.1" customHeight="1" x14ac:dyDescent="0.25">
      <c r="A17" s="271"/>
      <c r="B17" s="271" t="s">
        <v>641</v>
      </c>
      <c r="C17" s="272">
        <v>45446.639721651998</v>
      </c>
      <c r="D17" s="272">
        <v>727739.11903539021</v>
      </c>
      <c r="E17" s="272">
        <v>6.2449081728478459</v>
      </c>
      <c r="F17" s="287"/>
      <c r="G17" s="271"/>
      <c r="H17" s="271" t="s">
        <v>641</v>
      </c>
      <c r="I17" s="272">
        <v>27206.338384681017</v>
      </c>
      <c r="J17" s="272">
        <v>537758.17709074356</v>
      </c>
      <c r="K17" s="272">
        <v>5.0592142609279387</v>
      </c>
    </row>
    <row r="18" spans="1:12" s="266" customFormat="1" ht="30" customHeight="1" x14ac:dyDescent="0.2">
      <c r="A18" s="924"/>
      <c r="B18" s="924" t="s">
        <v>791</v>
      </c>
      <c r="C18" s="925">
        <v>133310.88</v>
      </c>
      <c r="D18" s="925">
        <v>1962136.1400000001</v>
      </c>
      <c r="E18" s="925">
        <v>6.7941707653374133</v>
      </c>
      <c r="F18" s="288"/>
      <c r="G18" s="924"/>
      <c r="H18" s="924" t="s">
        <v>792</v>
      </c>
      <c r="I18" s="925">
        <v>135274.80000000002</v>
      </c>
      <c r="J18" s="925">
        <v>1884046.18</v>
      </c>
      <c r="K18" s="925">
        <v>7.1800150885898155</v>
      </c>
      <c r="L18" s="265"/>
    </row>
    <row r="19" spans="1:12" x14ac:dyDescent="0.25">
      <c r="A19" s="262"/>
      <c r="B19" s="262"/>
      <c r="C19" s="258"/>
      <c r="D19" s="258"/>
      <c r="E19" s="258"/>
      <c r="F19" s="258"/>
      <c r="G19" s="258"/>
      <c r="H19" s="258"/>
      <c r="I19" s="258"/>
      <c r="J19" s="258"/>
      <c r="K19" s="258"/>
    </row>
    <row r="20" spans="1:12" ht="20.100000000000001" customHeight="1" x14ac:dyDescent="0.25">
      <c r="A20" s="275" t="s">
        <v>526</v>
      </c>
      <c r="B20" s="275"/>
      <c r="C20" s="258"/>
      <c r="D20" s="258"/>
      <c r="E20" s="258"/>
      <c r="F20" s="258"/>
      <c r="G20" s="258"/>
      <c r="H20" s="258"/>
      <c r="I20" s="258"/>
      <c r="J20" s="258"/>
      <c r="K20" s="258"/>
    </row>
    <row r="21" spans="1:12" ht="20.100000000000001" customHeight="1" x14ac:dyDescent="0.25">
      <c r="A21" s="275" t="s">
        <v>625</v>
      </c>
      <c r="B21" s="275"/>
      <c r="C21" s="258"/>
      <c r="D21" s="258"/>
      <c r="E21" s="258"/>
      <c r="F21" s="258"/>
      <c r="G21" s="258"/>
      <c r="H21" s="258"/>
      <c r="I21" s="258"/>
      <c r="J21" s="258"/>
      <c r="K21" s="258"/>
    </row>
    <row r="22" spans="1:12" ht="12" customHeight="1" x14ac:dyDescent="0.25">
      <c r="A22" s="258"/>
      <c r="B22" s="258"/>
      <c r="C22" s="258"/>
      <c r="D22" s="258"/>
      <c r="E22" s="258"/>
      <c r="F22" s="258"/>
      <c r="G22" s="258"/>
      <c r="H22" s="258"/>
      <c r="I22" s="258"/>
      <c r="J22" s="258"/>
      <c r="K22" s="258"/>
    </row>
    <row r="25" spans="1:12" x14ac:dyDescent="0.25">
      <c r="C25" s="263"/>
      <c r="D25" s="263"/>
      <c r="I25" s="263"/>
      <c r="J25" s="263"/>
    </row>
    <row r="26" spans="1:12" x14ac:dyDescent="0.25">
      <c r="C26" s="263"/>
      <c r="D26" s="263"/>
      <c r="I26" s="263"/>
      <c r="J26" s="263"/>
    </row>
    <row r="171" spans="16:16" x14ac:dyDescent="0.25">
      <c r="P171" s="264"/>
    </row>
    <row r="222" spans="15:15" x14ac:dyDescent="0.25">
      <c r="O222" s="264"/>
    </row>
  </sheetData>
  <mergeCells count="3">
    <mergeCell ref="A2:K2"/>
    <mergeCell ref="A4:E4"/>
    <mergeCell ref="G4:K4"/>
  </mergeCells>
  <hyperlinks>
    <hyperlink ref="L2" location="CONTENTS!A134" display="Back to Contents" xr:uid="{FAC4C995-9C7B-4D3A-978E-5CC6C01A8031}"/>
  </hyperlinks>
  <pageMargins left="0.5" right="0" top="0.75" bottom="0.75" header="0.3" footer="0.3"/>
  <pageSetup scale="58" fitToHeight="6" orientation="landscape" r:id="rId1"/>
  <headerFooter alignWithMargins="0">
    <oddHeader>&amp;L&amp;"Arial,Italic"ASEAN STATISTICAL YEARBOOK 2023</oddHead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8FB18-A5F7-403A-B31B-D187A2CB4F02}">
  <sheetPr>
    <tabColor theme="9" tint="0.39997558519241921"/>
    <pageSetUpPr fitToPage="1"/>
  </sheetPr>
  <dimension ref="A2:P222"/>
  <sheetViews>
    <sheetView showGridLines="0" zoomScale="80" zoomScaleNormal="80" workbookViewId="0">
      <selection activeCell="L2" sqref="L2"/>
    </sheetView>
  </sheetViews>
  <sheetFormatPr defaultColWidth="9.140625" defaultRowHeight="15" x14ac:dyDescent="0.25"/>
  <cols>
    <col min="1" max="1" width="7.42578125" style="257" customWidth="1"/>
    <col min="2" max="2" width="59" style="257" customWidth="1"/>
    <col min="3" max="4" width="18.7109375" style="257" customWidth="1"/>
    <col min="5" max="5" width="10.7109375" style="257" customWidth="1"/>
    <col min="6" max="6" width="2.140625" style="257" customWidth="1"/>
    <col min="7" max="7" width="6.7109375" style="257" customWidth="1"/>
    <col min="8" max="8" width="58.7109375" style="257" customWidth="1"/>
    <col min="9" max="10" width="18.7109375" style="257" customWidth="1"/>
    <col min="11" max="11" width="10.7109375" style="257" customWidth="1"/>
    <col min="12" max="12" width="5.42578125" style="257" customWidth="1"/>
    <col min="13" max="13" width="12.85546875" style="257" customWidth="1"/>
    <col min="14" max="14" width="12.140625" style="257" bestFit="1" customWidth="1"/>
    <col min="15" max="15" width="5.42578125" style="257" customWidth="1"/>
    <col min="16" max="16" width="6.5703125" style="257" customWidth="1"/>
    <col min="17" max="16384" width="9.140625" style="257"/>
  </cols>
  <sheetData>
    <row r="2" spans="1:15" ht="18.75" x14ac:dyDescent="0.3">
      <c r="A2" s="1154" t="s">
        <v>805</v>
      </c>
      <c r="B2" s="1154"/>
      <c r="C2" s="1154"/>
      <c r="D2" s="1154"/>
      <c r="E2" s="1154"/>
      <c r="F2" s="1154"/>
      <c r="G2" s="1154"/>
      <c r="H2" s="1154"/>
      <c r="I2" s="1154"/>
      <c r="J2" s="1154"/>
      <c r="K2" s="1154"/>
      <c r="L2" s="521" t="s">
        <v>501</v>
      </c>
    </row>
    <row r="3" spans="1:15" ht="12.75" customHeight="1" x14ac:dyDescent="0.25">
      <c r="A3" s="258"/>
      <c r="B3" s="258"/>
      <c r="E3" s="259"/>
      <c r="F3" s="258"/>
      <c r="G3" s="258"/>
      <c r="H3" s="258"/>
      <c r="K3" s="259"/>
    </row>
    <row r="4" spans="1:15" ht="24" customHeight="1" x14ac:dyDescent="0.25">
      <c r="A4" s="1155" t="s">
        <v>784</v>
      </c>
      <c r="B4" s="1155"/>
      <c r="C4" s="1155"/>
      <c r="D4" s="1155"/>
      <c r="E4" s="1155"/>
      <c r="F4" s="285"/>
      <c r="G4" s="1156" t="s">
        <v>785</v>
      </c>
      <c r="H4" s="1157"/>
      <c r="I4" s="1157"/>
      <c r="J4" s="1157"/>
      <c r="K4" s="1158"/>
      <c r="L4" s="260"/>
    </row>
    <row r="5" spans="1:15" ht="35.25" customHeight="1" x14ac:dyDescent="0.25">
      <c r="A5" s="922" t="s">
        <v>763</v>
      </c>
      <c r="B5" s="922" t="s">
        <v>764</v>
      </c>
      <c r="C5" s="923" t="s">
        <v>806</v>
      </c>
      <c r="D5" s="923" t="s">
        <v>787</v>
      </c>
      <c r="E5" s="923" t="s">
        <v>758</v>
      </c>
      <c r="F5" s="286"/>
      <c r="G5" s="922" t="s">
        <v>763</v>
      </c>
      <c r="H5" s="922" t="s">
        <v>764</v>
      </c>
      <c r="I5" s="923" t="s">
        <v>807</v>
      </c>
      <c r="J5" s="923" t="s">
        <v>787</v>
      </c>
      <c r="K5" s="923" t="s">
        <v>758</v>
      </c>
      <c r="M5" s="127"/>
      <c r="N5" s="261"/>
      <c r="O5" s="261"/>
    </row>
    <row r="6" spans="1:15" ht="50.1" customHeight="1" x14ac:dyDescent="0.25">
      <c r="A6" s="283" t="s">
        <v>1292</v>
      </c>
      <c r="B6" s="277" t="s">
        <v>1293</v>
      </c>
      <c r="C6" s="278">
        <v>25485.835523939</v>
      </c>
      <c r="D6" s="278">
        <v>557575.72681992198</v>
      </c>
      <c r="E6" s="278">
        <v>4.5708294493547887</v>
      </c>
      <c r="F6" s="284"/>
      <c r="G6" s="289" t="s">
        <v>1292</v>
      </c>
      <c r="H6" s="277" t="s">
        <v>1293</v>
      </c>
      <c r="I6" s="278">
        <v>68161.509640777003</v>
      </c>
      <c r="J6" s="278">
        <v>483371.12629192101</v>
      </c>
      <c r="K6" s="278">
        <v>14.101278693177962</v>
      </c>
      <c r="M6" s="127"/>
      <c r="N6" s="261"/>
      <c r="O6" s="127"/>
    </row>
    <row r="7" spans="1:15" ht="50.1" customHeight="1" x14ac:dyDescent="0.25">
      <c r="A7" s="280" t="s">
        <v>1297</v>
      </c>
      <c r="B7" s="281" t="s">
        <v>1296</v>
      </c>
      <c r="C7" s="268">
        <v>11016.303181125</v>
      </c>
      <c r="D7" s="268">
        <v>231747.613268324</v>
      </c>
      <c r="E7" s="268">
        <v>4.7535778365794901</v>
      </c>
      <c r="F7" s="284"/>
      <c r="G7" s="282" t="s">
        <v>1297</v>
      </c>
      <c r="H7" s="281" t="s">
        <v>1296</v>
      </c>
      <c r="I7" s="268">
        <v>21775.309066212001</v>
      </c>
      <c r="J7" s="268">
        <v>337503.07183333696</v>
      </c>
      <c r="K7" s="268">
        <v>6.4518847037234996</v>
      </c>
      <c r="M7" s="127"/>
      <c r="N7" s="261"/>
      <c r="O7" s="127"/>
    </row>
    <row r="8" spans="1:15" ht="50.1" customHeight="1" x14ac:dyDescent="0.25">
      <c r="A8" s="280" t="s">
        <v>1294</v>
      </c>
      <c r="B8" s="281" t="s">
        <v>1295</v>
      </c>
      <c r="C8" s="268">
        <v>8176.3232990500001</v>
      </c>
      <c r="D8" s="268">
        <v>191157.78996223901</v>
      </c>
      <c r="E8" s="268">
        <v>4.2772639821087788</v>
      </c>
      <c r="F8" s="284"/>
      <c r="G8" s="282" t="s">
        <v>1294</v>
      </c>
      <c r="H8" s="281" t="s">
        <v>1295</v>
      </c>
      <c r="I8" s="268">
        <v>8967.3969541270017</v>
      </c>
      <c r="J8" s="268">
        <v>193447.695271412</v>
      </c>
      <c r="K8" s="268">
        <v>4.6355667052768545</v>
      </c>
      <c r="M8" s="127"/>
      <c r="N8" s="261"/>
      <c r="O8" s="127"/>
    </row>
    <row r="9" spans="1:15" ht="50.1" customHeight="1" x14ac:dyDescent="0.25">
      <c r="A9" s="280" t="s">
        <v>1307</v>
      </c>
      <c r="B9" s="281" t="s">
        <v>1308</v>
      </c>
      <c r="C9" s="268">
        <v>2697.1501458729999</v>
      </c>
      <c r="D9" s="268">
        <v>50231.337659372002</v>
      </c>
      <c r="E9" s="268">
        <v>5.3694571388141688</v>
      </c>
      <c r="F9" s="284"/>
      <c r="G9" s="282" t="s">
        <v>1300</v>
      </c>
      <c r="H9" s="281" t="s">
        <v>1301</v>
      </c>
      <c r="I9" s="268">
        <v>7225.4971922250006</v>
      </c>
      <c r="J9" s="268">
        <v>68285.372908398</v>
      </c>
      <c r="K9" s="268">
        <v>10.581324937505586</v>
      </c>
      <c r="M9" s="127"/>
      <c r="N9" s="261"/>
      <c r="O9" s="127"/>
    </row>
    <row r="10" spans="1:15" ht="50.1" customHeight="1" x14ac:dyDescent="0.25">
      <c r="A10" s="280" t="s">
        <v>1341</v>
      </c>
      <c r="B10" s="281" t="s">
        <v>1340</v>
      </c>
      <c r="C10" s="268">
        <v>2554.7000704980001</v>
      </c>
      <c r="D10" s="268">
        <v>29991.382049024</v>
      </c>
      <c r="E10" s="268">
        <v>8.5181138579145159</v>
      </c>
      <c r="F10" s="284"/>
      <c r="G10" s="282" t="s">
        <v>1309</v>
      </c>
      <c r="H10" s="281" t="s">
        <v>1310</v>
      </c>
      <c r="I10" s="268">
        <v>5573.9003696590007</v>
      </c>
      <c r="J10" s="268">
        <v>59522.042575470005</v>
      </c>
      <c r="K10" s="268">
        <v>9.3644306016408372</v>
      </c>
      <c r="M10" s="127"/>
      <c r="N10" s="261"/>
      <c r="O10" s="127"/>
    </row>
    <row r="11" spans="1:15" ht="50.1" customHeight="1" x14ac:dyDescent="0.25">
      <c r="A11" s="280" t="s">
        <v>1365</v>
      </c>
      <c r="B11" s="281" t="s">
        <v>1364</v>
      </c>
      <c r="C11" s="268">
        <v>2296.1014603850003</v>
      </c>
      <c r="D11" s="268">
        <v>14215.702349610001</v>
      </c>
      <c r="E11" s="268">
        <v>16.151867870587431</v>
      </c>
      <c r="F11" s="284"/>
      <c r="G11" s="282" t="s">
        <v>1307</v>
      </c>
      <c r="H11" s="281" t="s">
        <v>1308</v>
      </c>
      <c r="I11" s="268">
        <v>3080.3824028909999</v>
      </c>
      <c r="J11" s="268">
        <v>43264.011481675007</v>
      </c>
      <c r="K11" s="268">
        <v>7.1199648331170886</v>
      </c>
      <c r="M11" s="127"/>
      <c r="N11" s="261"/>
      <c r="O11" s="127"/>
    </row>
    <row r="12" spans="1:15" ht="50.1" customHeight="1" x14ac:dyDescent="0.25">
      <c r="A12" s="280" t="s">
        <v>1309</v>
      </c>
      <c r="B12" s="281" t="s">
        <v>1310</v>
      </c>
      <c r="C12" s="268">
        <v>1964.866376165</v>
      </c>
      <c r="D12" s="268">
        <v>48123.409194059997</v>
      </c>
      <c r="E12" s="268">
        <v>4.08297418880192</v>
      </c>
      <c r="F12" s="284"/>
      <c r="G12" s="282" t="s">
        <v>1305</v>
      </c>
      <c r="H12" s="281" t="s">
        <v>1302</v>
      </c>
      <c r="I12" s="268">
        <v>2103.2252203929997</v>
      </c>
      <c r="J12" s="268">
        <v>53444.393549148001</v>
      </c>
      <c r="K12" s="268">
        <v>3.9353523928732632</v>
      </c>
      <c r="M12" s="127"/>
      <c r="N12" s="261"/>
      <c r="O12" s="127"/>
    </row>
    <row r="13" spans="1:15" ht="50.1" customHeight="1" x14ac:dyDescent="0.25">
      <c r="A13" s="280" t="s">
        <v>1314</v>
      </c>
      <c r="B13" s="281" t="s">
        <v>1315</v>
      </c>
      <c r="C13" s="268">
        <v>1878.565833418</v>
      </c>
      <c r="D13" s="268">
        <v>27626.085853785</v>
      </c>
      <c r="E13" s="268">
        <v>6.7999710250687615</v>
      </c>
      <c r="F13" s="284"/>
      <c r="G13" s="282" t="s">
        <v>1312</v>
      </c>
      <c r="H13" s="281" t="s">
        <v>1313</v>
      </c>
      <c r="I13" s="268">
        <v>1738.709309417</v>
      </c>
      <c r="J13" s="268">
        <v>37188.318673834998</v>
      </c>
      <c r="K13" s="268">
        <v>4.6754179038492616</v>
      </c>
      <c r="M13" s="127"/>
      <c r="N13" s="261"/>
      <c r="O13" s="127"/>
    </row>
    <row r="14" spans="1:15" ht="50.1" customHeight="1" x14ac:dyDescent="0.25">
      <c r="A14" s="280" t="s">
        <v>1323</v>
      </c>
      <c r="B14" s="281" t="s">
        <v>1324</v>
      </c>
      <c r="C14" s="268">
        <v>1716.8040558510002</v>
      </c>
      <c r="D14" s="268">
        <v>15705.442396351998</v>
      </c>
      <c r="E14" s="268">
        <v>10.931268362423035</v>
      </c>
      <c r="F14" s="284"/>
      <c r="G14" s="282" t="s">
        <v>1303</v>
      </c>
      <c r="H14" s="281" t="s">
        <v>1304</v>
      </c>
      <c r="I14" s="268">
        <v>1614.3655359030001</v>
      </c>
      <c r="J14" s="268">
        <v>17558.767610988998</v>
      </c>
      <c r="K14" s="268">
        <v>9.1940708577557793</v>
      </c>
      <c r="M14" s="127"/>
      <c r="N14" s="261"/>
      <c r="O14" s="127"/>
    </row>
    <row r="15" spans="1:15" ht="50.1" customHeight="1" x14ac:dyDescent="0.25">
      <c r="A15" s="280" t="s">
        <v>1355</v>
      </c>
      <c r="B15" s="281" t="s">
        <v>1356</v>
      </c>
      <c r="C15" s="268">
        <v>1668.955796336</v>
      </c>
      <c r="D15" s="268">
        <v>17469.948122913</v>
      </c>
      <c r="E15" s="268">
        <v>9.5532956628935466</v>
      </c>
      <c r="F15" s="284"/>
      <c r="G15" s="282" t="s">
        <v>1325</v>
      </c>
      <c r="H15" s="281" t="s">
        <v>1326</v>
      </c>
      <c r="I15" s="268">
        <v>1588.156941407</v>
      </c>
      <c r="J15" s="268">
        <v>18719.890521194</v>
      </c>
      <c r="K15" s="268">
        <v>8.4837939602742054</v>
      </c>
      <c r="M15" s="127"/>
      <c r="N15" s="261"/>
      <c r="O15" s="127"/>
    </row>
    <row r="16" spans="1:15" ht="23.1" customHeight="1" x14ac:dyDescent="0.25">
      <c r="A16" s="269"/>
      <c r="B16" s="269" t="s">
        <v>789</v>
      </c>
      <c r="C16" s="270">
        <v>59455.605742639993</v>
      </c>
      <c r="D16" s="270">
        <v>1183844.4376756009</v>
      </c>
      <c r="E16" s="270">
        <v>5.0222481814736648</v>
      </c>
      <c r="F16" s="287"/>
      <c r="G16" s="270"/>
      <c r="H16" s="269" t="s">
        <v>790</v>
      </c>
      <c r="I16" s="270">
        <v>121828.45263301098</v>
      </c>
      <c r="J16" s="270">
        <v>1312304.6907173791</v>
      </c>
      <c r="K16" s="270">
        <v>9.2835492774481168</v>
      </c>
    </row>
    <row r="17" spans="1:12" ht="23.1" customHeight="1" x14ac:dyDescent="0.25">
      <c r="A17" s="271"/>
      <c r="B17" s="271" t="s">
        <v>641</v>
      </c>
      <c r="C17" s="272">
        <v>21427.604257360013</v>
      </c>
      <c r="D17" s="272">
        <v>778291.70232439926</v>
      </c>
      <c r="E17" s="272">
        <v>2.7531585128513663</v>
      </c>
      <c r="F17" s="287"/>
      <c r="G17" s="272"/>
      <c r="H17" s="271" t="s">
        <v>641</v>
      </c>
      <c r="I17" s="272">
        <v>20056.407366989035</v>
      </c>
      <c r="J17" s="272">
        <v>571741.48928262084</v>
      </c>
      <c r="K17" s="272">
        <v>3.5079503137255856</v>
      </c>
    </row>
    <row r="18" spans="1:12" s="266" customFormat="1" ht="30" customHeight="1" x14ac:dyDescent="0.2">
      <c r="A18" s="924"/>
      <c r="B18" s="924" t="s">
        <v>791</v>
      </c>
      <c r="C18" s="925">
        <v>80883.210000000006</v>
      </c>
      <c r="D18" s="925">
        <v>1962136.1400000001</v>
      </c>
      <c r="E18" s="925">
        <v>4.122201734686973</v>
      </c>
      <c r="F18" s="288"/>
      <c r="G18" s="927"/>
      <c r="H18" s="924" t="s">
        <v>792</v>
      </c>
      <c r="I18" s="925">
        <v>141884.86000000002</v>
      </c>
      <c r="J18" s="925">
        <v>1884046.18</v>
      </c>
      <c r="K18" s="925">
        <v>7.5308589304323759</v>
      </c>
      <c r="L18" s="265"/>
    </row>
    <row r="19" spans="1:12" x14ac:dyDescent="0.25">
      <c r="A19" s="262"/>
      <c r="B19" s="262"/>
      <c r="C19" s="258"/>
      <c r="D19" s="258"/>
      <c r="E19" s="258"/>
      <c r="F19" s="258"/>
      <c r="G19" s="258"/>
      <c r="H19" s="258"/>
      <c r="I19" s="258"/>
      <c r="J19" s="258"/>
      <c r="K19" s="258"/>
    </row>
    <row r="20" spans="1:12" ht="20.100000000000001" customHeight="1" x14ac:dyDescent="0.25">
      <c r="A20" s="275" t="s">
        <v>526</v>
      </c>
      <c r="B20" s="275"/>
      <c r="C20" s="258"/>
      <c r="D20" s="258"/>
      <c r="E20" s="258"/>
      <c r="F20" s="258"/>
      <c r="G20" s="258"/>
      <c r="H20" s="258"/>
      <c r="I20" s="258"/>
      <c r="J20" s="258"/>
      <c r="K20" s="258"/>
    </row>
    <row r="21" spans="1:12" ht="20.100000000000001" customHeight="1" x14ac:dyDescent="0.25">
      <c r="A21" s="275" t="s">
        <v>625</v>
      </c>
      <c r="B21" s="275"/>
      <c r="C21" s="258"/>
      <c r="D21" s="258"/>
      <c r="E21" s="258"/>
      <c r="F21" s="258"/>
      <c r="G21" s="258"/>
      <c r="H21" s="258"/>
      <c r="I21" s="258"/>
      <c r="J21" s="258"/>
      <c r="K21" s="258"/>
    </row>
    <row r="22" spans="1:12" ht="12" customHeight="1" x14ac:dyDescent="0.25">
      <c r="A22" s="258"/>
      <c r="B22" s="258"/>
      <c r="C22" s="258"/>
      <c r="D22" s="258"/>
      <c r="E22" s="258"/>
      <c r="F22" s="258"/>
      <c r="G22" s="258"/>
      <c r="H22" s="258"/>
      <c r="I22" s="258"/>
      <c r="J22" s="258"/>
      <c r="K22" s="258"/>
    </row>
    <row r="25" spans="1:12" x14ac:dyDescent="0.25">
      <c r="C25" s="263"/>
      <c r="D25" s="263"/>
      <c r="I25" s="263"/>
      <c r="J25" s="263"/>
    </row>
    <row r="26" spans="1:12" x14ac:dyDescent="0.25">
      <c r="C26" s="263"/>
      <c r="D26" s="263"/>
      <c r="I26" s="263"/>
      <c r="J26" s="263"/>
    </row>
    <row r="171" spans="16:16" x14ac:dyDescent="0.25">
      <c r="P171" s="264"/>
    </row>
    <row r="222" spans="15:15" x14ac:dyDescent="0.25">
      <c r="O222" s="264"/>
    </row>
  </sheetData>
  <mergeCells count="3">
    <mergeCell ref="A2:K2"/>
    <mergeCell ref="A4:E4"/>
    <mergeCell ref="G4:K4"/>
  </mergeCells>
  <hyperlinks>
    <hyperlink ref="L2" location="CONTENTS!A134" display="Back to Contents" xr:uid="{9D7EA668-02BE-4774-AA34-3FCF749129FC}"/>
  </hyperlinks>
  <pageMargins left="0.5" right="0" top="0.75" bottom="0.75" header="0.3" footer="0.3"/>
  <pageSetup scale="58" fitToHeight="6" orientation="landscape" r:id="rId1"/>
  <headerFooter alignWithMargins="0">
    <oddHeader>&amp;L&amp;"Arial,Italic"ASEAN STATISTICAL YEARBOOK 2023</oddHead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117AE-5390-4521-B1FE-B6E5602D3A2F}">
  <sheetPr>
    <tabColor theme="9" tint="0.39997558519241921"/>
    <pageSetUpPr fitToPage="1"/>
  </sheetPr>
  <dimension ref="A2:P222"/>
  <sheetViews>
    <sheetView showGridLines="0" zoomScale="70" zoomScaleNormal="70" zoomScaleSheetLayoutView="46" workbookViewId="0">
      <selection activeCell="L2" sqref="L2"/>
    </sheetView>
  </sheetViews>
  <sheetFormatPr defaultColWidth="9.140625" defaultRowHeight="15" x14ac:dyDescent="0.25"/>
  <cols>
    <col min="1" max="1" width="7.42578125" style="257" customWidth="1"/>
    <col min="2" max="2" width="59" style="257" customWidth="1"/>
    <col min="3" max="3" width="20.28515625" style="257" customWidth="1"/>
    <col min="4" max="4" width="18.7109375" style="257" customWidth="1"/>
    <col min="5" max="5" width="10.7109375" style="257" customWidth="1"/>
    <col min="6" max="6" width="2.140625" style="257" customWidth="1"/>
    <col min="7" max="7" width="6.7109375" style="257" customWidth="1"/>
    <col min="8" max="8" width="58.7109375" style="257" customWidth="1"/>
    <col min="9" max="9" width="22" style="257" customWidth="1"/>
    <col min="10" max="10" width="18.7109375" style="257" customWidth="1"/>
    <col min="11" max="11" width="10.7109375" style="257" customWidth="1"/>
    <col min="12" max="12" width="5.42578125" style="257" customWidth="1"/>
    <col min="13" max="13" width="12.85546875" style="257" customWidth="1"/>
    <col min="14" max="14" width="12.140625" style="257" bestFit="1" customWidth="1"/>
    <col min="15" max="15" width="5.42578125" style="257" customWidth="1"/>
    <col min="16" max="16" width="6.5703125" style="257" customWidth="1"/>
    <col min="17" max="16384" width="9.140625" style="257"/>
  </cols>
  <sheetData>
    <row r="2" spans="1:15" ht="18.75" x14ac:dyDescent="0.3">
      <c r="A2" s="1154" t="s">
        <v>808</v>
      </c>
      <c r="B2" s="1154"/>
      <c r="C2" s="1154"/>
      <c r="D2" s="1154"/>
      <c r="E2" s="1154"/>
      <c r="F2" s="1154"/>
      <c r="G2" s="1154"/>
      <c r="H2" s="1154"/>
      <c r="I2" s="1154"/>
      <c r="J2" s="1154"/>
      <c r="K2" s="1154"/>
      <c r="L2" s="521" t="s">
        <v>501</v>
      </c>
    </row>
    <row r="3" spans="1:15" ht="12.75" customHeight="1" x14ac:dyDescent="0.25">
      <c r="A3" s="258"/>
      <c r="B3" s="258"/>
      <c r="E3" s="259"/>
      <c r="F3" s="258"/>
      <c r="G3" s="258"/>
      <c r="H3" s="258"/>
      <c r="K3" s="259"/>
    </row>
    <row r="4" spans="1:15" ht="24" customHeight="1" x14ac:dyDescent="0.25">
      <c r="A4" s="1155" t="s">
        <v>784</v>
      </c>
      <c r="B4" s="1155"/>
      <c r="C4" s="1155"/>
      <c r="D4" s="1155"/>
      <c r="E4" s="1155"/>
      <c r="F4" s="285"/>
      <c r="G4" s="1156" t="s">
        <v>785</v>
      </c>
      <c r="H4" s="1157"/>
      <c r="I4" s="1157"/>
      <c r="J4" s="1157"/>
      <c r="K4" s="1158"/>
      <c r="L4" s="260"/>
    </row>
    <row r="5" spans="1:15" ht="35.25" customHeight="1" x14ac:dyDescent="0.25">
      <c r="A5" s="922" t="s">
        <v>763</v>
      </c>
      <c r="B5" s="922" t="s">
        <v>764</v>
      </c>
      <c r="C5" s="923" t="s">
        <v>809</v>
      </c>
      <c r="D5" s="923" t="s">
        <v>787</v>
      </c>
      <c r="E5" s="923" t="s">
        <v>758</v>
      </c>
      <c r="F5" s="286"/>
      <c r="G5" s="922" t="s">
        <v>763</v>
      </c>
      <c r="H5" s="922" t="s">
        <v>764</v>
      </c>
      <c r="I5" s="923" t="s">
        <v>810</v>
      </c>
      <c r="J5" s="923" t="s">
        <v>811</v>
      </c>
      <c r="K5" s="923" t="s">
        <v>758</v>
      </c>
      <c r="M5" s="127"/>
      <c r="N5" s="261"/>
      <c r="O5" s="261"/>
    </row>
    <row r="6" spans="1:15" ht="50.1" customHeight="1" x14ac:dyDescent="0.25">
      <c r="A6" s="283" t="s">
        <v>1297</v>
      </c>
      <c r="B6" s="277" t="s">
        <v>1296</v>
      </c>
      <c r="C6" s="278">
        <v>3167.4370033309997</v>
      </c>
      <c r="D6" s="278">
        <v>231747.613268324</v>
      </c>
      <c r="E6" s="278">
        <v>1.3667614344160044</v>
      </c>
      <c r="F6" s="284"/>
      <c r="G6" s="289" t="s">
        <v>1372</v>
      </c>
      <c r="H6" s="277" t="s">
        <v>1337</v>
      </c>
      <c r="I6" s="278">
        <v>3096.5971639019999</v>
      </c>
      <c r="J6" s="278">
        <v>8547.0191471390008</v>
      </c>
      <c r="K6" s="278">
        <v>36.230141884478449</v>
      </c>
      <c r="M6" s="127"/>
      <c r="N6" s="261"/>
      <c r="O6" s="127"/>
    </row>
    <row r="7" spans="1:15" ht="50.1" customHeight="1" x14ac:dyDescent="0.25">
      <c r="A7" s="280" t="s">
        <v>1294</v>
      </c>
      <c r="B7" s="281" t="s">
        <v>1295</v>
      </c>
      <c r="C7" s="268">
        <v>1377.160500384</v>
      </c>
      <c r="D7" s="268">
        <v>191157.78996223901</v>
      </c>
      <c r="E7" s="268">
        <v>0.72043127337684854</v>
      </c>
      <c r="F7" s="284"/>
      <c r="G7" s="282" t="s">
        <v>1297</v>
      </c>
      <c r="H7" s="281" t="s">
        <v>1296</v>
      </c>
      <c r="I7" s="268">
        <v>277.01900061100002</v>
      </c>
      <c r="J7" s="268">
        <v>337503.07183333696</v>
      </c>
      <c r="K7" s="268">
        <v>8.2078956824367902E-2</v>
      </c>
      <c r="M7" s="127"/>
      <c r="N7" s="261"/>
      <c r="O7" s="127"/>
    </row>
    <row r="8" spans="1:15" ht="50.1" customHeight="1" x14ac:dyDescent="0.25">
      <c r="A8" s="280" t="s">
        <v>1305</v>
      </c>
      <c r="B8" s="281" t="s">
        <v>1302</v>
      </c>
      <c r="C8" s="268">
        <v>939.52128537199997</v>
      </c>
      <c r="D8" s="268">
        <v>55920.467446482005</v>
      </c>
      <c r="E8" s="268">
        <v>1.6801027034889455</v>
      </c>
      <c r="F8" s="284"/>
      <c r="G8" s="282" t="s">
        <v>1358</v>
      </c>
      <c r="H8" s="281" t="s">
        <v>1357</v>
      </c>
      <c r="I8" s="268">
        <v>273.76684971600002</v>
      </c>
      <c r="J8" s="268">
        <v>8620.4232857400002</v>
      </c>
      <c r="K8" s="268">
        <v>3.175793585088428</v>
      </c>
      <c r="M8" s="127"/>
      <c r="N8" s="261"/>
      <c r="O8" s="127"/>
    </row>
    <row r="9" spans="1:15" ht="50.1" customHeight="1" x14ac:dyDescent="0.25">
      <c r="A9" s="280" t="s">
        <v>1292</v>
      </c>
      <c r="B9" s="281" t="s">
        <v>1293</v>
      </c>
      <c r="C9" s="268">
        <v>787.76150589300005</v>
      </c>
      <c r="D9" s="268">
        <v>557575.72681992198</v>
      </c>
      <c r="E9" s="268">
        <v>0.14128332135007379</v>
      </c>
      <c r="F9" s="284"/>
      <c r="G9" s="282" t="s">
        <v>1328</v>
      </c>
      <c r="H9" s="281" t="s">
        <v>1329</v>
      </c>
      <c r="I9" s="268">
        <v>256.070234691</v>
      </c>
      <c r="J9" s="268">
        <v>7962.8230144809995</v>
      </c>
      <c r="K9" s="268">
        <v>3.2158222558170233</v>
      </c>
      <c r="M9" s="127"/>
      <c r="N9" s="261"/>
      <c r="O9" s="127"/>
    </row>
    <row r="10" spans="1:15" ht="50.1" customHeight="1" x14ac:dyDescent="0.25">
      <c r="A10" s="280" t="s">
        <v>1369</v>
      </c>
      <c r="B10" s="281" t="s">
        <v>1370</v>
      </c>
      <c r="C10" s="268">
        <v>416.70399280800001</v>
      </c>
      <c r="D10" s="268">
        <v>8294.7714748340004</v>
      </c>
      <c r="E10" s="268">
        <v>5.0236946740758679</v>
      </c>
      <c r="F10" s="284"/>
      <c r="G10" s="282" t="s">
        <v>1351</v>
      </c>
      <c r="H10" s="281" t="s">
        <v>1352</v>
      </c>
      <c r="I10" s="268">
        <v>180.22688239300001</v>
      </c>
      <c r="J10" s="268">
        <v>5853.9826084750002</v>
      </c>
      <c r="K10" s="268">
        <v>3.078705463389654</v>
      </c>
      <c r="M10" s="127"/>
      <c r="N10" s="261"/>
      <c r="O10" s="127"/>
    </row>
    <row r="11" spans="1:15" ht="50.1" customHeight="1" x14ac:dyDescent="0.25">
      <c r="A11" s="280" t="s">
        <v>1300</v>
      </c>
      <c r="B11" s="281" t="s">
        <v>1301</v>
      </c>
      <c r="C11" s="268">
        <v>247.94610587</v>
      </c>
      <c r="D11" s="268">
        <v>53733.004234676999</v>
      </c>
      <c r="E11" s="268">
        <v>0.46144098846047044</v>
      </c>
      <c r="F11" s="284"/>
      <c r="G11" s="282" t="s">
        <v>1355</v>
      </c>
      <c r="H11" s="281" t="s">
        <v>1356</v>
      </c>
      <c r="I11" s="268">
        <v>178.04531070300001</v>
      </c>
      <c r="J11" s="268">
        <v>6709.2061519069994</v>
      </c>
      <c r="K11" s="268">
        <v>2.6537463102455581</v>
      </c>
      <c r="M11" s="127"/>
      <c r="N11" s="261"/>
      <c r="O11" s="127"/>
    </row>
    <row r="12" spans="1:15" ht="50.1" customHeight="1" x14ac:dyDescent="0.25">
      <c r="A12" s="280" t="s">
        <v>1298</v>
      </c>
      <c r="B12" s="281" t="s">
        <v>1299</v>
      </c>
      <c r="C12" s="268">
        <v>152.03915431099998</v>
      </c>
      <c r="D12" s="268">
        <v>64664.896953838994</v>
      </c>
      <c r="E12" s="268">
        <v>0.23511852871200439</v>
      </c>
      <c r="F12" s="284"/>
      <c r="G12" s="282" t="s">
        <v>1375</v>
      </c>
      <c r="H12" s="281" t="s">
        <v>1376</v>
      </c>
      <c r="I12" s="268">
        <v>166.95640000400002</v>
      </c>
      <c r="J12" s="268">
        <v>3974.1391281690003</v>
      </c>
      <c r="K12" s="268">
        <v>4.2010708387283264</v>
      </c>
      <c r="M12" s="127"/>
      <c r="N12" s="261"/>
      <c r="O12" s="127"/>
    </row>
    <row r="13" spans="1:15" ht="50.1" customHeight="1" x14ac:dyDescent="0.25">
      <c r="A13" s="280" t="s">
        <v>1320</v>
      </c>
      <c r="B13" s="281" t="s">
        <v>1316</v>
      </c>
      <c r="C13" s="268">
        <v>138.260991174</v>
      </c>
      <c r="D13" s="268">
        <v>14617.969726195</v>
      </c>
      <c r="E13" s="268">
        <v>0.9458289609550915</v>
      </c>
      <c r="F13" s="284"/>
      <c r="G13" s="282" t="s">
        <v>1373</v>
      </c>
      <c r="H13" s="281" t="s">
        <v>1374</v>
      </c>
      <c r="I13" s="268">
        <v>153.77367691200001</v>
      </c>
      <c r="J13" s="268">
        <v>4942.1106438179995</v>
      </c>
      <c r="K13" s="268">
        <v>3.1114980621559503</v>
      </c>
      <c r="M13" s="127"/>
      <c r="N13" s="261"/>
      <c r="O13" s="127"/>
    </row>
    <row r="14" spans="1:15" ht="50.1" customHeight="1" x14ac:dyDescent="0.25">
      <c r="A14" s="280" t="s">
        <v>1309</v>
      </c>
      <c r="B14" s="281" t="s">
        <v>1310</v>
      </c>
      <c r="C14" s="268">
        <v>117.45642060600001</v>
      </c>
      <c r="D14" s="268">
        <v>48123.409194059997</v>
      </c>
      <c r="E14" s="268">
        <v>0.24407335758851009</v>
      </c>
      <c r="F14" s="284"/>
      <c r="G14" s="282" t="s">
        <v>1320</v>
      </c>
      <c r="H14" s="281" t="s">
        <v>1316</v>
      </c>
      <c r="I14" s="268">
        <v>112.16378595200001</v>
      </c>
      <c r="J14" s="268">
        <v>9171.5799075070008</v>
      </c>
      <c r="K14" s="268">
        <v>1.2229494490932058</v>
      </c>
      <c r="M14" s="127"/>
      <c r="N14" s="261"/>
      <c r="O14" s="127"/>
    </row>
    <row r="15" spans="1:15" ht="50.1" customHeight="1" x14ac:dyDescent="0.25">
      <c r="A15" s="280" t="s">
        <v>1377</v>
      </c>
      <c r="B15" s="281" t="s">
        <v>1371</v>
      </c>
      <c r="C15" s="268">
        <v>113.723485811</v>
      </c>
      <c r="D15" s="268">
        <v>11484.910809357001</v>
      </c>
      <c r="E15" s="268">
        <v>0.99019912038278146</v>
      </c>
      <c r="F15" s="284"/>
      <c r="G15" s="282" t="s">
        <v>1309</v>
      </c>
      <c r="H15" s="281" t="s">
        <v>1310</v>
      </c>
      <c r="I15" s="268">
        <v>110.92755149</v>
      </c>
      <c r="J15" s="268">
        <v>59522.042575470005</v>
      </c>
      <c r="K15" s="268">
        <v>0.18636381866323087</v>
      </c>
      <c r="M15" s="127"/>
      <c r="N15" s="261"/>
      <c r="O15" s="127"/>
    </row>
    <row r="16" spans="1:15" ht="23.1" customHeight="1" x14ac:dyDescent="0.25">
      <c r="A16" s="269"/>
      <c r="B16" s="269" t="s">
        <v>789</v>
      </c>
      <c r="C16" s="270">
        <v>7458.0104455600012</v>
      </c>
      <c r="D16" s="270">
        <v>1237320.5598899289</v>
      </c>
      <c r="E16" s="270">
        <v>0.6027549114857883</v>
      </c>
      <c r="F16" s="287"/>
      <c r="G16" s="270"/>
      <c r="H16" s="269" t="s">
        <v>790</v>
      </c>
      <c r="I16" s="270">
        <v>4805.5468563739996</v>
      </c>
      <c r="J16" s="270">
        <v>452806.39829604293</v>
      </c>
      <c r="K16" s="270">
        <v>1.0612806873882008</v>
      </c>
    </row>
    <row r="17" spans="1:12" ht="23.1" customHeight="1" x14ac:dyDescent="0.25">
      <c r="A17" s="271"/>
      <c r="B17" s="271" t="s">
        <v>641</v>
      </c>
      <c r="C17" s="272">
        <v>1822.1095544399996</v>
      </c>
      <c r="D17" s="272">
        <v>724815.58011007123</v>
      </c>
      <c r="E17" s="272">
        <v>0.25138940227571988</v>
      </c>
      <c r="F17" s="287"/>
      <c r="G17" s="272"/>
      <c r="H17" s="271" t="s">
        <v>641</v>
      </c>
      <c r="I17" s="272">
        <v>813.72314362599991</v>
      </c>
      <c r="J17" s="272">
        <v>1431239.7817039569</v>
      </c>
      <c r="K17" s="272">
        <v>5.6854424676291843E-2</v>
      </c>
    </row>
    <row r="18" spans="1:12" s="266" customFormat="1" ht="30" customHeight="1" x14ac:dyDescent="0.2">
      <c r="A18" s="924"/>
      <c r="B18" s="924" t="s">
        <v>791</v>
      </c>
      <c r="C18" s="925">
        <v>9280.1200000000008</v>
      </c>
      <c r="D18" s="925">
        <v>1962136.1400000001</v>
      </c>
      <c r="E18" s="925">
        <v>0.47296004649300227</v>
      </c>
      <c r="F18" s="288"/>
      <c r="G18" s="927"/>
      <c r="H18" s="924" t="s">
        <v>792</v>
      </c>
      <c r="I18" s="925">
        <v>5619.2699999999995</v>
      </c>
      <c r="J18" s="925">
        <v>1884046.18</v>
      </c>
      <c r="K18" s="925">
        <v>0.29825542811270156</v>
      </c>
      <c r="L18" s="265"/>
    </row>
    <row r="19" spans="1:12" x14ac:dyDescent="0.25">
      <c r="A19" s="262"/>
      <c r="B19" s="262"/>
      <c r="C19" s="258"/>
      <c r="D19" s="258"/>
      <c r="E19" s="258"/>
      <c r="F19" s="258"/>
      <c r="G19" s="258"/>
      <c r="H19" s="258"/>
      <c r="I19" s="258"/>
      <c r="J19" s="258"/>
      <c r="K19" s="258"/>
    </row>
    <row r="20" spans="1:12" ht="20.100000000000001" customHeight="1" x14ac:dyDescent="0.25">
      <c r="A20" s="275" t="s">
        <v>526</v>
      </c>
      <c r="B20" s="275"/>
      <c r="C20" s="258"/>
      <c r="D20" s="258"/>
      <c r="E20" s="258"/>
      <c r="F20" s="258"/>
      <c r="G20" s="258"/>
      <c r="H20" s="258"/>
      <c r="I20" s="258"/>
      <c r="J20" s="258"/>
      <c r="K20" s="258"/>
    </row>
    <row r="21" spans="1:12" ht="20.100000000000001" customHeight="1" x14ac:dyDescent="0.25">
      <c r="A21" s="275" t="s">
        <v>625</v>
      </c>
      <c r="B21" s="275"/>
      <c r="C21" s="258"/>
      <c r="D21" s="258"/>
      <c r="E21" s="258"/>
      <c r="F21" s="258"/>
      <c r="G21" s="258"/>
      <c r="H21" s="258"/>
      <c r="I21" s="258"/>
      <c r="J21" s="258"/>
      <c r="K21" s="258"/>
    </row>
    <row r="22" spans="1:12" ht="12" customHeight="1" x14ac:dyDescent="0.25">
      <c r="A22" s="258"/>
      <c r="B22" s="258"/>
      <c r="C22" s="258"/>
      <c r="D22" s="258"/>
      <c r="E22" s="258"/>
      <c r="F22" s="258"/>
      <c r="G22" s="258"/>
      <c r="H22" s="258"/>
      <c r="I22" s="258"/>
      <c r="J22" s="258"/>
      <c r="K22" s="258"/>
    </row>
    <row r="25" spans="1:12" x14ac:dyDescent="0.25">
      <c r="C25" s="263"/>
      <c r="D25" s="263"/>
      <c r="I25" s="263"/>
      <c r="J25" s="263"/>
    </row>
    <row r="26" spans="1:12" x14ac:dyDescent="0.25">
      <c r="C26" s="263"/>
      <c r="D26" s="263"/>
      <c r="I26" s="263"/>
      <c r="J26" s="263"/>
    </row>
    <row r="171" spans="16:16" x14ac:dyDescent="0.25">
      <c r="P171" s="264"/>
    </row>
    <row r="222" spans="15:15" x14ac:dyDescent="0.25">
      <c r="O222" s="264"/>
    </row>
  </sheetData>
  <mergeCells count="3">
    <mergeCell ref="A2:K2"/>
    <mergeCell ref="A4:E4"/>
    <mergeCell ref="G4:K4"/>
  </mergeCells>
  <hyperlinks>
    <hyperlink ref="L2" location="CONTENTS!A134" display="Back to Contents" xr:uid="{870AB6C0-4991-45F8-AD0A-157211B29A50}"/>
  </hyperlinks>
  <pageMargins left="0.5" right="0" top="0.75" bottom="0.75" header="0.3" footer="0.3"/>
  <pageSetup scale="56" fitToHeight="6" orientation="landscape" r:id="rId1"/>
  <headerFooter alignWithMargins="0">
    <oddHeader>&amp;L&amp;"Arial,Italic"ASEAN STATISTICAL YEARBOOK 2023</oddHead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0DFB2-5740-4FD6-A041-EF4B5EBED9CB}">
  <sheetPr>
    <tabColor theme="9" tint="0.39997558519241921"/>
    <pageSetUpPr fitToPage="1"/>
  </sheetPr>
  <dimension ref="A2:P222"/>
  <sheetViews>
    <sheetView showGridLines="0" zoomScale="80" zoomScaleNormal="80" zoomScaleSheetLayoutView="46" workbookViewId="0">
      <selection activeCell="L2" sqref="L2"/>
    </sheetView>
  </sheetViews>
  <sheetFormatPr defaultColWidth="9.140625" defaultRowHeight="15" x14ac:dyDescent="0.25"/>
  <cols>
    <col min="1" max="1" width="7.42578125" style="257" customWidth="1"/>
    <col min="2" max="2" width="59" style="257" customWidth="1"/>
    <col min="3" max="4" width="18.7109375" style="257" customWidth="1"/>
    <col min="5" max="5" width="10.7109375" style="257" customWidth="1"/>
    <col min="6" max="6" width="2.140625" style="257" customWidth="1"/>
    <col min="7" max="7" width="6.7109375" style="257" customWidth="1"/>
    <col min="8" max="8" width="58.7109375" style="257" customWidth="1"/>
    <col min="9" max="10" width="18.7109375" style="257" customWidth="1"/>
    <col min="11" max="11" width="10.7109375" style="257" customWidth="1"/>
    <col min="12" max="12" width="5.42578125" style="257" customWidth="1"/>
    <col min="13" max="13" width="12.85546875" style="257" customWidth="1"/>
    <col min="14" max="14" width="12.140625" style="257" bestFit="1" customWidth="1"/>
    <col min="15" max="15" width="5.42578125" style="257" customWidth="1"/>
    <col min="16" max="16" width="6.5703125" style="257" customWidth="1"/>
    <col min="17" max="16384" width="9.140625" style="257"/>
  </cols>
  <sheetData>
    <row r="2" spans="1:15" ht="18.75" x14ac:dyDescent="0.3">
      <c r="A2" s="1154" t="s">
        <v>812</v>
      </c>
      <c r="B2" s="1154"/>
      <c r="C2" s="1154"/>
      <c r="D2" s="1154"/>
      <c r="E2" s="1154"/>
      <c r="F2" s="1154"/>
      <c r="G2" s="1154"/>
      <c r="H2" s="1154"/>
      <c r="I2" s="1154"/>
      <c r="J2" s="1154"/>
      <c r="K2" s="1154"/>
      <c r="L2" s="521" t="s">
        <v>501</v>
      </c>
    </row>
    <row r="3" spans="1:15" ht="12.75" customHeight="1" x14ac:dyDescent="0.25">
      <c r="A3" s="258"/>
      <c r="B3" s="258"/>
      <c r="E3" s="259"/>
      <c r="F3" s="258"/>
      <c r="G3" s="258"/>
      <c r="H3" s="258"/>
      <c r="K3" s="259"/>
    </row>
    <row r="4" spans="1:15" ht="24" customHeight="1" x14ac:dyDescent="0.25">
      <c r="A4" s="1155" t="s">
        <v>784</v>
      </c>
      <c r="B4" s="1155"/>
      <c r="C4" s="1155"/>
      <c r="D4" s="1155"/>
      <c r="E4" s="1155"/>
      <c r="F4" s="285"/>
      <c r="G4" s="1156" t="s">
        <v>785</v>
      </c>
      <c r="H4" s="1157"/>
      <c r="I4" s="1157"/>
      <c r="J4" s="1157"/>
      <c r="K4" s="1158"/>
      <c r="L4" s="260"/>
    </row>
    <row r="5" spans="1:15" ht="35.25" customHeight="1" x14ac:dyDescent="0.25">
      <c r="A5" s="922" t="s">
        <v>763</v>
      </c>
      <c r="B5" s="922" t="s">
        <v>764</v>
      </c>
      <c r="C5" s="923" t="s">
        <v>813</v>
      </c>
      <c r="D5" s="923" t="s">
        <v>787</v>
      </c>
      <c r="E5" s="923" t="s">
        <v>758</v>
      </c>
      <c r="F5" s="286"/>
      <c r="G5" s="922" t="s">
        <v>763</v>
      </c>
      <c r="H5" s="922" t="s">
        <v>764</v>
      </c>
      <c r="I5" s="923" t="s">
        <v>814</v>
      </c>
      <c r="J5" s="923" t="s">
        <v>811</v>
      </c>
      <c r="K5" s="923" t="s">
        <v>758</v>
      </c>
      <c r="M5" s="127"/>
      <c r="N5" s="261"/>
      <c r="O5" s="261"/>
    </row>
    <row r="6" spans="1:15" ht="50.1" customHeight="1" x14ac:dyDescent="0.25">
      <c r="A6" s="283" t="s">
        <v>1298</v>
      </c>
      <c r="B6" s="277" t="s">
        <v>1299</v>
      </c>
      <c r="C6" s="278">
        <v>994.52976092300003</v>
      </c>
      <c r="D6" s="278">
        <v>64664.896953838994</v>
      </c>
      <c r="E6" s="278">
        <v>1.5379747092660561</v>
      </c>
      <c r="F6" s="284"/>
      <c r="G6" s="289" t="s">
        <v>1297</v>
      </c>
      <c r="H6" s="277" t="s">
        <v>1296</v>
      </c>
      <c r="I6" s="278">
        <v>5199.8774250930001</v>
      </c>
      <c r="J6" s="278">
        <v>337503.07183333696</v>
      </c>
      <c r="K6" s="278">
        <v>1.540690399304206</v>
      </c>
      <c r="M6" s="127"/>
      <c r="N6" s="261"/>
      <c r="O6" s="127"/>
    </row>
    <row r="7" spans="1:15" ht="50.1" customHeight="1" x14ac:dyDescent="0.25">
      <c r="A7" s="280" t="s">
        <v>1292</v>
      </c>
      <c r="B7" s="281" t="s">
        <v>1293</v>
      </c>
      <c r="C7" s="268">
        <v>484.99138119499997</v>
      </c>
      <c r="D7" s="268">
        <v>557575.72681992198</v>
      </c>
      <c r="E7" s="268">
        <v>8.6982154686162605E-2</v>
      </c>
      <c r="F7" s="284"/>
      <c r="G7" s="282" t="s">
        <v>1350</v>
      </c>
      <c r="H7" s="281" t="s">
        <v>1349</v>
      </c>
      <c r="I7" s="268">
        <v>1516.4365369040001</v>
      </c>
      <c r="J7" s="268">
        <v>12715.996222844</v>
      </c>
      <c r="K7" s="268">
        <v>11.925424562330052</v>
      </c>
      <c r="M7" s="127"/>
      <c r="N7" s="261"/>
      <c r="O7" s="127"/>
    </row>
    <row r="8" spans="1:15" ht="50.1" customHeight="1" x14ac:dyDescent="0.25">
      <c r="A8" s="280" t="s">
        <v>1294</v>
      </c>
      <c r="B8" s="281" t="s">
        <v>1295</v>
      </c>
      <c r="C8" s="268">
        <v>375.07134217499998</v>
      </c>
      <c r="D8" s="268">
        <v>191157.78996223901</v>
      </c>
      <c r="E8" s="268">
        <v>0.19621033610458194</v>
      </c>
      <c r="F8" s="284"/>
      <c r="G8" s="282" t="s">
        <v>1309</v>
      </c>
      <c r="H8" s="281" t="s">
        <v>1310</v>
      </c>
      <c r="I8" s="268">
        <v>1423.868370533</v>
      </c>
      <c r="J8" s="268">
        <v>59522.042575470005</v>
      </c>
      <c r="K8" s="268">
        <v>2.3921698734172794</v>
      </c>
      <c r="M8" s="127"/>
      <c r="N8" s="261"/>
      <c r="O8" s="127"/>
    </row>
    <row r="9" spans="1:15" ht="50.1" customHeight="1" x14ac:dyDescent="0.25">
      <c r="A9" s="280" t="s">
        <v>1303</v>
      </c>
      <c r="B9" s="281" t="s">
        <v>1304</v>
      </c>
      <c r="C9" s="268">
        <v>335.978415482</v>
      </c>
      <c r="D9" s="268">
        <v>43681.600427552999</v>
      </c>
      <c r="E9" s="268">
        <v>0.76915317248787252</v>
      </c>
      <c r="F9" s="284"/>
      <c r="G9" s="282" t="s">
        <v>1311</v>
      </c>
      <c r="H9" s="281" t="s">
        <v>1306</v>
      </c>
      <c r="I9" s="268">
        <v>866.82150520599998</v>
      </c>
      <c r="J9" s="268">
        <v>59753.223726074997</v>
      </c>
      <c r="K9" s="268">
        <v>1.4506690202686723</v>
      </c>
      <c r="M9" s="127"/>
      <c r="N9" s="261"/>
      <c r="O9" s="127"/>
    </row>
    <row r="10" spans="1:15" ht="50.1" customHeight="1" x14ac:dyDescent="0.25">
      <c r="A10" s="280" t="s">
        <v>1379</v>
      </c>
      <c r="B10" s="281" t="s">
        <v>1378</v>
      </c>
      <c r="C10" s="268">
        <v>299.95237500700006</v>
      </c>
      <c r="D10" s="268">
        <v>7040.9491825920004</v>
      </c>
      <c r="E10" s="268">
        <v>4.2601127664520071</v>
      </c>
      <c r="F10" s="284"/>
      <c r="G10" s="282" t="s">
        <v>1348</v>
      </c>
      <c r="H10" s="281" t="s">
        <v>1347</v>
      </c>
      <c r="I10" s="268">
        <v>302.42738605400001</v>
      </c>
      <c r="J10" s="268">
        <v>9969.0054505759999</v>
      </c>
      <c r="K10" s="268">
        <v>3.0336766044854158</v>
      </c>
      <c r="M10" s="127"/>
      <c r="N10" s="261"/>
      <c r="O10" s="127"/>
    </row>
    <row r="11" spans="1:15" ht="50.1" customHeight="1" x14ac:dyDescent="0.25">
      <c r="A11" s="280" t="s">
        <v>1348</v>
      </c>
      <c r="B11" s="281" t="s">
        <v>1347</v>
      </c>
      <c r="C11" s="268">
        <v>167.583705119</v>
      </c>
      <c r="D11" s="268">
        <v>15712.446703705999</v>
      </c>
      <c r="E11" s="268">
        <v>1.0665665779440514</v>
      </c>
      <c r="F11" s="284"/>
      <c r="G11" s="282" t="s">
        <v>1334</v>
      </c>
      <c r="H11" s="281" t="s">
        <v>1333</v>
      </c>
      <c r="I11" s="268">
        <v>295.94734124000001</v>
      </c>
      <c r="J11" s="268">
        <v>21674.129320550001</v>
      </c>
      <c r="K11" s="268">
        <v>1.3654405068045894</v>
      </c>
      <c r="M11" s="127"/>
      <c r="N11" s="261"/>
      <c r="O11" s="127"/>
    </row>
    <row r="12" spans="1:15" ht="50.1" customHeight="1" x14ac:dyDescent="0.25">
      <c r="A12" s="280" t="s">
        <v>1341</v>
      </c>
      <c r="B12" s="281" t="s">
        <v>1340</v>
      </c>
      <c r="C12" s="268">
        <v>131.439693011</v>
      </c>
      <c r="D12" s="268">
        <v>29991.382049024</v>
      </c>
      <c r="E12" s="268">
        <v>0.43825820629455586</v>
      </c>
      <c r="F12" s="284"/>
      <c r="G12" s="282" t="s">
        <v>1380</v>
      </c>
      <c r="H12" s="281" t="s">
        <v>1381</v>
      </c>
      <c r="I12" s="268">
        <v>114.78568221500001</v>
      </c>
      <c r="J12" s="268">
        <v>1432.252882236</v>
      </c>
      <c r="K12" s="268">
        <v>8.0143446481182341</v>
      </c>
      <c r="M12" s="127"/>
      <c r="N12" s="261"/>
      <c r="O12" s="127"/>
    </row>
    <row r="13" spans="1:15" ht="50.1" customHeight="1" x14ac:dyDescent="0.25">
      <c r="A13" s="280" t="s">
        <v>1305</v>
      </c>
      <c r="B13" s="281" t="s">
        <v>1302</v>
      </c>
      <c r="C13" s="268">
        <v>125.79755079</v>
      </c>
      <c r="D13" s="268">
        <v>55920.467446482005</v>
      </c>
      <c r="E13" s="268">
        <v>0.22495797430590686</v>
      </c>
      <c r="F13" s="284"/>
      <c r="G13" s="282" t="s">
        <v>1300</v>
      </c>
      <c r="H13" s="281" t="s">
        <v>1301</v>
      </c>
      <c r="I13" s="268">
        <v>113.83303415899999</v>
      </c>
      <c r="J13" s="268">
        <v>68285.372908398</v>
      </c>
      <c r="K13" s="268">
        <v>0.16670192943326576</v>
      </c>
      <c r="M13" s="127"/>
      <c r="N13" s="261"/>
      <c r="O13" s="127"/>
    </row>
    <row r="14" spans="1:15" ht="50.1" customHeight="1" x14ac:dyDescent="0.25">
      <c r="A14" s="280" t="s">
        <v>1320</v>
      </c>
      <c r="B14" s="281" t="s">
        <v>1316</v>
      </c>
      <c r="C14" s="268">
        <v>125.185150824</v>
      </c>
      <c r="D14" s="268">
        <v>14617.969726195</v>
      </c>
      <c r="E14" s="268">
        <v>0.8563785065149756</v>
      </c>
      <c r="F14" s="284"/>
      <c r="G14" s="282" t="s">
        <v>1328</v>
      </c>
      <c r="H14" s="281" t="s">
        <v>1329</v>
      </c>
      <c r="I14" s="268">
        <v>109.337813443</v>
      </c>
      <c r="J14" s="268">
        <v>7962.8230144809995</v>
      </c>
      <c r="K14" s="268">
        <v>1.3731036498508238</v>
      </c>
      <c r="M14" s="127"/>
      <c r="N14" s="261"/>
      <c r="O14" s="127"/>
    </row>
    <row r="15" spans="1:15" ht="50.1" customHeight="1" x14ac:dyDescent="0.25">
      <c r="A15" s="280" t="s">
        <v>1338</v>
      </c>
      <c r="B15" s="281" t="s">
        <v>1339</v>
      </c>
      <c r="C15" s="268">
        <v>117.89823435300001</v>
      </c>
      <c r="D15" s="268">
        <v>34279.420963073004</v>
      </c>
      <c r="E15" s="268">
        <v>0.34393298089837665</v>
      </c>
      <c r="F15" s="284"/>
      <c r="G15" s="521" t="s">
        <v>501</v>
      </c>
      <c r="H15" s="281" t="s">
        <v>1304</v>
      </c>
      <c r="I15" s="268">
        <v>92.982534575000003</v>
      </c>
      <c r="J15" s="268">
        <v>17558.767610988998</v>
      </c>
      <c r="K15" s="268">
        <v>0.52955045954824143</v>
      </c>
      <c r="M15" s="127"/>
      <c r="N15" s="261"/>
      <c r="O15" s="127"/>
    </row>
    <row r="16" spans="1:15" ht="23.1" customHeight="1" x14ac:dyDescent="0.25">
      <c r="A16" s="269"/>
      <c r="B16" s="269" t="s">
        <v>789</v>
      </c>
      <c r="C16" s="270">
        <v>3158.4276088790007</v>
      </c>
      <c r="D16" s="270">
        <v>1014642.6502346251</v>
      </c>
      <c r="E16" s="270">
        <v>0.31128472749974079</v>
      </c>
      <c r="F16" s="287"/>
      <c r="G16" s="270"/>
      <c r="H16" s="269" t="s">
        <v>790</v>
      </c>
      <c r="I16" s="270">
        <v>10036.317629422003</v>
      </c>
      <c r="J16" s="270">
        <v>596376.68554495601</v>
      </c>
      <c r="K16" s="270">
        <v>1.6828822911229395</v>
      </c>
    </row>
    <row r="17" spans="1:12" ht="23.1" customHeight="1" x14ac:dyDescent="0.25">
      <c r="A17" s="271"/>
      <c r="B17" s="271" t="s">
        <v>641</v>
      </c>
      <c r="C17" s="272">
        <v>1185.6323911209997</v>
      </c>
      <c r="D17" s="272">
        <v>947493.48976537504</v>
      </c>
      <c r="E17" s="272">
        <v>0.12513356597464267</v>
      </c>
      <c r="F17" s="287"/>
      <c r="G17" s="272"/>
      <c r="H17" s="271" t="s">
        <v>641</v>
      </c>
      <c r="I17" s="272">
        <v>988.86237057799735</v>
      </c>
      <c r="J17" s="272">
        <v>1287669.4944550439</v>
      </c>
      <c r="K17" s="272">
        <v>7.6794734583387411E-2</v>
      </c>
    </row>
    <row r="18" spans="1:12" s="266" customFormat="1" ht="30" customHeight="1" x14ac:dyDescent="0.2">
      <c r="A18" s="924"/>
      <c r="B18" s="924" t="s">
        <v>791</v>
      </c>
      <c r="C18" s="925">
        <v>4344.0600000000004</v>
      </c>
      <c r="D18" s="925">
        <v>1962136.1400000001</v>
      </c>
      <c r="E18" s="925">
        <v>0.22139442373249391</v>
      </c>
      <c r="F18" s="288"/>
      <c r="G18" s="927"/>
      <c r="H18" s="924" t="s">
        <v>792</v>
      </c>
      <c r="I18" s="925">
        <v>11025.18</v>
      </c>
      <c r="J18" s="925">
        <v>1884046.18</v>
      </c>
      <c r="K18" s="925">
        <v>0.58518629304511005</v>
      </c>
      <c r="L18" s="265"/>
    </row>
    <row r="19" spans="1:12" x14ac:dyDescent="0.25">
      <c r="A19" s="262"/>
      <c r="B19" s="262"/>
      <c r="C19" s="258"/>
      <c r="D19" s="258"/>
      <c r="E19" s="258"/>
      <c r="F19" s="258"/>
      <c r="G19" s="258"/>
      <c r="H19" s="258"/>
      <c r="I19" s="258"/>
      <c r="J19" s="258"/>
      <c r="K19" s="258"/>
    </row>
    <row r="20" spans="1:12" ht="20.100000000000001" customHeight="1" x14ac:dyDescent="0.25">
      <c r="A20" s="275" t="s">
        <v>526</v>
      </c>
      <c r="B20" s="275"/>
      <c r="C20" s="258"/>
      <c r="D20" s="258"/>
      <c r="E20" s="258"/>
      <c r="F20" s="258"/>
      <c r="G20" s="258"/>
      <c r="H20" s="258"/>
      <c r="I20" s="258"/>
      <c r="J20" s="258"/>
      <c r="K20" s="258"/>
    </row>
    <row r="21" spans="1:12" ht="20.100000000000001" customHeight="1" x14ac:dyDescent="0.25">
      <c r="A21" s="275" t="s">
        <v>625</v>
      </c>
      <c r="B21" s="275"/>
      <c r="C21" s="258"/>
      <c r="D21" s="258"/>
      <c r="E21" s="258"/>
      <c r="F21" s="258"/>
      <c r="G21" s="258"/>
      <c r="H21" s="258"/>
      <c r="I21" s="258"/>
      <c r="J21" s="258"/>
      <c r="K21" s="258"/>
    </row>
    <row r="22" spans="1:12" ht="12" customHeight="1" x14ac:dyDescent="0.25">
      <c r="A22" s="258"/>
      <c r="B22" s="258"/>
      <c r="C22" s="258"/>
      <c r="D22" s="258"/>
      <c r="E22" s="258"/>
      <c r="F22" s="258"/>
      <c r="G22" s="258"/>
      <c r="H22" s="258"/>
      <c r="I22" s="258"/>
      <c r="J22" s="258"/>
      <c r="K22" s="258"/>
    </row>
    <row r="25" spans="1:12" x14ac:dyDescent="0.25">
      <c r="C25" s="263"/>
      <c r="D25" s="263"/>
      <c r="I25" s="263"/>
      <c r="J25" s="263"/>
    </row>
    <row r="26" spans="1:12" x14ac:dyDescent="0.25">
      <c r="C26" s="263"/>
      <c r="D26" s="263"/>
      <c r="I26" s="263"/>
      <c r="J26" s="263"/>
    </row>
    <row r="171" spans="16:16" x14ac:dyDescent="0.25">
      <c r="P171" s="264"/>
    </row>
    <row r="222" spans="15:15" x14ac:dyDescent="0.25">
      <c r="O222" s="264"/>
    </row>
  </sheetData>
  <mergeCells count="3">
    <mergeCell ref="A2:K2"/>
    <mergeCell ref="A4:E4"/>
    <mergeCell ref="G4:K4"/>
  </mergeCells>
  <hyperlinks>
    <hyperlink ref="L2" location="CONTENTS!A140" display="Back to Contents" xr:uid="{45FE9B65-2E53-444E-B667-F549094B823A}"/>
    <hyperlink ref="G15" location="CONTENTS!A144" display="Back to Contents" xr:uid="{A4CBFB71-FDDB-443B-BABF-73EA99545D45}"/>
  </hyperlinks>
  <pageMargins left="0.5" right="0" top="0.75" bottom="0.75" header="0.3" footer="0.3"/>
  <pageSetup scale="58" fitToHeight="6" orientation="landscape" r:id="rId1"/>
  <headerFooter alignWithMargins="0">
    <oddHeader>&amp;L&amp;"Arial,Italic"ASEAN STATISTICAL YEARBOOK 2023</oddHead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D3317-339D-48A3-8BE4-5D33DEDDAB32}">
  <sheetPr>
    <tabColor theme="9" tint="0.39997558519241921"/>
    <pageSetUpPr fitToPage="1"/>
  </sheetPr>
  <dimension ref="A2:P222"/>
  <sheetViews>
    <sheetView showGridLines="0" zoomScale="80" zoomScaleNormal="80" zoomScaleSheetLayoutView="48" workbookViewId="0">
      <selection activeCell="L2" sqref="L2"/>
    </sheetView>
  </sheetViews>
  <sheetFormatPr defaultColWidth="9.140625" defaultRowHeight="15" x14ac:dyDescent="0.25"/>
  <cols>
    <col min="1" max="1" width="7.42578125" style="257" customWidth="1"/>
    <col min="2" max="2" width="59" style="257" customWidth="1"/>
    <col min="3" max="4" width="18.7109375" style="257" customWidth="1"/>
    <col min="5" max="5" width="10.7109375" style="257" customWidth="1"/>
    <col min="6" max="6" width="2.140625" style="257" customWidth="1"/>
    <col min="7" max="7" width="6.7109375" style="257" customWidth="1"/>
    <col min="8" max="8" width="58.7109375" style="257" customWidth="1"/>
    <col min="9" max="10" width="18.7109375" style="257" customWidth="1"/>
    <col min="11" max="11" width="10.7109375" style="257" customWidth="1"/>
    <col min="12" max="12" width="5.42578125" style="257" customWidth="1"/>
    <col min="13" max="13" width="12.85546875" style="257" customWidth="1"/>
    <col min="14" max="14" width="12.140625" style="257" bestFit="1" customWidth="1"/>
    <col min="15" max="15" width="5.42578125" style="257" customWidth="1"/>
    <col min="16" max="16" width="6.5703125" style="257" customWidth="1"/>
    <col min="17" max="16384" width="9.140625" style="257"/>
  </cols>
  <sheetData>
    <row r="2" spans="1:15" ht="18.75" x14ac:dyDescent="0.3">
      <c r="A2" s="1154" t="s">
        <v>815</v>
      </c>
      <c r="B2" s="1154"/>
      <c r="C2" s="1154"/>
      <c r="D2" s="1154"/>
      <c r="E2" s="1154"/>
      <c r="F2" s="1154"/>
      <c r="G2" s="1154"/>
      <c r="H2" s="1154"/>
      <c r="I2" s="1154"/>
      <c r="J2" s="1154"/>
      <c r="K2" s="1154"/>
      <c r="L2" s="521" t="s">
        <v>501</v>
      </c>
    </row>
    <row r="3" spans="1:15" ht="12.75" customHeight="1" x14ac:dyDescent="0.25">
      <c r="A3" s="258"/>
      <c r="B3" s="258"/>
      <c r="E3" s="259"/>
      <c r="F3" s="258"/>
      <c r="G3" s="258"/>
      <c r="H3" s="258"/>
      <c r="K3" s="259"/>
    </row>
    <row r="4" spans="1:15" ht="24" customHeight="1" x14ac:dyDescent="0.25">
      <c r="A4" s="1155" t="s">
        <v>784</v>
      </c>
      <c r="B4" s="1155"/>
      <c r="C4" s="1155"/>
      <c r="D4" s="1155"/>
      <c r="E4" s="1155"/>
      <c r="F4" s="285"/>
      <c r="G4" s="1156" t="s">
        <v>785</v>
      </c>
      <c r="H4" s="1157"/>
      <c r="I4" s="1157"/>
      <c r="J4" s="1157"/>
      <c r="K4" s="1158"/>
      <c r="L4" s="260"/>
    </row>
    <row r="5" spans="1:15" ht="35.25" customHeight="1" x14ac:dyDescent="0.25">
      <c r="A5" s="922" t="s">
        <v>763</v>
      </c>
      <c r="B5" s="922" t="s">
        <v>764</v>
      </c>
      <c r="C5" s="923" t="s">
        <v>816</v>
      </c>
      <c r="D5" s="923" t="s">
        <v>787</v>
      </c>
      <c r="E5" s="923" t="s">
        <v>758</v>
      </c>
      <c r="F5" s="286"/>
      <c r="G5" s="922" t="s">
        <v>763</v>
      </c>
      <c r="H5" s="922" t="s">
        <v>764</v>
      </c>
      <c r="I5" s="923" t="s">
        <v>817</v>
      </c>
      <c r="J5" s="923" t="s">
        <v>811</v>
      </c>
      <c r="K5" s="923" t="s">
        <v>758</v>
      </c>
      <c r="M5" s="127"/>
      <c r="N5" s="261"/>
      <c r="O5" s="261"/>
    </row>
    <row r="6" spans="1:15" ht="50.1" customHeight="1" x14ac:dyDescent="0.25">
      <c r="A6" s="283" t="s">
        <v>1292</v>
      </c>
      <c r="B6" s="277" t="s">
        <v>1293</v>
      </c>
      <c r="C6" s="278">
        <v>96750.744971213004</v>
      </c>
      <c r="D6" s="278">
        <v>557575.72681992198</v>
      </c>
      <c r="E6" s="278">
        <v>17.352036740017596</v>
      </c>
      <c r="F6" s="284"/>
      <c r="G6" s="289" t="s">
        <v>1294</v>
      </c>
      <c r="H6" s="277" t="s">
        <v>1295</v>
      </c>
      <c r="I6" s="278">
        <v>23840.478289287999</v>
      </c>
      <c r="J6" s="278">
        <v>193447.695271412</v>
      </c>
      <c r="K6" s="278">
        <v>12.323991896537825</v>
      </c>
      <c r="M6" s="127"/>
      <c r="N6" s="261"/>
      <c r="O6" s="127"/>
    </row>
    <row r="7" spans="1:15" ht="50.1" customHeight="1" x14ac:dyDescent="0.25">
      <c r="A7" s="280" t="s">
        <v>1294</v>
      </c>
      <c r="B7" s="281" t="s">
        <v>1295</v>
      </c>
      <c r="C7" s="268">
        <v>40436.298163819003</v>
      </c>
      <c r="D7" s="268">
        <v>191157.78996223901</v>
      </c>
      <c r="E7" s="268">
        <v>21.1533614046316</v>
      </c>
      <c r="F7" s="284"/>
      <c r="G7" s="282" t="s">
        <v>1292</v>
      </c>
      <c r="H7" s="281" t="s">
        <v>1293</v>
      </c>
      <c r="I7" s="268">
        <v>22899.798430977</v>
      </c>
      <c r="J7" s="268">
        <v>483371.12629192101</v>
      </c>
      <c r="K7" s="268">
        <v>4.7375188929152516</v>
      </c>
      <c r="M7" s="127"/>
      <c r="N7" s="261"/>
      <c r="O7" s="127"/>
    </row>
    <row r="8" spans="1:15" ht="50.1" customHeight="1" x14ac:dyDescent="0.25">
      <c r="A8" s="280" t="s">
        <v>1338</v>
      </c>
      <c r="B8" s="281" t="s">
        <v>1339</v>
      </c>
      <c r="C8" s="268">
        <v>16424.794471153</v>
      </c>
      <c r="D8" s="268">
        <v>34279.420963073004</v>
      </c>
      <c r="E8" s="268">
        <v>47.914445488581521</v>
      </c>
      <c r="F8" s="284"/>
      <c r="G8" s="282" t="s">
        <v>1297</v>
      </c>
      <c r="H8" s="281" t="s">
        <v>1296</v>
      </c>
      <c r="I8" s="268">
        <v>17398.194164238997</v>
      </c>
      <c r="J8" s="268">
        <v>337503.07183333696</v>
      </c>
      <c r="K8" s="268">
        <v>5.1549735739384417</v>
      </c>
      <c r="M8" s="127"/>
      <c r="N8" s="261"/>
      <c r="O8" s="127"/>
    </row>
    <row r="9" spans="1:15" ht="50.1" customHeight="1" x14ac:dyDescent="0.25">
      <c r="A9" s="280" t="s">
        <v>1344</v>
      </c>
      <c r="B9" s="281" t="s">
        <v>1343</v>
      </c>
      <c r="C9" s="268">
        <v>15798.287024176001</v>
      </c>
      <c r="D9" s="268">
        <v>24174.722800158001</v>
      </c>
      <c r="E9" s="268">
        <v>65.350437127133247</v>
      </c>
      <c r="F9" s="284"/>
      <c r="G9" s="282" t="s">
        <v>1366</v>
      </c>
      <c r="H9" s="281" t="s">
        <v>1363</v>
      </c>
      <c r="I9" s="268">
        <v>8987.9856609850012</v>
      </c>
      <c r="J9" s="268">
        <v>15366.848597216998</v>
      </c>
      <c r="K9" s="268">
        <v>58.489452825173039</v>
      </c>
      <c r="M9" s="127"/>
      <c r="N9" s="261"/>
      <c r="O9" s="127"/>
    </row>
    <row r="10" spans="1:15" ht="50.1" customHeight="1" x14ac:dyDescent="0.25">
      <c r="A10" s="280" t="s">
        <v>1342</v>
      </c>
      <c r="B10" s="281" t="s">
        <v>1319</v>
      </c>
      <c r="C10" s="268">
        <v>13223.768316979</v>
      </c>
      <c r="D10" s="268">
        <v>36472.264849400999</v>
      </c>
      <c r="E10" s="268">
        <v>36.257052781289453</v>
      </c>
      <c r="F10" s="284"/>
      <c r="G10" s="282" t="s">
        <v>1307</v>
      </c>
      <c r="H10" s="281" t="s">
        <v>1308</v>
      </c>
      <c r="I10" s="268">
        <v>6876.8775782169996</v>
      </c>
      <c r="J10" s="268">
        <v>43264.011481675007</v>
      </c>
      <c r="K10" s="268">
        <v>15.895145509402852</v>
      </c>
      <c r="M10" s="127"/>
      <c r="N10" s="261"/>
      <c r="O10" s="127"/>
    </row>
    <row r="11" spans="1:15" ht="50.1" customHeight="1" x14ac:dyDescent="0.25">
      <c r="A11" s="280" t="s">
        <v>1341</v>
      </c>
      <c r="B11" s="281" t="s">
        <v>1340</v>
      </c>
      <c r="C11" s="268">
        <v>11641.848505408001</v>
      </c>
      <c r="D11" s="268">
        <v>29991.382049024</v>
      </c>
      <c r="E11" s="268">
        <v>38.817312541243354</v>
      </c>
      <c r="F11" s="284"/>
      <c r="G11" s="282" t="s">
        <v>1300</v>
      </c>
      <c r="H11" s="281" t="s">
        <v>1301</v>
      </c>
      <c r="I11" s="268">
        <v>5056.2921062260002</v>
      </c>
      <c r="J11" s="268">
        <v>68285.372908398</v>
      </c>
      <c r="K11" s="268">
        <v>7.4046488887287865</v>
      </c>
      <c r="M11" s="127"/>
      <c r="N11" s="261"/>
      <c r="O11" s="127"/>
    </row>
    <row r="12" spans="1:15" ht="50.1" customHeight="1" x14ac:dyDescent="0.25">
      <c r="A12" s="280" t="s">
        <v>1307</v>
      </c>
      <c r="B12" s="281" t="s">
        <v>1308</v>
      </c>
      <c r="C12" s="268">
        <v>10537.120123631001</v>
      </c>
      <c r="D12" s="268">
        <v>50231.337659372002</v>
      </c>
      <c r="E12" s="268">
        <v>20.977183994352615</v>
      </c>
      <c r="F12" s="284"/>
      <c r="G12" s="282" t="s">
        <v>1369</v>
      </c>
      <c r="H12" s="281" t="s">
        <v>1370</v>
      </c>
      <c r="I12" s="268">
        <v>3354.12128063</v>
      </c>
      <c r="J12" s="268">
        <v>18494.105512438</v>
      </c>
      <c r="K12" s="268">
        <v>18.136163862449166</v>
      </c>
      <c r="M12" s="127"/>
      <c r="N12" s="261"/>
      <c r="O12" s="127"/>
    </row>
    <row r="13" spans="1:15" ht="50.1" customHeight="1" x14ac:dyDescent="0.25">
      <c r="A13" s="280" t="s">
        <v>1303</v>
      </c>
      <c r="B13" s="281" t="s">
        <v>1304</v>
      </c>
      <c r="C13" s="268">
        <v>10389.943917172001</v>
      </c>
      <c r="D13" s="268">
        <v>43681.600427552999</v>
      </c>
      <c r="E13" s="268">
        <v>23.78563014055306</v>
      </c>
      <c r="F13" s="284"/>
      <c r="G13" s="282" t="s">
        <v>1314</v>
      </c>
      <c r="H13" s="281" t="s">
        <v>1315</v>
      </c>
      <c r="I13" s="268">
        <v>3258.5471584829997</v>
      </c>
      <c r="J13" s="268">
        <v>30632.630904586</v>
      </c>
      <c r="K13" s="268">
        <v>10.637503414684385</v>
      </c>
      <c r="M13" s="127"/>
      <c r="N13" s="261"/>
      <c r="O13" s="127"/>
    </row>
    <row r="14" spans="1:15" ht="50.1" customHeight="1" x14ac:dyDescent="0.25">
      <c r="A14" s="280" t="s">
        <v>1300</v>
      </c>
      <c r="B14" s="281" t="s">
        <v>1301</v>
      </c>
      <c r="C14" s="268">
        <v>5451.3536543979999</v>
      </c>
      <c r="D14" s="268">
        <v>53733.004234676999</v>
      </c>
      <c r="E14" s="268">
        <v>10.145261245005779</v>
      </c>
      <c r="F14" s="284"/>
      <c r="G14" s="282" t="s">
        <v>1361</v>
      </c>
      <c r="H14" s="281" t="s">
        <v>1362</v>
      </c>
      <c r="I14" s="268">
        <v>2649.5558154939999</v>
      </c>
      <c r="J14" s="268">
        <v>20129.442673442001</v>
      </c>
      <c r="K14" s="268">
        <v>13.162589041721063</v>
      </c>
      <c r="M14" s="127"/>
      <c r="N14" s="261"/>
      <c r="O14" s="127"/>
    </row>
    <row r="15" spans="1:15" ht="50.1" customHeight="1" x14ac:dyDescent="0.25">
      <c r="A15" s="280" t="s">
        <v>1311</v>
      </c>
      <c r="B15" s="281" t="s">
        <v>1306</v>
      </c>
      <c r="C15" s="268">
        <v>5072.6726229530004</v>
      </c>
      <c r="D15" s="268">
        <v>50722.759019814999</v>
      </c>
      <c r="E15" s="268">
        <v>10.000782136025656</v>
      </c>
      <c r="F15" s="284"/>
      <c r="G15" s="282" t="s">
        <v>1353</v>
      </c>
      <c r="H15" s="281" t="s">
        <v>1354</v>
      </c>
      <c r="I15" s="268">
        <v>2483.0282799739998</v>
      </c>
      <c r="J15" s="268">
        <v>7532.1349036820002</v>
      </c>
      <c r="K15" s="268">
        <v>32.965796706060047</v>
      </c>
      <c r="M15" s="127"/>
      <c r="N15" s="261"/>
      <c r="O15" s="127"/>
    </row>
    <row r="16" spans="1:15" ht="23.1" customHeight="1" x14ac:dyDescent="0.25">
      <c r="A16" s="269"/>
      <c r="B16" s="269" t="s">
        <v>789</v>
      </c>
      <c r="C16" s="270">
        <v>225726.831770902</v>
      </c>
      <c r="D16" s="270">
        <v>1072020.0087852338</v>
      </c>
      <c r="E16" s="270">
        <v>21.056214428934567</v>
      </c>
      <c r="F16" s="287"/>
      <c r="G16" s="270"/>
      <c r="H16" s="269" t="s">
        <v>790</v>
      </c>
      <c r="I16" s="270">
        <v>96804.878764512978</v>
      </c>
      <c r="J16" s="270">
        <v>1218026.4403781081</v>
      </c>
      <c r="K16" s="270">
        <v>7.9476828708629794</v>
      </c>
    </row>
    <row r="17" spans="1:12" ht="23.1" customHeight="1" x14ac:dyDescent="0.25">
      <c r="A17" s="271"/>
      <c r="B17" s="271" t="s">
        <v>641</v>
      </c>
      <c r="C17" s="272">
        <v>65237.658229097986</v>
      </c>
      <c r="D17" s="272">
        <v>890116.1312147663</v>
      </c>
      <c r="E17" s="272">
        <v>7.3291176219968435</v>
      </c>
      <c r="F17" s="287"/>
      <c r="G17" s="272"/>
      <c r="H17" s="271" t="s">
        <v>641</v>
      </c>
      <c r="I17" s="272">
        <v>32675.201235487009</v>
      </c>
      <c r="J17" s="272">
        <v>666019.73962189187</v>
      </c>
      <c r="K17" s="272">
        <v>4.9060409611939058</v>
      </c>
    </row>
    <row r="18" spans="1:12" s="266" customFormat="1" ht="30" customHeight="1" x14ac:dyDescent="0.2">
      <c r="A18" s="924"/>
      <c r="B18" s="924" t="s">
        <v>791</v>
      </c>
      <c r="C18" s="925">
        <v>290964.49</v>
      </c>
      <c r="D18" s="925">
        <v>1962136.1400000001</v>
      </c>
      <c r="E18" s="925">
        <v>14.828965435599182</v>
      </c>
      <c r="F18" s="288"/>
      <c r="G18" s="927"/>
      <c r="H18" s="924" t="s">
        <v>792</v>
      </c>
      <c r="I18" s="925">
        <v>129480.07999999999</v>
      </c>
      <c r="J18" s="925">
        <v>1884046.18</v>
      </c>
      <c r="K18" s="925">
        <v>6.8724472560433734</v>
      </c>
      <c r="L18" s="265"/>
    </row>
    <row r="19" spans="1:12" x14ac:dyDescent="0.25">
      <c r="A19" s="262"/>
      <c r="B19" s="262"/>
      <c r="C19" s="258"/>
      <c r="D19" s="258"/>
      <c r="E19" s="258"/>
      <c r="F19" s="258"/>
      <c r="G19" s="258"/>
      <c r="H19" s="258"/>
      <c r="I19" s="258"/>
      <c r="J19" s="258"/>
      <c r="K19" s="258"/>
    </row>
    <row r="20" spans="1:12" ht="20.100000000000001" customHeight="1" x14ac:dyDescent="0.25">
      <c r="A20" s="275" t="s">
        <v>526</v>
      </c>
      <c r="B20" s="275"/>
      <c r="C20" s="258"/>
      <c r="D20" s="258"/>
      <c r="E20" s="258"/>
      <c r="F20" s="258"/>
      <c r="G20" s="258"/>
      <c r="H20" s="258"/>
      <c r="I20" s="258"/>
      <c r="J20" s="258"/>
      <c r="K20" s="258"/>
    </row>
    <row r="21" spans="1:12" ht="20.100000000000001" customHeight="1" x14ac:dyDescent="0.25">
      <c r="A21" s="275" t="s">
        <v>625</v>
      </c>
      <c r="B21" s="275"/>
      <c r="C21" s="258"/>
      <c r="D21" s="258"/>
      <c r="E21" s="258"/>
      <c r="F21" s="258"/>
      <c r="G21" s="258"/>
      <c r="H21" s="258"/>
      <c r="I21" s="258"/>
      <c r="J21" s="258"/>
      <c r="K21" s="258"/>
    </row>
    <row r="22" spans="1:12" ht="12" customHeight="1" x14ac:dyDescent="0.25">
      <c r="A22" s="258"/>
      <c r="B22" s="258"/>
      <c r="C22" s="258"/>
      <c r="D22" s="258"/>
      <c r="E22" s="258"/>
      <c r="F22" s="258"/>
      <c r="G22" s="258"/>
      <c r="H22" s="258"/>
      <c r="I22" s="258"/>
      <c r="J22" s="258"/>
      <c r="K22" s="258"/>
    </row>
    <row r="25" spans="1:12" x14ac:dyDescent="0.25">
      <c r="C25" s="263"/>
      <c r="D25" s="263"/>
      <c r="I25" s="263"/>
      <c r="J25" s="263"/>
    </row>
    <row r="26" spans="1:12" x14ac:dyDescent="0.25">
      <c r="C26" s="263"/>
      <c r="D26" s="263"/>
      <c r="I26" s="263"/>
      <c r="J26" s="263"/>
    </row>
    <row r="171" spans="16:16" x14ac:dyDescent="0.25">
      <c r="P171" s="264"/>
    </row>
    <row r="222" spans="15:15" x14ac:dyDescent="0.25">
      <c r="O222" s="264"/>
    </row>
  </sheetData>
  <mergeCells count="3">
    <mergeCell ref="A2:K2"/>
    <mergeCell ref="A4:E4"/>
    <mergeCell ref="G4:K4"/>
  </mergeCells>
  <hyperlinks>
    <hyperlink ref="L2" location="CONTENTS!A144" display="Back to Contents" xr:uid="{B93A9F2C-0BC4-49E6-90C8-03F75EAD1CFB}"/>
  </hyperlinks>
  <pageMargins left="0.5" right="0" top="0.75" bottom="0.75" header="0.3" footer="0.3"/>
  <pageSetup scale="58" fitToHeight="6" orientation="landscape" r:id="rId1"/>
  <headerFooter alignWithMargins="0">
    <oddHeader>&amp;L&amp;"Arial,Italic"ASEAN STATISTICAL YEARBOOK 2023</oddHead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973E9-A543-4F2A-AD52-10B06C11BC1F}">
  <sheetPr>
    <tabColor theme="9" tint="0.39997558519241921"/>
    <pageSetUpPr fitToPage="1"/>
  </sheetPr>
  <dimension ref="A2:Z39"/>
  <sheetViews>
    <sheetView showGridLines="0" zoomScale="68" zoomScaleNormal="68" zoomScaleSheetLayoutView="42" workbookViewId="0">
      <selection activeCell="H2" sqref="H2"/>
    </sheetView>
  </sheetViews>
  <sheetFormatPr defaultColWidth="9.140625" defaultRowHeight="18.75" x14ac:dyDescent="0.3"/>
  <cols>
    <col min="1" max="1" width="49.5703125" style="149" customWidth="1"/>
    <col min="2" max="3" width="23.140625" style="149" customWidth="1"/>
    <col min="4" max="4" width="22.7109375" style="149" customWidth="1"/>
    <col min="5" max="5" width="24.28515625" style="149" customWidth="1"/>
    <col min="6" max="6" width="25.140625" style="149" customWidth="1"/>
    <col min="7" max="7" width="21.28515625" style="149" customWidth="1"/>
    <col min="8" max="16384" width="9.140625" style="149"/>
  </cols>
  <sheetData>
    <row r="2" spans="1:26" ht="27" customHeight="1" x14ac:dyDescent="0.3">
      <c r="A2" s="1153" t="s">
        <v>818</v>
      </c>
      <c r="B2" s="1153"/>
      <c r="C2" s="1153"/>
      <c r="D2" s="1153"/>
      <c r="E2" s="1153"/>
      <c r="F2" s="1153"/>
      <c r="H2" s="521" t="s">
        <v>501</v>
      </c>
    </row>
    <row r="3" spans="1:26" ht="20.100000000000001" customHeight="1" x14ac:dyDescent="0.3">
      <c r="A3" s="230"/>
      <c r="D3" s="231"/>
      <c r="F3" s="231"/>
      <c r="G3" s="231" t="s">
        <v>688</v>
      </c>
    </row>
    <row r="4" spans="1:26" ht="56.25" customHeight="1" x14ac:dyDescent="0.3">
      <c r="A4" s="916" t="s">
        <v>514</v>
      </c>
      <c r="B4" s="917" t="s">
        <v>541</v>
      </c>
      <c r="C4" s="917" t="s">
        <v>739</v>
      </c>
      <c r="D4" s="917" t="s">
        <v>740</v>
      </c>
      <c r="E4" s="917" t="s">
        <v>741</v>
      </c>
      <c r="F4" s="916" t="s">
        <v>742</v>
      </c>
      <c r="G4" s="917" t="s">
        <v>743</v>
      </c>
    </row>
    <row r="5" spans="1:26" ht="15" customHeight="1" x14ac:dyDescent="0.3">
      <c r="A5" s="404"/>
      <c r="B5" s="405"/>
      <c r="C5" s="405"/>
      <c r="D5" s="405"/>
      <c r="E5" s="405"/>
      <c r="F5" s="405"/>
      <c r="G5" s="405"/>
    </row>
    <row r="6" spans="1:26" ht="26.25" customHeight="1" x14ac:dyDescent="0.3">
      <c r="A6" s="1159">
        <v>2021</v>
      </c>
      <c r="B6" s="1160"/>
      <c r="C6" s="1160"/>
      <c r="D6" s="1160"/>
      <c r="E6" s="1160"/>
      <c r="F6" s="1160"/>
      <c r="G6" s="1161"/>
    </row>
    <row r="7" spans="1:26" ht="20.100000000000001" customHeight="1" x14ac:dyDescent="0.3">
      <c r="A7" s="667" t="s">
        <v>515</v>
      </c>
      <c r="B7" s="668">
        <v>18686.045138162299</v>
      </c>
      <c r="C7" s="668">
        <v>761.05665189658976</v>
      </c>
      <c r="D7" s="668">
        <v>17690.300245793274</v>
      </c>
      <c r="E7" s="668">
        <v>234.32718805559651</v>
      </c>
      <c r="F7" s="668">
        <v>0.3004477635865056</v>
      </c>
      <c r="G7" s="668">
        <v>6.0604653253363637E-2</v>
      </c>
      <c r="H7" s="234"/>
      <c r="I7" s="234"/>
      <c r="J7" s="234"/>
      <c r="K7" s="234"/>
      <c r="L7" s="234"/>
      <c r="M7" s="234"/>
      <c r="N7" s="234"/>
      <c r="O7" s="234"/>
      <c r="Q7" s="234"/>
      <c r="R7" s="234"/>
      <c r="S7" s="234"/>
      <c r="T7" s="234"/>
      <c r="U7" s="234"/>
      <c r="V7" s="234"/>
      <c r="W7" s="234"/>
      <c r="X7" s="234"/>
      <c r="Y7" s="234"/>
      <c r="Z7" s="234"/>
    </row>
    <row r="8" spans="1:26" ht="20.100000000000001" customHeight="1" x14ac:dyDescent="0.3">
      <c r="A8" s="232" t="s">
        <v>516</v>
      </c>
      <c r="B8" s="669">
        <v>42440.171596620043</v>
      </c>
      <c r="C8" s="669">
        <v>5493.8877149699938</v>
      </c>
      <c r="D8" s="669">
        <v>25953.522693650055</v>
      </c>
      <c r="E8" s="669">
        <v>10991.710789509998</v>
      </c>
      <c r="F8" s="669">
        <v>0</v>
      </c>
      <c r="G8" s="669">
        <v>1.0503984900000001</v>
      </c>
      <c r="H8" s="234"/>
      <c r="I8" s="234"/>
      <c r="J8" s="234"/>
      <c r="K8" s="234"/>
      <c r="L8" s="234"/>
      <c r="M8" s="234"/>
      <c r="N8" s="234"/>
      <c r="O8" s="234"/>
      <c r="Q8" s="234"/>
      <c r="R8" s="234"/>
      <c r="S8" s="234"/>
      <c r="T8" s="234"/>
      <c r="U8" s="234"/>
      <c r="V8" s="234"/>
      <c r="W8" s="234"/>
      <c r="X8" s="234"/>
      <c r="Y8" s="234"/>
      <c r="Z8" s="234"/>
    </row>
    <row r="9" spans="1:26" ht="20.100000000000001" customHeight="1" x14ac:dyDescent="0.3">
      <c r="A9" s="232" t="s">
        <v>517</v>
      </c>
      <c r="B9" s="669">
        <v>427799.45865524217</v>
      </c>
      <c r="C9" s="669">
        <v>32865.362430273053</v>
      </c>
      <c r="D9" s="669">
        <v>391971.18013697112</v>
      </c>
      <c r="E9" s="669">
        <v>28.463770030000003</v>
      </c>
      <c r="F9" s="669">
        <v>2934.452317968</v>
      </c>
      <c r="G9" s="669">
        <v>0</v>
      </c>
      <c r="H9" s="234"/>
      <c r="I9" s="234"/>
      <c r="J9" s="234"/>
      <c r="K9" s="234"/>
      <c r="L9" s="234"/>
      <c r="M9" s="234"/>
      <c r="N9" s="234"/>
      <c r="O9" s="234"/>
      <c r="Q9" s="234"/>
      <c r="R9" s="234"/>
      <c r="S9" s="234"/>
      <c r="T9" s="234"/>
      <c r="U9" s="234"/>
      <c r="V9" s="234"/>
      <c r="W9" s="234"/>
      <c r="X9" s="234"/>
      <c r="Y9" s="234"/>
      <c r="Z9" s="234"/>
    </row>
    <row r="10" spans="1:26" ht="20.100000000000001" customHeight="1" x14ac:dyDescent="0.3">
      <c r="A10" s="232" t="s">
        <v>518</v>
      </c>
      <c r="B10" s="669">
        <v>13584.821163668437</v>
      </c>
      <c r="C10" s="669">
        <v>1035.2066949900004</v>
      </c>
      <c r="D10" s="669">
        <v>2.9460489199999995</v>
      </c>
      <c r="E10" s="669">
        <v>10297.758099600007</v>
      </c>
      <c r="F10" s="669">
        <v>2248.9103201584289</v>
      </c>
      <c r="G10" s="669">
        <v>0</v>
      </c>
      <c r="H10" s="234"/>
      <c r="I10" s="234"/>
      <c r="J10" s="234"/>
      <c r="K10" s="234"/>
      <c r="L10" s="234"/>
      <c r="M10" s="234"/>
      <c r="N10" s="234"/>
      <c r="O10" s="234"/>
      <c r="Q10" s="234"/>
      <c r="R10" s="234"/>
      <c r="S10" s="234"/>
      <c r="T10" s="234"/>
      <c r="U10" s="234"/>
      <c r="V10" s="234"/>
      <c r="W10" s="234"/>
      <c r="X10" s="234"/>
      <c r="Y10" s="234"/>
      <c r="Z10" s="234"/>
    </row>
    <row r="11" spans="1:26" ht="20.100000000000001" customHeight="1" x14ac:dyDescent="0.3">
      <c r="A11" s="232" t="s">
        <v>542</v>
      </c>
      <c r="B11" s="669">
        <v>537501.61790081183</v>
      </c>
      <c r="C11" s="669">
        <v>166439.94524176614</v>
      </c>
      <c r="D11" s="669">
        <v>298640.77360228868</v>
      </c>
      <c r="E11" s="669">
        <v>71656.823605127924</v>
      </c>
      <c r="F11" s="669">
        <v>764.07545162899351</v>
      </c>
      <c r="G11" s="669">
        <v>0</v>
      </c>
      <c r="H11" s="234"/>
      <c r="I11" s="234"/>
      <c r="J11" s="234"/>
      <c r="K11" s="234"/>
      <c r="L11" s="234"/>
      <c r="M11" s="234"/>
      <c r="N11" s="234"/>
      <c r="O11" s="234"/>
      <c r="Q11" s="234"/>
      <c r="R11" s="234"/>
      <c r="S11" s="234"/>
      <c r="T11" s="234"/>
      <c r="U11" s="234"/>
      <c r="V11" s="234"/>
      <c r="W11" s="234"/>
      <c r="X11" s="234"/>
      <c r="Y11" s="234"/>
      <c r="Z11" s="234"/>
    </row>
    <row r="12" spans="1:26" ht="20.100000000000001" customHeight="1" x14ac:dyDescent="0.3">
      <c r="A12" s="232" t="s">
        <v>520</v>
      </c>
      <c r="B12" s="669">
        <v>28463.914559557445</v>
      </c>
      <c r="C12" s="669">
        <v>0</v>
      </c>
      <c r="D12" s="669">
        <v>20834.266345079875</v>
      </c>
      <c r="E12" s="669">
        <v>7629.6482144775673</v>
      </c>
      <c r="F12" s="669">
        <v>0</v>
      </c>
      <c r="G12" s="669">
        <v>0</v>
      </c>
      <c r="H12" s="234"/>
      <c r="I12" s="234"/>
      <c r="J12" s="234"/>
      <c r="K12" s="234"/>
      <c r="L12" s="234"/>
      <c r="M12" s="234"/>
      <c r="N12" s="234"/>
      <c r="O12" s="234"/>
      <c r="Q12" s="234"/>
      <c r="R12" s="234"/>
      <c r="S12" s="234"/>
      <c r="T12" s="234"/>
      <c r="U12" s="234"/>
      <c r="V12" s="234"/>
      <c r="W12" s="234"/>
      <c r="X12" s="234"/>
      <c r="Y12" s="234"/>
      <c r="Z12" s="234"/>
    </row>
    <row r="13" spans="1:26" ht="20.100000000000001" customHeight="1" x14ac:dyDescent="0.3">
      <c r="A13" s="232" t="s">
        <v>521</v>
      </c>
      <c r="B13" s="669">
        <v>208625.50514300002</v>
      </c>
      <c r="C13" s="669">
        <v>75155.612888000003</v>
      </c>
      <c r="D13" s="669">
        <v>133428.382255</v>
      </c>
      <c r="E13" s="669">
        <v>0</v>
      </c>
      <c r="F13" s="669">
        <v>41.51</v>
      </c>
      <c r="G13" s="669">
        <v>0</v>
      </c>
      <c r="H13" s="234"/>
      <c r="I13" s="234"/>
      <c r="J13" s="234"/>
      <c r="K13" s="234"/>
      <c r="L13" s="234"/>
      <c r="M13" s="234"/>
      <c r="N13" s="234"/>
      <c r="O13" s="234"/>
      <c r="Q13" s="234"/>
      <c r="R13" s="234"/>
      <c r="S13" s="234"/>
      <c r="T13" s="234"/>
      <c r="U13" s="234"/>
      <c r="V13" s="234"/>
      <c r="W13" s="234"/>
      <c r="X13" s="234"/>
      <c r="Y13" s="234"/>
      <c r="Z13" s="234"/>
    </row>
    <row r="14" spans="1:26" ht="20.100000000000001" customHeight="1" x14ac:dyDescent="0.3">
      <c r="A14" s="232" t="s">
        <v>522</v>
      </c>
      <c r="B14" s="669">
        <v>862846.21499344835</v>
      </c>
      <c r="C14" s="669">
        <v>459626.64597630827</v>
      </c>
      <c r="D14" s="669">
        <v>326753.33520879777</v>
      </c>
      <c r="E14" s="669">
        <v>73116.667303992072</v>
      </c>
      <c r="F14" s="669">
        <v>3349.5665043501958</v>
      </c>
      <c r="G14" s="669">
        <v>0</v>
      </c>
      <c r="H14" s="234"/>
      <c r="I14" s="234"/>
      <c r="J14" s="234"/>
      <c r="K14" s="234"/>
      <c r="L14" s="234"/>
      <c r="M14" s="234"/>
      <c r="N14" s="234"/>
      <c r="O14" s="234"/>
      <c r="Q14" s="234"/>
      <c r="R14" s="234"/>
      <c r="S14" s="234"/>
      <c r="T14" s="234"/>
      <c r="U14" s="234"/>
      <c r="V14" s="234"/>
      <c r="W14" s="234"/>
      <c r="X14" s="234"/>
      <c r="Y14" s="234"/>
      <c r="Z14" s="234"/>
    </row>
    <row r="15" spans="1:26" ht="20.100000000000001" customHeight="1" x14ac:dyDescent="0.3">
      <c r="A15" s="232" t="s">
        <v>523</v>
      </c>
      <c r="B15" s="669">
        <v>540318.1747163221</v>
      </c>
      <c r="C15" s="669">
        <v>117002.83457641034</v>
      </c>
      <c r="D15" s="669">
        <v>363861.82397393562</v>
      </c>
      <c r="E15" s="669">
        <v>59267.815027119963</v>
      </c>
      <c r="F15" s="669">
        <v>185.70113885609993</v>
      </c>
      <c r="G15" s="669">
        <v>0</v>
      </c>
      <c r="H15" s="234"/>
      <c r="I15" s="234"/>
      <c r="J15" s="234"/>
      <c r="K15" s="234"/>
      <c r="L15" s="234"/>
      <c r="M15" s="234"/>
      <c r="N15" s="234"/>
      <c r="O15" s="234"/>
      <c r="Q15" s="234"/>
      <c r="R15" s="234"/>
      <c r="S15" s="234"/>
      <c r="T15" s="234"/>
      <c r="U15" s="234"/>
      <c r="V15" s="234"/>
      <c r="W15" s="234"/>
      <c r="X15" s="234"/>
      <c r="Y15" s="234"/>
      <c r="Z15" s="234"/>
    </row>
    <row r="16" spans="1:26" ht="20.100000000000001" customHeight="1" x14ac:dyDescent="0.3">
      <c r="A16" s="670" t="s">
        <v>819</v>
      </c>
      <c r="B16" s="671">
        <v>666544.87835899892</v>
      </c>
      <c r="C16" s="671">
        <v>0</v>
      </c>
      <c r="D16" s="671">
        <v>0</v>
      </c>
      <c r="E16" s="671">
        <v>0</v>
      </c>
      <c r="F16" s="671">
        <v>0</v>
      </c>
      <c r="G16" s="671">
        <v>0</v>
      </c>
      <c r="H16" s="234"/>
      <c r="I16" s="234"/>
      <c r="J16" s="234"/>
      <c r="K16" s="234"/>
      <c r="L16" s="234"/>
      <c r="M16" s="234"/>
      <c r="N16" s="234"/>
      <c r="O16" s="234"/>
      <c r="Q16" s="234"/>
      <c r="R16" s="234"/>
      <c r="S16" s="234"/>
      <c r="T16" s="234"/>
      <c r="U16" s="234"/>
      <c r="V16" s="234"/>
      <c r="W16" s="234"/>
      <c r="X16" s="234"/>
      <c r="Y16" s="234"/>
      <c r="Z16" s="234"/>
    </row>
    <row r="17" spans="1:26" ht="30" customHeight="1" x14ac:dyDescent="0.3">
      <c r="A17" s="916" t="s">
        <v>745</v>
      </c>
      <c r="B17" s="928">
        <v>3346810.8022258314</v>
      </c>
      <c r="C17" s="928">
        <v>858380.55217461439</v>
      </c>
      <c r="D17" s="928">
        <v>1579136.5305104363</v>
      </c>
      <c r="E17" s="928">
        <v>233223.21399791315</v>
      </c>
      <c r="F17" s="928">
        <v>9524.5161807253062</v>
      </c>
      <c r="G17" s="928">
        <v>1.1110031432533638</v>
      </c>
      <c r="H17" s="234"/>
      <c r="I17" s="234"/>
      <c r="J17" s="234"/>
      <c r="K17" s="234"/>
      <c r="L17" s="234"/>
      <c r="M17" s="234"/>
      <c r="N17" s="234"/>
      <c r="O17" s="234"/>
      <c r="Q17" s="234"/>
      <c r="R17" s="234"/>
      <c r="S17" s="234"/>
      <c r="T17" s="234"/>
      <c r="U17" s="234"/>
      <c r="V17" s="234"/>
      <c r="W17" s="234"/>
      <c r="X17" s="234"/>
      <c r="Y17" s="234"/>
      <c r="Z17" s="234"/>
    </row>
    <row r="18" spans="1:26" ht="21" customHeight="1" x14ac:dyDescent="0.35">
      <c r="A18" s="236"/>
      <c r="B18" s="241"/>
      <c r="C18" s="672"/>
      <c r="D18" s="672"/>
      <c r="E18" s="672"/>
      <c r="F18" s="672"/>
      <c r="G18" s="672"/>
    </row>
    <row r="19" spans="1:26" ht="29.25" customHeight="1" x14ac:dyDescent="0.3">
      <c r="A19" s="1159">
        <v>2022</v>
      </c>
      <c r="B19" s="1160"/>
      <c r="C19" s="1160"/>
      <c r="D19" s="1160"/>
      <c r="E19" s="1160"/>
      <c r="F19" s="1160"/>
      <c r="G19" s="1161"/>
    </row>
    <row r="20" spans="1:26" ht="20.100000000000001" customHeight="1" x14ac:dyDescent="0.3">
      <c r="A20" s="232" t="s">
        <v>515</v>
      </c>
      <c r="B20" s="233">
        <v>23340.428775142031</v>
      </c>
      <c r="C20" s="233">
        <v>842.12543994853479</v>
      </c>
      <c r="D20" s="233">
        <v>22220.70481005793</v>
      </c>
      <c r="E20" s="233">
        <v>277.37725851575362</v>
      </c>
      <c r="F20" s="233">
        <v>0.20384567745789936</v>
      </c>
      <c r="G20" s="233">
        <v>1.7420942356222414E-2</v>
      </c>
      <c r="H20" s="234"/>
      <c r="I20" s="234"/>
      <c r="J20" s="234"/>
      <c r="K20" s="234"/>
      <c r="L20" s="234"/>
      <c r="M20" s="234"/>
      <c r="N20" s="234"/>
      <c r="O20" s="234"/>
      <c r="Q20" s="234"/>
      <c r="R20" s="234"/>
      <c r="S20" s="234"/>
      <c r="T20" s="234"/>
      <c r="U20" s="234"/>
      <c r="V20" s="234"/>
      <c r="W20" s="234"/>
      <c r="X20" s="234"/>
      <c r="Y20" s="234"/>
      <c r="Z20" s="234"/>
    </row>
    <row r="21" spans="1:26" ht="20.100000000000001" customHeight="1" x14ac:dyDescent="0.3">
      <c r="A21" s="232" t="s">
        <v>516</v>
      </c>
      <c r="B21" s="233">
        <v>50748.228753049982</v>
      </c>
      <c r="C21" s="233">
        <v>6675.0490216400012</v>
      </c>
      <c r="D21" s="233">
        <v>30901.289564109971</v>
      </c>
      <c r="E21" s="233">
        <v>13166.823809660009</v>
      </c>
      <c r="F21" s="233">
        <v>4.2153816600000003</v>
      </c>
      <c r="G21" s="233">
        <v>0.85097598000000008</v>
      </c>
      <c r="H21" s="234"/>
      <c r="I21" s="234"/>
      <c r="J21" s="234"/>
      <c r="K21" s="234"/>
      <c r="L21" s="234"/>
      <c r="M21" s="234"/>
      <c r="N21" s="234"/>
      <c r="O21" s="234"/>
      <c r="Q21" s="234"/>
      <c r="R21" s="234"/>
      <c r="S21" s="234"/>
      <c r="T21" s="234"/>
      <c r="U21" s="234"/>
      <c r="V21" s="234"/>
      <c r="W21" s="234"/>
      <c r="X21" s="234"/>
      <c r="Y21" s="234"/>
      <c r="Z21" s="234"/>
    </row>
    <row r="22" spans="1:26" ht="20.100000000000001" customHeight="1" x14ac:dyDescent="0.3">
      <c r="A22" s="232" t="s">
        <v>517</v>
      </c>
      <c r="B22" s="233">
        <v>529351.35659307498</v>
      </c>
      <c r="C22" s="233">
        <v>31495.831957976068</v>
      </c>
      <c r="D22" s="233">
        <v>494665.32089087198</v>
      </c>
      <c r="E22" s="233">
        <v>66.457361346000013</v>
      </c>
      <c r="F22" s="233">
        <v>3123.746382881</v>
      </c>
      <c r="G22" s="233">
        <v>0</v>
      </c>
      <c r="H22" s="234"/>
      <c r="I22" s="234"/>
      <c r="J22" s="234"/>
      <c r="K22" s="234"/>
      <c r="L22" s="234"/>
      <c r="M22" s="234"/>
      <c r="N22" s="234"/>
      <c r="O22" s="234"/>
      <c r="Q22" s="234"/>
      <c r="R22" s="234"/>
      <c r="S22" s="234"/>
      <c r="T22" s="234"/>
      <c r="U22" s="234"/>
      <c r="V22" s="234"/>
      <c r="W22" s="234"/>
      <c r="X22" s="234"/>
      <c r="Y22" s="234"/>
      <c r="Z22" s="234"/>
    </row>
    <row r="23" spans="1:26" ht="20.100000000000001" customHeight="1" x14ac:dyDescent="0.3">
      <c r="A23" s="232" t="s">
        <v>518</v>
      </c>
      <c r="B23" s="233">
        <v>17179.766242599537</v>
      </c>
      <c r="C23" s="233">
        <v>994.80616411000028</v>
      </c>
      <c r="D23" s="233">
        <v>12.95661183</v>
      </c>
      <c r="E23" s="233">
        <v>13770.706910857522</v>
      </c>
      <c r="F23" s="233">
        <v>2401.2965558020137</v>
      </c>
      <c r="G23" s="233">
        <v>0</v>
      </c>
      <c r="H23" s="234"/>
      <c r="I23" s="234"/>
      <c r="J23" s="234"/>
      <c r="K23" s="234"/>
      <c r="L23" s="234"/>
      <c r="M23" s="234"/>
      <c r="N23" s="234"/>
      <c r="O23" s="234"/>
      <c r="Q23" s="234"/>
      <c r="R23" s="234"/>
      <c r="S23" s="234"/>
      <c r="T23" s="234"/>
      <c r="U23" s="234"/>
      <c r="V23" s="234"/>
      <c r="W23" s="234"/>
      <c r="X23" s="234"/>
      <c r="Y23" s="234"/>
      <c r="Z23" s="234"/>
    </row>
    <row r="24" spans="1:26" ht="20.100000000000001" customHeight="1" x14ac:dyDescent="0.3">
      <c r="A24" s="232" t="s">
        <v>542</v>
      </c>
      <c r="B24" s="233">
        <v>654862.30416624947</v>
      </c>
      <c r="C24" s="233">
        <v>203623.41989810983</v>
      </c>
      <c r="D24" s="233">
        <v>368091.86031060794</v>
      </c>
      <c r="E24" s="233">
        <v>82859.998867426562</v>
      </c>
      <c r="F24" s="233">
        <v>287.0250901051358</v>
      </c>
      <c r="G24" s="233">
        <v>0</v>
      </c>
      <c r="H24" s="234"/>
      <c r="I24" s="234"/>
      <c r="J24" s="234"/>
      <c r="K24" s="234"/>
      <c r="L24" s="234"/>
      <c r="M24" s="234"/>
      <c r="N24" s="234"/>
      <c r="O24" s="234"/>
      <c r="Q24" s="234"/>
      <c r="R24" s="234"/>
      <c r="S24" s="234"/>
      <c r="T24" s="234"/>
      <c r="U24" s="234"/>
      <c r="V24" s="234"/>
      <c r="W24" s="234"/>
      <c r="X24" s="234"/>
      <c r="Y24" s="234"/>
      <c r="Z24" s="234"/>
    </row>
    <row r="25" spans="1:26" ht="20.100000000000001" customHeight="1" x14ac:dyDescent="0.3">
      <c r="A25" s="232" t="s">
        <v>520</v>
      </c>
      <c r="B25" s="233">
        <v>34486.840599977877</v>
      </c>
      <c r="C25" s="233">
        <v>1177.9570302078198</v>
      </c>
      <c r="D25" s="233">
        <v>25268.645845986222</v>
      </c>
      <c r="E25" s="233">
        <v>8040.2377237838327</v>
      </c>
      <c r="F25" s="233">
        <v>0</v>
      </c>
      <c r="G25" s="233">
        <v>0</v>
      </c>
      <c r="H25" s="234"/>
      <c r="I25" s="234"/>
      <c r="J25" s="234"/>
      <c r="K25" s="234"/>
      <c r="L25" s="234"/>
      <c r="M25" s="234"/>
      <c r="N25" s="234"/>
      <c r="O25" s="234"/>
      <c r="Q25" s="234"/>
      <c r="R25" s="234"/>
      <c r="S25" s="234"/>
      <c r="T25" s="234"/>
      <c r="U25" s="234"/>
      <c r="V25" s="234"/>
      <c r="W25" s="234"/>
      <c r="X25" s="234"/>
      <c r="Y25" s="234"/>
      <c r="Z25" s="234"/>
    </row>
    <row r="26" spans="1:26" ht="20.100000000000001" customHeight="1" x14ac:dyDescent="0.3">
      <c r="A26" s="232" t="s">
        <v>521</v>
      </c>
      <c r="B26" s="233">
        <v>224109.90459400002</v>
      </c>
      <c r="C26" s="233">
        <v>79192.652338</v>
      </c>
      <c r="D26" s="233">
        <v>144917.25225600001</v>
      </c>
      <c r="E26" s="233">
        <v>0</v>
      </c>
      <c r="F26" s="233">
        <v>0</v>
      </c>
      <c r="G26" s="233">
        <v>0</v>
      </c>
      <c r="H26" s="234"/>
      <c r="I26" s="234"/>
      <c r="J26" s="234"/>
      <c r="K26" s="234"/>
      <c r="L26" s="234"/>
      <c r="M26" s="234"/>
      <c r="N26" s="234"/>
      <c r="O26" s="234"/>
      <c r="Q26" s="234"/>
      <c r="R26" s="234"/>
      <c r="S26" s="234"/>
      <c r="T26" s="234"/>
      <c r="U26" s="234"/>
      <c r="V26" s="234"/>
      <c r="W26" s="234"/>
      <c r="X26" s="234"/>
      <c r="Y26" s="234"/>
      <c r="Z26" s="234"/>
    </row>
    <row r="27" spans="1:26" ht="20.100000000000001" customHeight="1" x14ac:dyDescent="0.3">
      <c r="A27" s="232" t="s">
        <v>522</v>
      </c>
      <c r="B27" s="233">
        <v>990117.40736386285</v>
      </c>
      <c r="C27" s="233">
        <v>499260.51164819248</v>
      </c>
      <c r="D27" s="233">
        <v>404313.15265407664</v>
      </c>
      <c r="E27" s="233">
        <v>82483.041066093923</v>
      </c>
      <c r="F27" s="233">
        <v>4060.7019954998382</v>
      </c>
      <c r="G27" s="233">
        <v>0</v>
      </c>
      <c r="H27" s="234"/>
      <c r="I27" s="234"/>
      <c r="J27" s="234"/>
      <c r="K27" s="234"/>
      <c r="L27" s="234"/>
      <c r="M27" s="234"/>
      <c r="N27" s="234"/>
      <c r="O27" s="234"/>
      <c r="Q27" s="234"/>
      <c r="R27" s="234"/>
      <c r="S27" s="234"/>
      <c r="T27" s="234"/>
      <c r="U27" s="234"/>
      <c r="V27" s="234"/>
      <c r="W27" s="234"/>
      <c r="X27" s="234"/>
      <c r="Y27" s="234"/>
      <c r="Z27" s="234"/>
    </row>
    <row r="28" spans="1:26" ht="20.100000000000001" customHeight="1" x14ac:dyDescent="0.3">
      <c r="A28" s="232" t="s">
        <v>523</v>
      </c>
      <c r="B28" s="233">
        <v>592288.14252742473</v>
      </c>
      <c r="C28" s="233">
        <v>129242.96729423398</v>
      </c>
      <c r="D28" s="233">
        <v>402979.80485365819</v>
      </c>
      <c r="E28" s="233">
        <v>57540.250445130056</v>
      </c>
      <c r="F28" s="233">
        <v>2525.1199344025017</v>
      </c>
      <c r="G28" s="233">
        <v>0</v>
      </c>
      <c r="H28" s="234"/>
      <c r="I28" s="234"/>
      <c r="J28" s="234"/>
      <c r="K28" s="234"/>
      <c r="L28" s="234"/>
      <c r="M28" s="234"/>
      <c r="N28" s="234"/>
      <c r="O28" s="234"/>
      <c r="Q28" s="234"/>
      <c r="R28" s="234"/>
      <c r="S28" s="234"/>
      <c r="T28" s="234"/>
      <c r="U28" s="234"/>
      <c r="V28" s="234"/>
      <c r="W28" s="234"/>
      <c r="X28" s="234"/>
      <c r="Y28" s="234"/>
      <c r="Z28" s="234"/>
    </row>
    <row r="29" spans="1:26" ht="20.100000000000001" customHeight="1" x14ac:dyDescent="0.3">
      <c r="A29" s="673" t="s">
        <v>524</v>
      </c>
      <c r="B29" s="674">
        <v>729697.97216252366</v>
      </c>
      <c r="C29" s="674">
        <v>218472.60570757507</v>
      </c>
      <c r="D29" s="674">
        <v>453346.10316350061</v>
      </c>
      <c r="E29" s="674">
        <v>42023.96100802414</v>
      </c>
      <c r="F29" s="674">
        <v>8154.7954162964425</v>
      </c>
      <c r="G29" s="674">
        <v>7700.5068671273211</v>
      </c>
      <c r="H29" s="234"/>
      <c r="I29" s="234"/>
      <c r="J29" s="234"/>
      <c r="K29" s="234"/>
      <c r="L29" s="234"/>
      <c r="M29" s="234"/>
      <c r="N29" s="234"/>
      <c r="O29" s="234"/>
      <c r="Q29" s="234"/>
      <c r="R29" s="234"/>
      <c r="S29" s="234"/>
      <c r="T29" s="234"/>
      <c r="U29" s="234"/>
      <c r="V29" s="234"/>
      <c r="W29" s="234"/>
      <c r="X29" s="234"/>
      <c r="Y29" s="234"/>
      <c r="Z29" s="234"/>
    </row>
    <row r="30" spans="1:26" ht="30" customHeight="1" x14ac:dyDescent="0.3">
      <c r="A30" s="916" t="s">
        <v>745</v>
      </c>
      <c r="B30" s="929">
        <v>3846182.3517779051</v>
      </c>
      <c r="C30" s="929">
        <v>1170977.9264999938</v>
      </c>
      <c r="D30" s="929">
        <v>2346717.0909606996</v>
      </c>
      <c r="E30" s="929">
        <v>300228.85445083783</v>
      </c>
      <c r="F30" s="929">
        <v>20557.104602324391</v>
      </c>
      <c r="G30" s="929">
        <v>7701.3752640496778</v>
      </c>
      <c r="H30" s="234"/>
      <c r="I30" s="234"/>
      <c r="J30" s="234"/>
      <c r="K30" s="234"/>
      <c r="L30" s="234"/>
      <c r="M30" s="234"/>
      <c r="N30" s="234"/>
      <c r="O30" s="234"/>
      <c r="Q30" s="234"/>
      <c r="R30" s="234"/>
      <c r="S30" s="234"/>
      <c r="T30" s="234"/>
      <c r="U30" s="234"/>
      <c r="V30" s="234"/>
      <c r="W30" s="234"/>
      <c r="X30" s="234"/>
      <c r="Y30" s="234"/>
      <c r="Z30" s="234"/>
    </row>
    <row r="31" spans="1:26" x14ac:dyDescent="0.3">
      <c r="A31" s="238"/>
      <c r="B31" s="238"/>
      <c r="C31" s="238"/>
      <c r="D31" s="238"/>
      <c r="E31" s="238"/>
      <c r="F31" s="238"/>
    </row>
    <row r="32" spans="1:26" x14ac:dyDescent="0.3">
      <c r="A32" s="239" t="s">
        <v>526</v>
      </c>
      <c r="C32" s="149" t="s">
        <v>533</v>
      </c>
    </row>
    <row r="33" spans="1:6" ht="21" x14ac:dyDescent="0.3">
      <c r="A33" s="149" t="s">
        <v>568</v>
      </c>
      <c r="C33" s="880" t="s">
        <v>820</v>
      </c>
    </row>
    <row r="34" spans="1:6" x14ac:dyDescent="0.3">
      <c r="A34" s="149" t="s">
        <v>748</v>
      </c>
    </row>
    <row r="37" spans="1:6" x14ac:dyDescent="0.3">
      <c r="B37" s="240"/>
      <c r="C37" s="240"/>
      <c r="D37" s="240"/>
      <c r="E37" s="240"/>
      <c r="F37" s="240"/>
    </row>
    <row r="39" spans="1:6" x14ac:dyDescent="0.3">
      <c r="B39" s="240"/>
      <c r="C39" s="240"/>
      <c r="D39" s="240"/>
      <c r="E39" s="240"/>
      <c r="F39" s="240"/>
    </row>
  </sheetData>
  <mergeCells count="3">
    <mergeCell ref="A2:F2"/>
    <mergeCell ref="A6:G6"/>
    <mergeCell ref="A19:G19"/>
  </mergeCells>
  <hyperlinks>
    <hyperlink ref="H2" location="CONTENTS!A144" display="Back to Contents" xr:uid="{F84C3374-6830-461A-A88D-2ADA15ED2A9E}"/>
  </hyperlinks>
  <pageMargins left="0.5" right="0" top="0.75" bottom="0.75" header="0.3" footer="0.3"/>
  <pageSetup scale="70" fitToHeight="6" orientation="landscape" r:id="rId1"/>
  <headerFooter alignWithMargins="0">
    <oddHeader>&amp;L&amp;"Arial,Italic"ASEAN STATISTICAL YEARBOOK 2023</oddHead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FD0C0-DC5B-481D-915C-F35B0C87E78D}">
  <sheetPr>
    <tabColor theme="9" tint="0.39997558519241921"/>
    <pageSetUpPr fitToPage="1"/>
  </sheetPr>
  <dimension ref="A2:Z39"/>
  <sheetViews>
    <sheetView showGridLines="0" zoomScale="68" zoomScaleNormal="68" zoomScaleSheetLayoutView="42" workbookViewId="0">
      <selection activeCell="H2" sqref="H2"/>
    </sheetView>
  </sheetViews>
  <sheetFormatPr defaultColWidth="9.140625" defaultRowHeight="18.75" x14ac:dyDescent="0.3"/>
  <cols>
    <col min="1" max="1" width="49.5703125" style="149" customWidth="1"/>
    <col min="2" max="3" width="23.140625" style="149" customWidth="1"/>
    <col min="4" max="4" width="22.7109375" style="149" customWidth="1"/>
    <col min="5" max="5" width="24.28515625" style="149" customWidth="1"/>
    <col min="6" max="6" width="25.140625" style="149" customWidth="1"/>
    <col min="7" max="7" width="21.28515625" style="149" customWidth="1"/>
    <col min="8" max="16384" width="9.140625" style="149"/>
  </cols>
  <sheetData>
    <row r="2" spans="1:26" ht="27" customHeight="1" x14ac:dyDescent="0.3">
      <c r="A2" s="1153" t="s">
        <v>259</v>
      </c>
      <c r="B2" s="1153"/>
      <c r="C2" s="1153"/>
      <c r="D2" s="1153"/>
      <c r="E2" s="1153"/>
      <c r="F2" s="1153"/>
      <c r="H2" s="521" t="s">
        <v>501</v>
      </c>
    </row>
    <row r="3" spans="1:26" ht="20.100000000000001" customHeight="1" x14ac:dyDescent="0.3">
      <c r="A3" s="230"/>
      <c r="D3" s="231"/>
      <c r="F3" s="231"/>
      <c r="G3" s="231" t="s">
        <v>688</v>
      </c>
    </row>
    <row r="4" spans="1:26" ht="56.25" customHeight="1" x14ac:dyDescent="0.3">
      <c r="A4" s="916" t="s">
        <v>514</v>
      </c>
      <c r="B4" s="917" t="s">
        <v>541</v>
      </c>
      <c r="C4" s="917" t="s">
        <v>739</v>
      </c>
      <c r="D4" s="917" t="s">
        <v>740</v>
      </c>
      <c r="E4" s="917" t="s">
        <v>741</v>
      </c>
      <c r="F4" s="916" t="s">
        <v>742</v>
      </c>
      <c r="G4" s="917" t="s">
        <v>743</v>
      </c>
    </row>
    <row r="5" spans="1:26" ht="15" customHeight="1" x14ac:dyDescent="0.3">
      <c r="A5" s="404"/>
      <c r="B5" s="405"/>
      <c r="C5" s="405"/>
      <c r="D5" s="405"/>
      <c r="E5" s="405"/>
      <c r="F5" s="405"/>
      <c r="G5" s="405"/>
    </row>
    <row r="6" spans="1:26" ht="26.25" customHeight="1" x14ac:dyDescent="0.3">
      <c r="A6" s="1159" t="s">
        <v>821</v>
      </c>
      <c r="B6" s="1160"/>
      <c r="C6" s="1160"/>
      <c r="D6" s="1160"/>
      <c r="E6" s="1160"/>
      <c r="F6" s="1160"/>
      <c r="G6" s="1161"/>
    </row>
    <row r="7" spans="1:26" ht="20.100000000000001" customHeight="1" x14ac:dyDescent="0.3">
      <c r="A7" s="667" t="s">
        <v>515</v>
      </c>
      <c r="B7" s="675">
        <v>14007.271785010318</v>
      </c>
      <c r="C7" s="675">
        <v>123.44836521097287</v>
      </c>
      <c r="D7" s="675">
        <v>13863.60730173232</v>
      </c>
      <c r="E7" s="675">
        <v>20.210975623463035</v>
      </c>
      <c r="F7" s="675">
        <v>2.1499211695571161E-3</v>
      </c>
      <c r="G7" s="675">
        <v>2.9925223957947733E-3</v>
      </c>
      <c r="H7" s="234"/>
      <c r="I7" s="234"/>
      <c r="J7" s="234"/>
      <c r="K7" s="234"/>
      <c r="L7" s="234"/>
      <c r="M7" s="234"/>
      <c r="N7" s="234"/>
      <c r="O7" s="234"/>
      <c r="Q7" s="234"/>
      <c r="R7" s="234"/>
      <c r="S7" s="234"/>
      <c r="T7" s="234"/>
      <c r="U7" s="234"/>
      <c r="V7" s="234"/>
      <c r="W7" s="234"/>
      <c r="X7" s="234"/>
      <c r="Y7" s="234"/>
      <c r="Z7" s="234"/>
    </row>
    <row r="8" spans="1:26" ht="20.100000000000001" customHeight="1" x14ac:dyDescent="0.3">
      <c r="A8" s="232" t="s">
        <v>516</v>
      </c>
      <c r="B8" s="669">
        <v>20750.452544580003</v>
      </c>
      <c r="C8" s="669">
        <v>1200.4753766600002</v>
      </c>
      <c r="D8" s="669">
        <v>15277.334472310002</v>
      </c>
      <c r="E8" s="669">
        <v>4271.7917196300004</v>
      </c>
      <c r="F8" s="669">
        <v>0</v>
      </c>
      <c r="G8" s="669">
        <v>0.85097598000000019</v>
      </c>
      <c r="H8" s="234"/>
      <c r="I8" s="234"/>
      <c r="J8" s="234"/>
      <c r="K8" s="234"/>
      <c r="L8" s="234"/>
      <c r="M8" s="234"/>
      <c r="N8" s="234"/>
      <c r="O8" s="234"/>
      <c r="Q8" s="234"/>
      <c r="R8" s="234"/>
      <c r="S8" s="234"/>
      <c r="T8" s="234"/>
      <c r="U8" s="234"/>
      <c r="V8" s="234"/>
      <c r="W8" s="234"/>
      <c r="X8" s="234"/>
      <c r="Y8" s="234"/>
      <c r="Z8" s="234"/>
    </row>
    <row r="9" spans="1:26" ht="20.100000000000001" customHeight="1" x14ac:dyDescent="0.3">
      <c r="A9" s="232" t="s">
        <v>517</v>
      </c>
      <c r="B9" s="669">
        <v>291904.29999507504</v>
      </c>
      <c r="C9" s="669">
        <v>9907.9831429759997</v>
      </c>
      <c r="D9" s="669">
        <v>278869.39326487202</v>
      </c>
      <c r="E9" s="669">
        <v>61.726696346000018</v>
      </c>
      <c r="F9" s="669">
        <v>3065.1968908809999</v>
      </c>
      <c r="G9" s="669">
        <v>0</v>
      </c>
      <c r="H9" s="234"/>
      <c r="I9" s="234"/>
      <c r="J9" s="234"/>
      <c r="K9" s="234"/>
      <c r="L9" s="234"/>
      <c r="M9" s="234"/>
      <c r="N9" s="234"/>
      <c r="O9" s="234"/>
      <c r="Q9" s="234"/>
      <c r="R9" s="234"/>
      <c r="S9" s="234"/>
      <c r="T9" s="234"/>
      <c r="U9" s="234"/>
      <c r="V9" s="234"/>
      <c r="W9" s="234"/>
      <c r="X9" s="234"/>
      <c r="Y9" s="234"/>
      <c r="Z9" s="234"/>
    </row>
    <row r="10" spans="1:26" ht="20.100000000000001" customHeight="1" x14ac:dyDescent="0.3">
      <c r="A10" s="232" t="s">
        <v>518</v>
      </c>
      <c r="B10" s="669">
        <v>9563.8923479750647</v>
      </c>
      <c r="C10" s="669">
        <v>779.61372253000013</v>
      </c>
      <c r="D10" s="669">
        <v>1.7760726800000002</v>
      </c>
      <c r="E10" s="669">
        <v>6424.749464997516</v>
      </c>
      <c r="F10" s="669">
        <v>2357.7530877675495</v>
      </c>
      <c r="G10" s="669">
        <v>0</v>
      </c>
      <c r="H10" s="234"/>
      <c r="I10" s="234"/>
      <c r="J10" s="234"/>
      <c r="K10" s="234"/>
      <c r="L10" s="234"/>
      <c r="M10" s="234"/>
      <c r="N10" s="234"/>
      <c r="O10" s="234"/>
      <c r="Q10" s="234"/>
      <c r="R10" s="234"/>
      <c r="S10" s="234"/>
      <c r="T10" s="234"/>
      <c r="U10" s="234"/>
      <c r="V10" s="234"/>
      <c r="W10" s="234"/>
      <c r="X10" s="234"/>
      <c r="Y10" s="234"/>
      <c r="Z10" s="234"/>
    </row>
    <row r="11" spans="1:26" ht="20.100000000000001" customHeight="1" x14ac:dyDescent="0.3">
      <c r="A11" s="232" t="s">
        <v>542</v>
      </c>
      <c r="B11" s="669">
        <v>356901.00431646872</v>
      </c>
      <c r="C11" s="669">
        <v>115191.0097196141</v>
      </c>
      <c r="D11" s="669">
        <v>193813.10178304507</v>
      </c>
      <c r="E11" s="669">
        <v>47626.053188059203</v>
      </c>
      <c r="F11" s="669">
        <v>270.83962575039845</v>
      </c>
      <c r="G11" s="669">
        <v>0</v>
      </c>
      <c r="H11" s="234"/>
      <c r="I11" s="234"/>
      <c r="J11" s="234"/>
      <c r="K11" s="234"/>
      <c r="L11" s="234"/>
      <c r="M11" s="234"/>
      <c r="N11" s="234"/>
      <c r="O11" s="234"/>
      <c r="Q11" s="234"/>
      <c r="R11" s="234"/>
      <c r="S11" s="234"/>
      <c r="T11" s="234"/>
      <c r="U11" s="234"/>
      <c r="V11" s="234"/>
      <c r="W11" s="234"/>
      <c r="X11" s="234"/>
      <c r="Y11" s="234"/>
      <c r="Z11" s="234"/>
    </row>
    <row r="12" spans="1:26" ht="20.100000000000001" customHeight="1" x14ac:dyDescent="0.3">
      <c r="A12" s="232" t="s">
        <v>520</v>
      </c>
      <c r="B12" s="669">
        <v>17083.481669427994</v>
      </c>
      <c r="C12" s="669">
        <v>542.8026081813</v>
      </c>
      <c r="D12" s="669">
        <v>10528.310470590002</v>
      </c>
      <c r="E12" s="669">
        <v>6012.3685906566916</v>
      </c>
      <c r="F12" s="669">
        <v>0</v>
      </c>
      <c r="G12" s="669">
        <v>0</v>
      </c>
      <c r="H12" s="234"/>
      <c r="I12" s="234"/>
      <c r="J12" s="234"/>
      <c r="K12" s="234"/>
      <c r="L12" s="234"/>
      <c r="M12" s="234"/>
      <c r="N12" s="234"/>
      <c r="O12" s="234"/>
      <c r="Q12" s="234"/>
      <c r="R12" s="234"/>
      <c r="S12" s="234"/>
      <c r="T12" s="234"/>
      <c r="U12" s="234"/>
      <c r="V12" s="234"/>
      <c r="W12" s="234"/>
      <c r="X12" s="234"/>
      <c r="Y12" s="234"/>
      <c r="Z12" s="234"/>
    </row>
    <row r="13" spans="1:26" ht="20.100000000000001" customHeight="1" x14ac:dyDescent="0.3">
      <c r="A13" s="232" t="s">
        <v>521</v>
      </c>
      <c r="B13" s="669">
        <v>78977.546239999996</v>
      </c>
      <c r="C13" s="669">
        <v>43949.295576999997</v>
      </c>
      <c r="D13" s="669">
        <v>35028.250662999999</v>
      </c>
      <c r="E13" s="669">
        <v>0</v>
      </c>
      <c r="F13" s="669">
        <v>0</v>
      </c>
      <c r="G13" s="669">
        <v>0</v>
      </c>
      <c r="H13" s="234"/>
      <c r="I13" s="234"/>
      <c r="J13" s="234"/>
      <c r="K13" s="234"/>
      <c r="L13" s="234"/>
      <c r="M13" s="234"/>
      <c r="N13" s="234"/>
      <c r="O13" s="234"/>
      <c r="Q13" s="234"/>
      <c r="R13" s="234"/>
      <c r="S13" s="234"/>
      <c r="T13" s="234"/>
      <c r="U13" s="234"/>
      <c r="V13" s="234"/>
      <c r="W13" s="234"/>
      <c r="X13" s="234"/>
      <c r="Y13" s="234"/>
      <c r="Z13" s="234"/>
    </row>
    <row r="14" spans="1:26" ht="20.100000000000001" customHeight="1" x14ac:dyDescent="0.3">
      <c r="A14" s="232" t="s">
        <v>522</v>
      </c>
      <c r="B14" s="669">
        <v>514873.69882062858</v>
      </c>
      <c r="C14" s="669">
        <v>268580.78521193552</v>
      </c>
      <c r="D14" s="669">
        <v>211015.26476386286</v>
      </c>
      <c r="E14" s="669">
        <v>35273.709844993617</v>
      </c>
      <c r="F14" s="669">
        <v>3.9389998366469769</v>
      </c>
      <c r="G14" s="669">
        <v>0</v>
      </c>
      <c r="H14" s="234"/>
      <c r="I14" s="234"/>
      <c r="J14" s="234"/>
      <c r="K14" s="234"/>
      <c r="L14" s="234"/>
      <c r="M14" s="234"/>
      <c r="N14" s="234"/>
      <c r="O14" s="234"/>
      <c r="Q14" s="234"/>
      <c r="R14" s="234"/>
      <c r="S14" s="234"/>
      <c r="T14" s="234"/>
      <c r="U14" s="234"/>
      <c r="V14" s="234"/>
      <c r="W14" s="234"/>
      <c r="X14" s="234"/>
      <c r="Y14" s="234"/>
      <c r="Z14" s="234"/>
    </row>
    <row r="15" spans="1:26" ht="20.100000000000001" customHeight="1" x14ac:dyDescent="0.3">
      <c r="A15" s="232" t="s">
        <v>523</v>
      </c>
      <c r="B15" s="669">
        <v>287165.34597600129</v>
      </c>
      <c r="C15" s="669">
        <v>59921.229477060442</v>
      </c>
      <c r="D15" s="669">
        <v>196073.40641344315</v>
      </c>
      <c r="E15" s="669">
        <v>28890.008572661292</v>
      </c>
      <c r="F15" s="669">
        <v>2280.7015128363992</v>
      </c>
      <c r="G15" s="669">
        <v>0</v>
      </c>
      <c r="H15" s="234"/>
      <c r="I15" s="234"/>
      <c r="J15" s="234"/>
      <c r="K15" s="234"/>
      <c r="L15" s="234"/>
      <c r="M15" s="234"/>
      <c r="N15" s="234"/>
      <c r="O15" s="234"/>
      <c r="Q15" s="234"/>
      <c r="R15" s="234"/>
      <c r="S15" s="234"/>
      <c r="T15" s="234"/>
      <c r="U15" s="234"/>
      <c r="V15" s="234"/>
      <c r="W15" s="234"/>
      <c r="X15" s="234"/>
      <c r="Y15" s="234"/>
      <c r="Z15" s="234"/>
    </row>
    <row r="16" spans="1:26" ht="20.100000000000001" customHeight="1" x14ac:dyDescent="0.3">
      <c r="A16" s="756" t="s">
        <v>524</v>
      </c>
      <c r="B16" s="671">
        <v>370909.15743899933</v>
      </c>
      <c r="C16" s="671">
        <v>117493.32031593568</v>
      </c>
      <c r="D16" s="671">
        <v>233097.02852507299</v>
      </c>
      <c r="E16" s="671">
        <v>14623.405454586104</v>
      </c>
      <c r="F16" s="671">
        <v>1717.5019450865198</v>
      </c>
      <c r="G16" s="671">
        <v>3977.9011983180517</v>
      </c>
      <c r="H16" s="234"/>
      <c r="I16" s="234"/>
      <c r="J16" s="234"/>
      <c r="K16" s="234"/>
      <c r="L16" s="234"/>
      <c r="M16" s="234"/>
      <c r="N16" s="234"/>
      <c r="O16" s="234"/>
      <c r="Q16" s="234"/>
      <c r="R16" s="234"/>
      <c r="S16" s="234"/>
      <c r="T16" s="234"/>
      <c r="U16" s="234"/>
      <c r="V16" s="234"/>
      <c r="W16" s="234"/>
      <c r="X16" s="234"/>
      <c r="Y16" s="234"/>
      <c r="Z16" s="234"/>
    </row>
    <row r="17" spans="1:26" ht="30" customHeight="1" x14ac:dyDescent="0.3">
      <c r="A17" s="916" t="s">
        <v>745</v>
      </c>
      <c r="B17" s="928">
        <v>1962136.1511341664</v>
      </c>
      <c r="C17" s="928">
        <v>617689.96351710404</v>
      </c>
      <c r="D17" s="928">
        <v>1187567.4737306086</v>
      </c>
      <c r="E17" s="928">
        <v>143204.0245075539</v>
      </c>
      <c r="F17" s="928">
        <v>9695.9342120796828</v>
      </c>
      <c r="G17" s="928">
        <v>3978.7551668204474</v>
      </c>
      <c r="H17" s="234"/>
      <c r="I17" s="234"/>
      <c r="J17" s="234"/>
      <c r="K17" s="234"/>
      <c r="L17" s="234"/>
      <c r="M17" s="234"/>
      <c r="N17" s="234"/>
      <c r="O17" s="234"/>
      <c r="Q17" s="234"/>
      <c r="R17" s="234"/>
      <c r="S17" s="234"/>
      <c r="T17" s="234"/>
      <c r="U17" s="234"/>
      <c r="V17" s="234"/>
      <c r="W17" s="234"/>
      <c r="X17" s="234"/>
      <c r="Y17" s="234"/>
      <c r="Z17" s="234"/>
    </row>
    <row r="18" spans="1:26" ht="21" customHeight="1" x14ac:dyDescent="0.35">
      <c r="A18" s="236"/>
      <c r="B18" s="241"/>
      <c r="C18" s="672"/>
      <c r="D18" s="672"/>
      <c r="E18" s="672"/>
      <c r="F18" s="672"/>
      <c r="G18" s="672"/>
    </row>
    <row r="19" spans="1:26" ht="29.25" customHeight="1" x14ac:dyDescent="0.3">
      <c r="A19" s="1159" t="s">
        <v>822</v>
      </c>
      <c r="B19" s="1160"/>
      <c r="C19" s="1160"/>
      <c r="D19" s="1160"/>
      <c r="E19" s="1160"/>
      <c r="F19" s="1160"/>
      <c r="G19" s="1161"/>
    </row>
    <row r="20" spans="1:26" ht="20.100000000000001" customHeight="1" x14ac:dyDescent="0.3">
      <c r="A20" s="232" t="s">
        <v>515</v>
      </c>
      <c r="B20" s="675">
        <v>9333.1569901318762</v>
      </c>
      <c r="C20" s="675">
        <v>718.67707473755945</v>
      </c>
      <c r="D20" s="675">
        <v>8357.0975083257836</v>
      </c>
      <c r="E20" s="675">
        <v>257.16628289228595</v>
      </c>
      <c r="F20" s="675">
        <v>0.20169575628834219</v>
      </c>
      <c r="G20" s="675">
        <v>1.442841996042764E-2</v>
      </c>
      <c r="H20" s="234"/>
      <c r="I20" s="234"/>
      <c r="J20" s="234"/>
      <c r="K20" s="234"/>
      <c r="L20" s="234"/>
      <c r="M20" s="234"/>
      <c r="N20" s="234"/>
      <c r="O20" s="234"/>
      <c r="Q20" s="234"/>
      <c r="R20" s="234"/>
      <c r="S20" s="234"/>
      <c r="T20" s="234"/>
      <c r="U20" s="234"/>
      <c r="V20" s="234"/>
      <c r="W20" s="234"/>
      <c r="X20" s="234"/>
      <c r="Y20" s="234"/>
      <c r="Z20" s="234"/>
    </row>
    <row r="21" spans="1:26" ht="20.100000000000001" customHeight="1" x14ac:dyDescent="0.3">
      <c r="A21" s="232" t="s">
        <v>516</v>
      </c>
      <c r="B21" s="669">
        <v>29997.776208470001</v>
      </c>
      <c r="C21" s="669">
        <v>5474.5736449799997</v>
      </c>
      <c r="D21" s="669">
        <v>15623.9550918</v>
      </c>
      <c r="E21" s="669">
        <v>8895.0320900299994</v>
      </c>
      <c r="F21" s="669">
        <v>4.2153816600000003</v>
      </c>
      <c r="G21" s="669">
        <v>0</v>
      </c>
      <c r="H21" s="234"/>
      <c r="I21" s="234"/>
      <c r="J21" s="234"/>
      <c r="K21" s="234"/>
      <c r="L21" s="234"/>
      <c r="M21" s="234"/>
      <c r="N21" s="234"/>
      <c r="O21" s="234"/>
      <c r="Q21" s="234"/>
      <c r="R21" s="234"/>
      <c r="S21" s="234"/>
      <c r="T21" s="234"/>
      <c r="U21" s="234"/>
      <c r="V21" s="234"/>
      <c r="W21" s="234"/>
      <c r="X21" s="234"/>
      <c r="Y21" s="234"/>
      <c r="Z21" s="234"/>
    </row>
    <row r="22" spans="1:26" ht="20.100000000000001" customHeight="1" x14ac:dyDescent="0.3">
      <c r="A22" s="232" t="s">
        <v>517</v>
      </c>
      <c r="B22" s="669">
        <v>237447.056598</v>
      </c>
      <c r="C22" s="669">
        <v>21587.848815000001</v>
      </c>
      <c r="D22" s="669">
        <v>215795.92762599999</v>
      </c>
      <c r="E22" s="669">
        <v>4.7306650000000001</v>
      </c>
      <c r="F22" s="669">
        <v>58.549492000000001</v>
      </c>
      <c r="G22" s="669">
        <v>0</v>
      </c>
      <c r="H22" s="234"/>
      <c r="I22" s="234"/>
      <c r="J22" s="234"/>
      <c r="K22" s="234"/>
      <c r="L22" s="234"/>
      <c r="M22" s="234"/>
      <c r="N22" s="234"/>
      <c r="O22" s="234"/>
      <c r="Q22" s="234"/>
      <c r="R22" s="234"/>
      <c r="S22" s="234"/>
      <c r="T22" s="234"/>
      <c r="U22" s="234"/>
      <c r="V22" s="234"/>
      <c r="W22" s="234"/>
      <c r="X22" s="234"/>
      <c r="Y22" s="234"/>
      <c r="Z22" s="234"/>
    </row>
    <row r="23" spans="1:26" ht="20.100000000000001" customHeight="1" x14ac:dyDescent="0.3">
      <c r="A23" s="232" t="s">
        <v>518</v>
      </c>
      <c r="B23" s="669">
        <v>7615.8738946244648</v>
      </c>
      <c r="C23" s="669">
        <v>215.19244158000004</v>
      </c>
      <c r="D23" s="669">
        <v>11.180539149999998</v>
      </c>
      <c r="E23" s="669">
        <v>7345.95744586</v>
      </c>
      <c r="F23" s="669">
        <v>43.543468034464773</v>
      </c>
      <c r="G23" s="669">
        <v>0</v>
      </c>
      <c r="H23" s="234"/>
      <c r="I23" s="234"/>
      <c r="J23" s="234"/>
      <c r="K23" s="234"/>
      <c r="L23" s="234"/>
      <c r="M23" s="234"/>
      <c r="N23" s="234"/>
      <c r="O23" s="234"/>
      <c r="Q23" s="234"/>
      <c r="R23" s="234"/>
      <c r="S23" s="234"/>
      <c r="T23" s="234"/>
      <c r="U23" s="234"/>
      <c r="V23" s="234"/>
      <c r="W23" s="234"/>
      <c r="X23" s="234"/>
      <c r="Y23" s="234"/>
      <c r="Z23" s="234"/>
    </row>
    <row r="24" spans="1:26" ht="20.100000000000001" customHeight="1" x14ac:dyDescent="0.3">
      <c r="A24" s="232" t="s">
        <v>542</v>
      </c>
      <c r="B24" s="669">
        <v>297961.29984977952</v>
      </c>
      <c r="C24" s="669">
        <v>88432.410178495629</v>
      </c>
      <c r="D24" s="669">
        <v>174278.7585275617</v>
      </c>
      <c r="E24" s="669">
        <v>35233.945679367433</v>
      </c>
      <c r="F24" s="669">
        <v>16.185464354737388</v>
      </c>
      <c r="G24" s="669">
        <v>0</v>
      </c>
      <c r="H24" s="234"/>
      <c r="I24" s="234"/>
      <c r="J24" s="234"/>
      <c r="K24" s="234"/>
      <c r="L24" s="234"/>
      <c r="M24" s="234"/>
      <c r="N24" s="234"/>
      <c r="O24" s="234"/>
      <c r="Q24" s="234"/>
      <c r="R24" s="234"/>
      <c r="S24" s="234"/>
      <c r="T24" s="234"/>
      <c r="U24" s="234"/>
      <c r="V24" s="234"/>
      <c r="W24" s="234"/>
      <c r="X24" s="234"/>
      <c r="Y24" s="234"/>
      <c r="Z24" s="234"/>
    </row>
    <row r="25" spans="1:26" ht="20.100000000000001" customHeight="1" x14ac:dyDescent="0.3">
      <c r="A25" s="232" t="s">
        <v>520</v>
      </c>
      <c r="B25" s="669">
        <v>17403.358930549894</v>
      </c>
      <c r="C25" s="669">
        <v>635.15442202651991</v>
      </c>
      <c r="D25" s="669">
        <v>14740.335375396238</v>
      </c>
      <c r="E25" s="669">
        <v>2027.8691331271341</v>
      </c>
      <c r="F25" s="669">
        <v>0</v>
      </c>
      <c r="G25" s="669">
        <v>0</v>
      </c>
      <c r="H25" s="234"/>
      <c r="I25" s="234"/>
      <c r="J25" s="234"/>
      <c r="K25" s="234"/>
      <c r="L25" s="234"/>
      <c r="M25" s="234"/>
      <c r="N25" s="234"/>
      <c r="O25" s="234"/>
      <c r="Q25" s="234"/>
      <c r="R25" s="234"/>
      <c r="S25" s="234"/>
      <c r="T25" s="234"/>
      <c r="U25" s="234"/>
      <c r="V25" s="234"/>
      <c r="W25" s="234"/>
      <c r="X25" s="234"/>
      <c r="Y25" s="234"/>
      <c r="Z25" s="234"/>
    </row>
    <row r="26" spans="1:26" ht="20.100000000000001" customHeight="1" x14ac:dyDescent="0.3">
      <c r="A26" s="232" t="s">
        <v>521</v>
      </c>
      <c r="B26" s="669">
        <v>145132.358354</v>
      </c>
      <c r="C26" s="669">
        <v>35243.356761000003</v>
      </c>
      <c r="D26" s="669">
        <v>109889.00159299999</v>
      </c>
      <c r="E26" s="669">
        <v>0</v>
      </c>
      <c r="F26" s="669">
        <v>0</v>
      </c>
      <c r="G26" s="669">
        <v>0</v>
      </c>
      <c r="H26" s="234"/>
      <c r="I26" s="234"/>
      <c r="J26" s="234"/>
      <c r="K26" s="234"/>
      <c r="L26" s="234"/>
      <c r="M26" s="234"/>
      <c r="N26" s="234"/>
      <c r="O26" s="234"/>
      <c r="Q26" s="234"/>
      <c r="R26" s="234"/>
      <c r="S26" s="234"/>
      <c r="T26" s="234"/>
      <c r="U26" s="234"/>
      <c r="V26" s="234"/>
      <c r="W26" s="234"/>
      <c r="X26" s="234"/>
      <c r="Y26" s="234"/>
      <c r="Z26" s="234"/>
    </row>
    <row r="27" spans="1:26" ht="20.100000000000001" customHeight="1" x14ac:dyDescent="0.3">
      <c r="A27" s="232" t="s">
        <v>522</v>
      </c>
      <c r="B27" s="669">
        <v>475243.70854323683</v>
      </c>
      <c r="C27" s="669">
        <v>230679.72643625867</v>
      </c>
      <c r="D27" s="669">
        <v>193297.88789021451</v>
      </c>
      <c r="E27" s="669">
        <v>47209.331221100379</v>
      </c>
      <c r="F27" s="669">
        <v>4056.7629956631936</v>
      </c>
      <c r="G27" s="669">
        <v>0</v>
      </c>
      <c r="H27" s="234"/>
      <c r="I27" s="234"/>
      <c r="J27" s="234"/>
      <c r="K27" s="234"/>
      <c r="L27" s="234"/>
      <c r="M27" s="234"/>
      <c r="N27" s="234"/>
      <c r="O27" s="234"/>
      <c r="Q27" s="234"/>
      <c r="R27" s="234"/>
      <c r="S27" s="234"/>
      <c r="T27" s="234"/>
      <c r="U27" s="234"/>
      <c r="V27" s="234"/>
      <c r="W27" s="234"/>
      <c r="X27" s="234"/>
      <c r="Y27" s="234"/>
      <c r="Z27" s="234"/>
    </row>
    <row r="28" spans="1:26" ht="20.100000000000001" customHeight="1" x14ac:dyDescent="0.3">
      <c r="A28" s="232" t="s">
        <v>523</v>
      </c>
      <c r="B28" s="669">
        <v>305122.79655142705</v>
      </c>
      <c r="C28" s="669">
        <v>69321.737817176821</v>
      </c>
      <c r="D28" s="669">
        <v>206906.39844021539</v>
      </c>
      <c r="E28" s="669">
        <v>28650.241872468709</v>
      </c>
      <c r="F28" s="669">
        <v>244.41842156610005</v>
      </c>
      <c r="G28" s="669">
        <v>0</v>
      </c>
      <c r="H28" s="234"/>
      <c r="I28" s="234"/>
      <c r="J28" s="234"/>
      <c r="K28" s="234"/>
      <c r="L28" s="234"/>
      <c r="M28" s="234"/>
      <c r="N28" s="234"/>
      <c r="O28" s="234"/>
      <c r="Q28" s="234"/>
      <c r="R28" s="234"/>
      <c r="S28" s="234"/>
      <c r="T28" s="234"/>
      <c r="U28" s="234"/>
      <c r="V28" s="234"/>
      <c r="W28" s="234"/>
      <c r="X28" s="234"/>
      <c r="Y28" s="234"/>
      <c r="Z28" s="234"/>
    </row>
    <row r="29" spans="1:26" ht="20.100000000000001" customHeight="1" x14ac:dyDescent="0.3">
      <c r="A29" s="673" t="s">
        <v>524</v>
      </c>
      <c r="B29" s="671">
        <v>358788.81472352386</v>
      </c>
      <c r="C29" s="671">
        <v>100979.28539163964</v>
      </c>
      <c r="D29" s="671">
        <v>220249.074638427</v>
      </c>
      <c r="E29" s="671">
        <v>27400.555553438029</v>
      </c>
      <c r="F29" s="671">
        <v>6437.293471209925</v>
      </c>
      <c r="G29" s="671">
        <v>3722.6056688092699</v>
      </c>
      <c r="H29" s="234"/>
      <c r="I29" s="234"/>
      <c r="J29" s="234"/>
      <c r="K29" s="234"/>
      <c r="L29" s="234"/>
      <c r="M29" s="234"/>
      <c r="N29" s="234"/>
      <c r="O29" s="234"/>
      <c r="Q29" s="234"/>
      <c r="R29" s="234"/>
      <c r="S29" s="234"/>
      <c r="T29" s="234"/>
      <c r="U29" s="234"/>
      <c r="V29" s="234"/>
      <c r="W29" s="234"/>
      <c r="X29" s="234"/>
      <c r="Y29" s="234"/>
      <c r="Z29" s="234"/>
    </row>
    <row r="30" spans="1:26" ht="30" customHeight="1" x14ac:dyDescent="0.3">
      <c r="A30" s="916" t="s">
        <v>745</v>
      </c>
      <c r="B30" s="928">
        <v>1884046.2006437436</v>
      </c>
      <c r="C30" s="928">
        <v>553287.96298289497</v>
      </c>
      <c r="D30" s="928">
        <v>1159149.6172300908</v>
      </c>
      <c r="E30" s="928">
        <v>157024.82994328396</v>
      </c>
      <c r="F30" s="928">
        <v>10861.170390244708</v>
      </c>
      <c r="G30" s="928">
        <v>3722.6200972292304</v>
      </c>
      <c r="H30" s="234"/>
      <c r="I30" s="234"/>
      <c r="J30" s="234"/>
      <c r="K30" s="234"/>
      <c r="L30" s="234"/>
      <c r="M30" s="234"/>
      <c r="N30" s="234"/>
      <c r="O30" s="234"/>
      <c r="Q30" s="234"/>
      <c r="R30" s="234"/>
      <c r="S30" s="234"/>
      <c r="T30" s="234"/>
      <c r="U30" s="234"/>
      <c r="V30" s="234"/>
      <c r="W30" s="234"/>
      <c r="X30" s="234"/>
      <c r="Y30" s="234"/>
      <c r="Z30" s="234"/>
    </row>
    <row r="31" spans="1:26" x14ac:dyDescent="0.3">
      <c r="A31" s="238"/>
      <c r="B31" s="238"/>
      <c r="C31" s="238"/>
      <c r="D31" s="238"/>
      <c r="E31" s="238"/>
      <c r="F31" s="238"/>
    </row>
    <row r="32" spans="1:26" x14ac:dyDescent="0.3">
      <c r="A32" s="239" t="s">
        <v>526</v>
      </c>
    </row>
    <row r="33" spans="1:6" x14ac:dyDescent="0.3">
      <c r="A33" s="149" t="s">
        <v>568</v>
      </c>
      <c r="C33" s="707"/>
    </row>
    <row r="34" spans="1:6" x14ac:dyDescent="0.3">
      <c r="A34" s="149" t="s">
        <v>748</v>
      </c>
    </row>
    <row r="37" spans="1:6" x14ac:dyDescent="0.3">
      <c r="B37" s="240"/>
      <c r="C37" s="240"/>
      <c r="D37" s="240"/>
      <c r="E37" s="240"/>
      <c r="F37" s="240"/>
    </row>
    <row r="39" spans="1:6" x14ac:dyDescent="0.3">
      <c r="B39" s="240"/>
      <c r="C39" s="240"/>
      <c r="D39" s="240"/>
      <c r="E39" s="240"/>
      <c r="F39" s="240"/>
    </row>
  </sheetData>
  <mergeCells count="3">
    <mergeCell ref="A2:F2"/>
    <mergeCell ref="A6:G6"/>
    <mergeCell ref="A19:G19"/>
  </mergeCells>
  <hyperlinks>
    <hyperlink ref="H2" location="CONTENTS!A144" display="Back to Contents" xr:uid="{52A5FBEC-F13B-444E-A41F-86E2A28FABE6}"/>
  </hyperlinks>
  <pageMargins left="0.5" right="0" top="0.75" bottom="0.75" header="0.3" footer="0.3"/>
  <pageSetup scale="70" fitToHeight="6" orientation="landscape" r:id="rId1"/>
  <headerFooter alignWithMargins="0">
    <oddHeader>&amp;L&amp;"Arial,Italic"ASEAN STATISTICAL YEARBOOK 2023</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C21B6-61A9-4AF7-940A-82D6DA41592E}">
  <sheetPr codeName="Sheet12">
    <tabColor theme="9" tint="0.39997558519241921"/>
    <pageSetUpPr fitToPage="1"/>
  </sheetPr>
  <dimension ref="A1:L50"/>
  <sheetViews>
    <sheetView showGridLines="0" topLeftCell="A10" zoomScale="80" zoomScaleNormal="80" workbookViewId="0">
      <selection activeCell="I2" sqref="I2"/>
    </sheetView>
  </sheetViews>
  <sheetFormatPr defaultColWidth="9.140625" defaultRowHeight="20.100000000000001" customHeight="1" x14ac:dyDescent="0.25"/>
  <cols>
    <col min="1" max="1" width="30.7109375" style="32" customWidth="1"/>
    <col min="2" max="11" width="13.7109375" style="32" customWidth="1"/>
    <col min="12" max="16384" width="9.140625" style="32"/>
  </cols>
  <sheetData>
    <row r="1" spans="1:12" ht="12" customHeight="1" x14ac:dyDescent="0.25"/>
    <row r="2" spans="1:12" ht="18" customHeight="1" x14ac:dyDescent="0.25">
      <c r="A2" s="1116" t="s">
        <v>21</v>
      </c>
      <c r="B2" s="1116"/>
      <c r="C2" s="1116"/>
      <c r="D2" s="1116"/>
      <c r="E2" s="1116"/>
      <c r="F2" s="1116"/>
      <c r="G2" s="1116"/>
      <c r="H2" s="1116"/>
      <c r="I2" s="1116"/>
      <c r="J2" s="1116"/>
      <c r="K2" s="1116"/>
      <c r="L2" s="49" t="s">
        <v>501</v>
      </c>
    </row>
    <row r="3" spans="1:12" ht="20.100000000000001" customHeight="1" x14ac:dyDescent="0.25">
      <c r="C3" s="33"/>
      <c r="D3" s="33"/>
      <c r="F3" s="33"/>
      <c r="G3" s="33"/>
      <c r="H3" s="33"/>
      <c r="I3" s="33"/>
      <c r="J3" s="33"/>
      <c r="K3" s="33"/>
    </row>
    <row r="4" spans="1:12" ht="30" customHeight="1" x14ac:dyDescent="0.25">
      <c r="A4" s="897" t="s">
        <v>514</v>
      </c>
      <c r="B4" s="897">
        <v>2013</v>
      </c>
      <c r="C4" s="897">
        <v>2014</v>
      </c>
      <c r="D4" s="897">
        <v>2015</v>
      </c>
      <c r="E4" s="897">
        <v>2016</v>
      </c>
      <c r="F4" s="897">
        <v>2017</v>
      </c>
      <c r="G4" s="897">
        <v>2018</v>
      </c>
      <c r="H4" s="897">
        <v>2019</v>
      </c>
      <c r="I4" s="897">
        <v>2020</v>
      </c>
      <c r="J4" s="897">
        <v>2021</v>
      </c>
      <c r="K4" s="897">
        <v>2022</v>
      </c>
    </row>
    <row r="5" spans="1:12" ht="18" customHeight="1" x14ac:dyDescent="0.25">
      <c r="A5" s="388" t="s">
        <v>573</v>
      </c>
      <c r="B5" s="387"/>
      <c r="C5" s="387"/>
      <c r="D5" s="387"/>
      <c r="E5" s="387"/>
      <c r="F5" s="387"/>
      <c r="G5" s="387"/>
      <c r="H5" s="387"/>
      <c r="I5" s="387"/>
      <c r="J5" s="387"/>
      <c r="K5" s="387"/>
    </row>
    <row r="6" spans="1:12" ht="18" customHeight="1" x14ac:dyDescent="0.25">
      <c r="A6" s="75" t="s">
        <v>515</v>
      </c>
      <c r="B6" s="683">
        <v>10.3</v>
      </c>
      <c r="C6" s="683">
        <v>10.3</v>
      </c>
      <c r="D6" s="683">
        <v>10</v>
      </c>
      <c r="E6" s="683">
        <v>10.196780204772899</v>
      </c>
      <c r="F6" s="683">
        <v>10.199999999999999</v>
      </c>
      <c r="G6" s="683">
        <v>9.9</v>
      </c>
      <c r="H6" s="683">
        <v>9.8000000000000007</v>
      </c>
      <c r="I6" s="683">
        <v>9.3000000000000007</v>
      </c>
      <c r="J6" s="683">
        <v>9.9</v>
      </c>
      <c r="K6" s="683">
        <v>10.1</v>
      </c>
    </row>
    <row r="7" spans="1:12" ht="18" customHeight="1" x14ac:dyDescent="0.25">
      <c r="A7" s="75" t="s">
        <v>516</v>
      </c>
      <c r="B7" s="683">
        <v>46.2</v>
      </c>
      <c r="C7" s="683">
        <v>45.4</v>
      </c>
      <c r="D7" s="683">
        <v>44.8</v>
      </c>
      <c r="E7" s="683">
        <v>43.8</v>
      </c>
      <c r="F7" s="683">
        <v>44</v>
      </c>
      <c r="G7" s="683">
        <v>44.512108386421154</v>
      </c>
      <c r="H7" s="683">
        <v>45.052166362381399</v>
      </c>
      <c r="I7" s="683">
        <v>44.797459610027857</v>
      </c>
      <c r="J7" s="683">
        <v>45.1</v>
      </c>
      <c r="K7" s="683">
        <v>45.1</v>
      </c>
    </row>
    <row r="8" spans="1:12" ht="18" customHeight="1" x14ac:dyDescent="0.25">
      <c r="A8" s="75" t="s">
        <v>517</v>
      </c>
      <c r="B8" s="683">
        <v>17.451001994144686</v>
      </c>
      <c r="C8" s="683">
        <v>17.212516536034428</v>
      </c>
      <c r="D8" s="683" t="s">
        <v>955</v>
      </c>
      <c r="E8" s="683">
        <v>13.9781398773193</v>
      </c>
      <c r="F8" s="683">
        <v>17.155675611637573</v>
      </c>
      <c r="G8" s="683">
        <v>15.745777071816139</v>
      </c>
      <c r="H8" s="683">
        <v>16</v>
      </c>
      <c r="I8" s="683">
        <v>16</v>
      </c>
      <c r="J8" s="683">
        <v>15</v>
      </c>
      <c r="K8" s="683" t="s">
        <v>955</v>
      </c>
    </row>
    <row r="9" spans="1:12" ht="18" customHeight="1" x14ac:dyDescent="0.25">
      <c r="A9" s="75" t="s">
        <v>518</v>
      </c>
      <c r="B9" s="683" t="s">
        <v>955</v>
      </c>
      <c r="C9" s="683" t="s">
        <v>955</v>
      </c>
      <c r="D9" s="683">
        <v>24.2</v>
      </c>
      <c r="E9" s="683">
        <v>22.955640792846701</v>
      </c>
      <c r="F9" s="683" t="s">
        <v>955</v>
      </c>
      <c r="G9" s="683" t="s">
        <v>955</v>
      </c>
      <c r="H9" s="683" t="s">
        <v>955</v>
      </c>
      <c r="I9" s="683" t="s">
        <v>955</v>
      </c>
      <c r="J9" s="683">
        <v>22.3</v>
      </c>
      <c r="K9" s="683">
        <v>22</v>
      </c>
    </row>
    <row r="10" spans="1:12" ht="18" customHeight="1" x14ac:dyDescent="0.25">
      <c r="A10" s="75" t="s">
        <v>542</v>
      </c>
      <c r="B10" s="683" t="s">
        <v>955</v>
      </c>
      <c r="C10" s="683" t="s">
        <v>955</v>
      </c>
      <c r="D10" s="683">
        <v>11.5</v>
      </c>
      <c r="E10" s="683">
        <v>11.611650466918899</v>
      </c>
      <c r="F10" s="683">
        <v>11.6</v>
      </c>
      <c r="G10" s="683">
        <v>11.94</v>
      </c>
      <c r="H10" s="683">
        <v>11.98</v>
      </c>
      <c r="I10" s="683">
        <v>12</v>
      </c>
      <c r="J10" s="683">
        <v>12.25</v>
      </c>
      <c r="K10" s="683">
        <v>12.26</v>
      </c>
    </row>
    <row r="11" spans="1:12" ht="18" customHeight="1" x14ac:dyDescent="0.25">
      <c r="A11" s="75" t="s">
        <v>520</v>
      </c>
      <c r="B11" s="683">
        <v>28</v>
      </c>
      <c r="C11" s="683">
        <v>28</v>
      </c>
      <c r="D11" s="683">
        <v>26</v>
      </c>
      <c r="E11" s="683">
        <v>22</v>
      </c>
      <c r="F11" s="683">
        <v>23</v>
      </c>
      <c r="G11" s="683">
        <v>20</v>
      </c>
      <c r="H11" s="683">
        <v>20</v>
      </c>
      <c r="I11" s="683">
        <v>21</v>
      </c>
      <c r="J11" s="683" t="s">
        <v>955</v>
      </c>
      <c r="K11" s="683" t="s">
        <v>955</v>
      </c>
    </row>
    <row r="12" spans="1:12" ht="18" customHeight="1" x14ac:dyDescent="0.25">
      <c r="A12" s="75" t="s">
        <v>521</v>
      </c>
      <c r="B12" s="683">
        <v>38</v>
      </c>
      <c r="C12" s="683">
        <v>36</v>
      </c>
      <c r="D12" s="683">
        <v>33</v>
      </c>
      <c r="E12" s="683">
        <v>32</v>
      </c>
      <c r="F12" s="683">
        <v>31</v>
      </c>
      <c r="G12" s="683">
        <v>29</v>
      </c>
      <c r="H12" s="683">
        <v>28</v>
      </c>
      <c r="I12" s="683">
        <v>27</v>
      </c>
      <c r="J12" s="683">
        <v>27</v>
      </c>
      <c r="K12" s="683">
        <v>27</v>
      </c>
    </row>
    <row r="13" spans="1:12" ht="18" customHeight="1" x14ac:dyDescent="0.25">
      <c r="A13" s="75" t="s">
        <v>522</v>
      </c>
      <c r="B13" s="683">
        <v>16.5</v>
      </c>
      <c r="C13" s="683">
        <v>16.5</v>
      </c>
      <c r="D13" s="683">
        <v>16</v>
      </c>
      <c r="E13" s="683">
        <v>15.1</v>
      </c>
      <c r="F13" s="683">
        <v>14.7</v>
      </c>
      <c r="G13" s="683">
        <v>14.3</v>
      </c>
      <c r="H13" s="683">
        <v>14.2</v>
      </c>
      <c r="I13" s="683">
        <v>13.9</v>
      </c>
      <c r="J13" s="683">
        <v>13.8</v>
      </c>
      <c r="K13" s="683" t="s">
        <v>955</v>
      </c>
    </row>
    <row r="14" spans="1:12" ht="18" customHeight="1" x14ac:dyDescent="0.25">
      <c r="A14" s="75" t="s">
        <v>523</v>
      </c>
      <c r="B14" s="683" t="s">
        <v>955</v>
      </c>
      <c r="C14" s="683" t="s">
        <v>955</v>
      </c>
      <c r="D14" s="683">
        <v>16.899999999999999</v>
      </c>
      <c r="E14" s="683" t="s">
        <v>955</v>
      </c>
      <c r="F14" s="683" t="s">
        <v>955</v>
      </c>
      <c r="G14" s="683">
        <v>16</v>
      </c>
      <c r="H14" s="683">
        <v>15</v>
      </c>
      <c r="I14" s="683">
        <v>14</v>
      </c>
      <c r="J14" s="683">
        <v>14.37</v>
      </c>
      <c r="K14" s="683">
        <v>14.6</v>
      </c>
    </row>
    <row r="15" spans="1:12" ht="18" customHeight="1" x14ac:dyDescent="0.25">
      <c r="A15" s="78" t="s">
        <v>524</v>
      </c>
      <c r="B15" s="683">
        <v>19.22</v>
      </c>
      <c r="C15" s="683">
        <v>19.237458432788625</v>
      </c>
      <c r="D15" s="683">
        <v>19.629457254953344</v>
      </c>
      <c r="E15" s="683">
        <v>19.646434885091335</v>
      </c>
      <c r="F15" s="683">
        <v>20.276959152798788</v>
      </c>
      <c r="G15" s="683">
        <v>21.769553812491203</v>
      </c>
      <c r="H15" s="683">
        <v>22.9</v>
      </c>
      <c r="I15" s="683">
        <v>23.1</v>
      </c>
      <c r="J15" s="683">
        <v>23.095918897842473</v>
      </c>
      <c r="K15" s="683">
        <v>24.08366013071895</v>
      </c>
    </row>
    <row r="16" spans="1:12" ht="15.95" customHeight="1" x14ac:dyDescent="0.25">
      <c r="A16" s="79"/>
      <c r="B16" s="77"/>
      <c r="C16" s="77"/>
      <c r="D16" s="77"/>
      <c r="E16" s="77"/>
      <c r="F16" s="77"/>
      <c r="G16" s="77"/>
      <c r="H16" s="77"/>
      <c r="I16" s="77"/>
      <c r="J16" s="77"/>
      <c r="K16" s="77"/>
    </row>
    <row r="17" spans="1:11" ht="18" customHeight="1" x14ac:dyDescent="0.25">
      <c r="A17" s="390" t="s">
        <v>575</v>
      </c>
      <c r="B17" s="389"/>
      <c r="C17" s="389"/>
      <c r="D17" s="389"/>
      <c r="E17" s="389"/>
      <c r="F17" s="389"/>
      <c r="G17" s="389"/>
      <c r="H17" s="389"/>
      <c r="I17" s="389"/>
      <c r="J17" s="389"/>
      <c r="K17" s="389"/>
    </row>
    <row r="18" spans="1:11" ht="18" customHeight="1" x14ac:dyDescent="0.25">
      <c r="A18" s="75" t="s">
        <v>515</v>
      </c>
      <c r="B18" s="76">
        <v>8.1</v>
      </c>
      <c r="C18" s="76">
        <v>9.3000000000000007</v>
      </c>
      <c r="D18" s="76">
        <v>9</v>
      </c>
      <c r="E18" s="76">
        <v>8.8000000000000007</v>
      </c>
      <c r="F18" s="76">
        <v>9</v>
      </c>
      <c r="G18" s="76">
        <v>8.5</v>
      </c>
      <c r="H18" s="76">
        <v>7.2</v>
      </c>
      <c r="I18" s="76">
        <v>6.7</v>
      </c>
      <c r="J18" s="76">
        <v>7.1</v>
      </c>
      <c r="K18" s="76">
        <v>7</v>
      </c>
    </row>
    <row r="19" spans="1:11" ht="18" customHeight="1" x14ac:dyDescent="0.25">
      <c r="A19" s="75" t="s">
        <v>516</v>
      </c>
      <c r="B19" s="76">
        <v>20.399999999999999</v>
      </c>
      <c r="C19" s="76">
        <v>20.2</v>
      </c>
      <c r="D19" s="76">
        <v>20.2</v>
      </c>
      <c r="E19" s="76">
        <v>20.9</v>
      </c>
      <c r="F19" s="76">
        <v>21.9</v>
      </c>
      <c r="G19" s="76">
        <v>21.898946675444371</v>
      </c>
      <c r="H19" s="76">
        <v>22.2318577056671</v>
      </c>
      <c r="I19" s="76">
        <v>22.601155277682508</v>
      </c>
      <c r="J19" s="76">
        <v>23.3</v>
      </c>
      <c r="K19" s="76">
        <v>23.3</v>
      </c>
    </row>
    <row r="20" spans="1:11" ht="18" customHeight="1" x14ac:dyDescent="0.25">
      <c r="A20" s="75" t="s">
        <v>517</v>
      </c>
      <c r="B20" s="76">
        <v>17.310330297033641</v>
      </c>
      <c r="C20" s="76">
        <v>16.298242376557862</v>
      </c>
      <c r="D20" s="76" t="s">
        <v>955</v>
      </c>
      <c r="E20" s="76">
        <v>14.1149196624756</v>
      </c>
      <c r="F20" s="76">
        <v>16.134493471170956</v>
      </c>
      <c r="G20" s="76">
        <v>15.174572755988761</v>
      </c>
      <c r="H20" s="76">
        <v>15.174572755988761</v>
      </c>
      <c r="I20" s="76">
        <v>15.486824550715808</v>
      </c>
      <c r="J20" s="76">
        <v>14</v>
      </c>
      <c r="K20" s="76" t="s">
        <v>955</v>
      </c>
    </row>
    <row r="21" spans="1:11" ht="18" customHeight="1" x14ac:dyDescent="0.25">
      <c r="A21" s="75" t="s">
        <v>518</v>
      </c>
      <c r="B21" s="76" t="s">
        <v>955</v>
      </c>
      <c r="C21" s="76" t="s">
        <v>955</v>
      </c>
      <c r="D21" s="76">
        <v>18.7</v>
      </c>
      <c r="E21" s="76">
        <v>18.347440719604499</v>
      </c>
      <c r="F21" s="76" t="s">
        <v>955</v>
      </c>
      <c r="G21" s="76" t="s">
        <v>955</v>
      </c>
      <c r="H21" s="76" t="s">
        <v>955</v>
      </c>
      <c r="I21" s="76" t="s">
        <v>955</v>
      </c>
      <c r="J21" s="76">
        <v>16.600000000000001</v>
      </c>
      <c r="K21" s="76">
        <v>16</v>
      </c>
    </row>
    <row r="22" spans="1:11" ht="18" customHeight="1" x14ac:dyDescent="0.25">
      <c r="A22" s="75" t="s">
        <v>542</v>
      </c>
      <c r="B22" s="76" t="s">
        <v>955</v>
      </c>
      <c r="C22" s="76" t="s">
        <v>955</v>
      </c>
      <c r="D22" s="76">
        <v>12</v>
      </c>
      <c r="E22" s="76">
        <v>12.8</v>
      </c>
      <c r="F22" s="76">
        <v>11.8</v>
      </c>
      <c r="G22" s="76">
        <v>11.3</v>
      </c>
      <c r="H22" s="76">
        <v>10.95</v>
      </c>
      <c r="I22" s="76">
        <v>11.5</v>
      </c>
      <c r="J22" s="76">
        <v>11.51</v>
      </c>
      <c r="K22" s="76">
        <v>11.33</v>
      </c>
    </row>
    <row r="23" spans="1:11" ht="18" customHeight="1" x14ac:dyDescent="0.25">
      <c r="A23" s="75" t="s">
        <v>520</v>
      </c>
      <c r="B23" s="76">
        <v>32</v>
      </c>
      <c r="C23" s="76">
        <v>33</v>
      </c>
      <c r="D23" s="76">
        <v>30</v>
      </c>
      <c r="E23" s="76">
        <v>27</v>
      </c>
      <c r="F23" s="76">
        <v>27</v>
      </c>
      <c r="G23" s="76">
        <v>28</v>
      </c>
      <c r="H23" s="76">
        <v>26</v>
      </c>
      <c r="I23" s="76">
        <v>27</v>
      </c>
      <c r="J23" s="76" t="s">
        <v>955</v>
      </c>
      <c r="K23" s="76" t="s">
        <v>955</v>
      </c>
    </row>
    <row r="24" spans="1:11" ht="18" customHeight="1" x14ac:dyDescent="0.25">
      <c r="A24" s="75" t="s">
        <v>521</v>
      </c>
      <c r="B24" s="76">
        <v>29</v>
      </c>
      <c r="C24" s="76">
        <v>27</v>
      </c>
      <c r="D24" s="76">
        <v>25</v>
      </c>
      <c r="E24" s="76">
        <v>26</v>
      </c>
      <c r="F24" s="76">
        <v>26</v>
      </c>
      <c r="G24" s="76">
        <v>25</v>
      </c>
      <c r="H24" s="76">
        <v>25</v>
      </c>
      <c r="I24" s="76">
        <v>25</v>
      </c>
      <c r="J24" s="76">
        <v>26</v>
      </c>
      <c r="K24" s="76">
        <v>25</v>
      </c>
    </row>
    <row r="25" spans="1:11" ht="18" customHeight="1" x14ac:dyDescent="0.25">
      <c r="A25" s="75" t="s">
        <v>522</v>
      </c>
      <c r="B25" s="76">
        <v>13.2</v>
      </c>
      <c r="C25" s="76">
        <v>12.5</v>
      </c>
      <c r="D25" s="76">
        <v>12.2</v>
      </c>
      <c r="E25" s="76">
        <v>11.7</v>
      </c>
      <c r="F25" s="76">
        <v>11.5</v>
      </c>
      <c r="G25" s="76">
        <v>11.3</v>
      </c>
      <c r="H25" s="76">
        <v>11.3</v>
      </c>
      <c r="I25" s="76">
        <v>11.5</v>
      </c>
      <c r="J25" s="76">
        <v>11.6</v>
      </c>
      <c r="K25" s="76" t="s">
        <v>955</v>
      </c>
    </row>
    <row r="26" spans="1:11" ht="18" customHeight="1" x14ac:dyDescent="0.25">
      <c r="A26" s="75" t="s">
        <v>523</v>
      </c>
      <c r="B26" s="76" t="s">
        <v>955</v>
      </c>
      <c r="C26" s="76" t="s">
        <v>955</v>
      </c>
      <c r="D26" s="76">
        <v>28.2</v>
      </c>
      <c r="E26" s="76" t="s">
        <v>955</v>
      </c>
      <c r="F26" s="76" t="s">
        <v>955</v>
      </c>
      <c r="G26" s="76">
        <v>19</v>
      </c>
      <c r="H26" s="76">
        <v>17</v>
      </c>
      <c r="I26" s="76">
        <v>19</v>
      </c>
      <c r="J26" s="76">
        <v>19.29</v>
      </c>
      <c r="K26" s="76">
        <v>19.91</v>
      </c>
    </row>
    <row r="27" spans="1:11" ht="18" customHeight="1" x14ac:dyDescent="0.25">
      <c r="A27" s="75" t="s">
        <v>524</v>
      </c>
      <c r="B27" s="76">
        <v>15.63</v>
      </c>
      <c r="C27" s="76">
        <v>16.311714818594503</v>
      </c>
      <c r="D27" s="76">
        <v>16.389887919981117</v>
      </c>
      <c r="E27" s="76">
        <v>16.837026817557636</v>
      </c>
      <c r="F27" s="76">
        <v>17.554601287119009</v>
      </c>
      <c r="G27" s="76">
        <v>18.551214221109969</v>
      </c>
      <c r="H27" s="76">
        <v>19.7</v>
      </c>
      <c r="I27" s="76">
        <v>20.6</v>
      </c>
      <c r="J27" s="76" t="s">
        <v>955</v>
      </c>
      <c r="K27" s="76" t="s">
        <v>955</v>
      </c>
    </row>
    <row r="28" spans="1:11" ht="15.95" customHeight="1" x14ac:dyDescent="0.25">
      <c r="A28" s="80"/>
      <c r="B28" s="81"/>
      <c r="C28" s="82"/>
      <c r="D28" s="83"/>
      <c r="E28" s="83"/>
      <c r="F28" s="84"/>
      <c r="G28" s="84"/>
      <c r="H28" s="84"/>
      <c r="I28" s="84"/>
      <c r="J28" s="84"/>
      <c r="K28" s="84"/>
    </row>
    <row r="29" spans="1:11" ht="12.95" customHeight="1" x14ac:dyDescent="0.25">
      <c r="A29" s="39"/>
      <c r="B29" s="40"/>
      <c r="C29" s="40"/>
      <c r="D29" s="40"/>
    </row>
    <row r="30" spans="1:11" ht="12.95" customHeight="1" x14ac:dyDescent="0.25">
      <c r="A30" s="43" t="s">
        <v>563</v>
      </c>
      <c r="B30" s="43"/>
      <c r="C30" s="43" t="s">
        <v>557</v>
      </c>
      <c r="D30" s="43"/>
      <c r="F30" s="43"/>
      <c r="G30" s="43"/>
      <c r="H30" s="43"/>
      <c r="I30" s="43"/>
    </row>
    <row r="31" spans="1:11" ht="12.95" customHeight="1" x14ac:dyDescent="0.25">
      <c r="A31" s="43" t="s">
        <v>568</v>
      </c>
      <c r="B31" s="43"/>
      <c r="C31" s="43" t="s">
        <v>565</v>
      </c>
      <c r="D31" s="43"/>
      <c r="F31" s="43"/>
      <c r="G31" s="43"/>
      <c r="H31" s="43"/>
      <c r="I31" s="43"/>
    </row>
    <row r="32" spans="1:11" ht="12.95" customHeight="1" x14ac:dyDescent="0.25">
      <c r="A32" s="43"/>
      <c r="B32" s="43"/>
      <c r="C32" s="43"/>
      <c r="D32" s="43"/>
      <c r="E32" s="43"/>
      <c r="F32" s="43"/>
      <c r="G32" s="43"/>
      <c r="H32" s="43"/>
      <c r="I32" s="43"/>
    </row>
    <row r="33" spans="1:9" ht="12.95" customHeight="1" x14ac:dyDescent="0.25">
      <c r="A33" s="43"/>
      <c r="B33" s="43"/>
      <c r="C33" s="43"/>
      <c r="D33" s="43"/>
      <c r="E33" s="43"/>
      <c r="F33" s="43"/>
      <c r="G33" s="43"/>
      <c r="H33" s="43"/>
      <c r="I33" s="43"/>
    </row>
    <row r="34" spans="1:9" ht="12.95" customHeight="1" x14ac:dyDescent="0.25">
      <c r="C34" s="43"/>
    </row>
    <row r="35" spans="1:9" ht="12.95" customHeight="1" x14ac:dyDescent="0.25"/>
    <row r="36" spans="1:9" ht="12.95" customHeight="1" x14ac:dyDescent="0.25"/>
    <row r="37" spans="1:9" ht="12.95" customHeight="1" x14ac:dyDescent="0.25"/>
    <row r="38" spans="1:9" ht="12.95" customHeight="1" x14ac:dyDescent="0.25"/>
    <row r="39" spans="1:9" ht="12.95" customHeight="1" x14ac:dyDescent="0.25"/>
    <row r="40" spans="1:9" ht="12.95" customHeight="1" x14ac:dyDescent="0.25"/>
    <row r="41" spans="1:9" ht="12.95" customHeight="1" x14ac:dyDescent="0.25"/>
    <row r="42" spans="1:9" ht="12.95" customHeight="1" x14ac:dyDescent="0.25"/>
    <row r="43" spans="1:9" ht="12.95" customHeight="1" x14ac:dyDescent="0.25"/>
    <row r="44" spans="1:9" ht="12.95" customHeight="1" x14ac:dyDescent="0.25"/>
    <row r="45" spans="1:9" ht="12.95" customHeight="1" x14ac:dyDescent="0.25"/>
    <row r="46" spans="1:9" ht="12.95" customHeight="1" x14ac:dyDescent="0.25"/>
    <row r="47" spans="1:9" ht="12.95" customHeight="1" x14ac:dyDescent="0.25"/>
    <row r="48" spans="1:9" ht="12.95" customHeight="1" x14ac:dyDescent="0.25"/>
    <row r="49" ht="12.95" customHeight="1" x14ac:dyDescent="0.25"/>
    <row r="50" ht="12.95" customHeight="1" x14ac:dyDescent="0.25"/>
  </sheetData>
  <mergeCells count="1">
    <mergeCell ref="A2:K2"/>
  </mergeCells>
  <hyperlinks>
    <hyperlink ref="L2" location="CONTENTS!A15" display="Back to Contents" xr:uid="{60F2EDCE-04CE-43DA-A5CD-47011A81D031}"/>
  </hyperlinks>
  <printOptions horizontalCentered="1"/>
  <pageMargins left="0.5" right="0.5" top="0.75" bottom="0.5" header="0.3" footer="0.3"/>
  <pageSetup scale="77" orientation="landscape" r:id="rId1"/>
  <headerFooter alignWithMargins="0">
    <oddHeader>&amp;L&amp;"Arial,Italic"ASEAN STATISTICAL YEARBOOK 2023</oddHeader>
  </headerFooter>
  <colBreaks count="1" manualBreakCount="1">
    <brk id="11" max="1048575" man="1"/>
  </col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FAA73-50DF-4B27-9B5D-ACD51503A910}">
  <sheetPr>
    <tabColor theme="9"/>
    <pageSetUpPr fitToPage="1"/>
  </sheetPr>
  <dimension ref="A1:T50"/>
  <sheetViews>
    <sheetView showGridLines="0" zoomScale="80" zoomScaleNormal="80" zoomScaleSheetLayoutView="77" workbookViewId="0">
      <selection activeCell="C1" sqref="C1"/>
    </sheetView>
  </sheetViews>
  <sheetFormatPr defaultRowHeight="12.75" x14ac:dyDescent="0.2"/>
  <cols>
    <col min="19" max="19" width="30.5703125" customWidth="1"/>
  </cols>
  <sheetData>
    <row r="1" spans="1:20" x14ac:dyDescent="0.2">
      <c r="A1" s="694"/>
      <c r="B1" s="694"/>
      <c r="C1" s="694"/>
      <c r="D1" s="694"/>
      <c r="E1" s="694"/>
      <c r="F1" s="694"/>
      <c r="G1" s="694"/>
      <c r="H1" s="694"/>
      <c r="I1" s="694"/>
      <c r="J1" s="694"/>
      <c r="K1" s="694"/>
      <c r="L1" s="694"/>
      <c r="M1" s="694"/>
      <c r="N1" s="694"/>
      <c r="O1" s="694"/>
      <c r="P1" s="694"/>
      <c r="Q1" s="694"/>
      <c r="R1" s="694"/>
      <c r="S1" s="694"/>
    </row>
    <row r="2" spans="1:20" x14ac:dyDescent="0.2">
      <c r="A2" s="694"/>
      <c r="B2" s="694"/>
      <c r="C2" s="694"/>
      <c r="D2" s="694"/>
      <c r="E2" s="694"/>
      <c r="F2" s="694"/>
      <c r="G2" s="694"/>
      <c r="H2" s="694"/>
      <c r="I2" s="694"/>
      <c r="J2" s="694"/>
      <c r="K2" s="694"/>
      <c r="L2" s="694"/>
      <c r="M2" s="694"/>
      <c r="N2" s="694"/>
      <c r="O2" s="694"/>
      <c r="P2" s="694"/>
      <c r="Q2" s="694"/>
      <c r="R2" s="694"/>
      <c r="S2" s="694"/>
      <c r="T2" s="521" t="s">
        <v>501</v>
      </c>
    </row>
    <row r="3" spans="1:20" ht="46.5" x14ac:dyDescent="0.7">
      <c r="A3" s="695"/>
      <c r="B3" s="696" t="s">
        <v>823</v>
      </c>
      <c r="C3" s="694"/>
      <c r="D3" s="694"/>
      <c r="E3" s="694"/>
      <c r="F3" s="694"/>
      <c r="G3" s="694"/>
      <c r="H3" s="694"/>
      <c r="I3" s="694"/>
      <c r="J3" s="694"/>
      <c r="K3" s="694"/>
      <c r="L3" s="694"/>
      <c r="M3" s="694"/>
      <c r="N3" s="694"/>
      <c r="O3" s="694"/>
      <c r="P3" s="694"/>
      <c r="Q3" s="694"/>
      <c r="R3" s="694"/>
      <c r="S3" s="694"/>
    </row>
    <row r="4" spans="1:20" ht="69" x14ac:dyDescent="1.1499999999999999">
      <c r="A4" s="694"/>
      <c r="B4" s="697" t="s">
        <v>824</v>
      </c>
      <c r="C4" s="694"/>
      <c r="D4" s="694"/>
      <c r="E4" s="694"/>
      <c r="F4" s="694"/>
      <c r="G4" s="694"/>
      <c r="H4" s="694"/>
      <c r="I4" s="694"/>
      <c r="J4" s="694"/>
      <c r="K4" s="694"/>
      <c r="L4" s="694"/>
      <c r="M4" s="694"/>
      <c r="N4" s="694"/>
      <c r="O4" s="694"/>
      <c r="P4" s="694"/>
      <c r="Q4" s="694"/>
      <c r="R4" s="694"/>
      <c r="S4" s="694"/>
    </row>
    <row r="5" spans="1:20" x14ac:dyDescent="0.2">
      <c r="A5" s="694"/>
      <c r="B5" s="694"/>
      <c r="C5" s="694"/>
      <c r="D5" s="694"/>
      <c r="E5" s="694"/>
      <c r="F5" s="694"/>
      <c r="G5" s="694"/>
      <c r="H5" s="694"/>
      <c r="I5" s="694"/>
      <c r="J5" s="694"/>
      <c r="K5" s="694"/>
      <c r="L5" s="694"/>
      <c r="M5" s="694"/>
      <c r="N5" s="694"/>
      <c r="O5" s="694"/>
      <c r="P5" s="694"/>
      <c r="Q5" s="694"/>
      <c r="R5" s="694"/>
      <c r="S5" s="694"/>
    </row>
    <row r="6" spans="1:20" x14ac:dyDescent="0.2">
      <c r="A6" s="694"/>
      <c r="B6" s="694"/>
      <c r="C6" s="694"/>
      <c r="D6" s="694"/>
      <c r="E6" s="694"/>
      <c r="F6" s="694"/>
      <c r="G6" s="694"/>
      <c r="H6" s="694"/>
      <c r="I6" s="694"/>
      <c r="J6" s="694"/>
      <c r="K6" s="694"/>
      <c r="L6" s="694"/>
      <c r="M6" s="694"/>
      <c r="N6" s="694"/>
      <c r="O6" s="694"/>
      <c r="P6" s="694"/>
      <c r="Q6" s="694"/>
      <c r="R6" s="694"/>
      <c r="S6" s="694"/>
    </row>
    <row r="7" spans="1:20" x14ac:dyDescent="0.2">
      <c r="A7" s="694"/>
      <c r="B7" s="694"/>
      <c r="C7" s="694"/>
      <c r="D7" s="694"/>
      <c r="E7" s="694"/>
      <c r="F7" s="694"/>
      <c r="G7" s="694"/>
      <c r="H7" s="694"/>
      <c r="I7" s="694"/>
      <c r="J7" s="694"/>
      <c r="K7" s="694"/>
      <c r="L7" s="694"/>
      <c r="M7" s="694"/>
      <c r="N7" s="694"/>
      <c r="O7" s="694"/>
      <c r="P7" s="694"/>
      <c r="Q7" s="694"/>
      <c r="R7" s="694"/>
      <c r="S7" s="694"/>
    </row>
    <row r="8" spans="1:20" x14ac:dyDescent="0.2">
      <c r="A8" s="694"/>
      <c r="B8" s="694"/>
      <c r="C8" s="694"/>
      <c r="D8" s="694"/>
      <c r="E8" s="694"/>
      <c r="F8" s="694"/>
      <c r="G8" s="694"/>
      <c r="H8" s="694"/>
      <c r="I8" s="694"/>
      <c r="J8" s="694"/>
      <c r="K8" s="694"/>
      <c r="L8" s="694"/>
      <c r="M8" s="694"/>
      <c r="N8" s="694"/>
      <c r="O8" s="694"/>
      <c r="P8" s="694"/>
      <c r="Q8" s="694"/>
      <c r="R8" s="694"/>
      <c r="S8" s="694"/>
    </row>
    <row r="9" spans="1:20" x14ac:dyDescent="0.2">
      <c r="A9" s="694"/>
      <c r="B9" s="694"/>
      <c r="C9" s="694"/>
      <c r="D9" s="694"/>
      <c r="E9" s="694"/>
      <c r="F9" s="694"/>
      <c r="G9" s="694"/>
      <c r="H9" s="694"/>
      <c r="I9" s="694"/>
      <c r="J9" s="694"/>
      <c r="K9" s="694"/>
      <c r="L9" s="694"/>
      <c r="M9" s="694"/>
      <c r="N9" s="694"/>
      <c r="O9" s="694"/>
      <c r="P9" s="694"/>
      <c r="Q9" s="694"/>
      <c r="R9" s="694"/>
      <c r="S9" s="694"/>
    </row>
    <row r="10" spans="1:20" x14ac:dyDescent="0.2">
      <c r="A10" s="694"/>
      <c r="B10" s="694"/>
      <c r="C10" s="694"/>
      <c r="D10" s="694"/>
      <c r="E10" s="694"/>
      <c r="F10" s="694"/>
      <c r="G10" s="694"/>
      <c r="H10" s="694"/>
      <c r="I10" s="694"/>
      <c r="J10" s="694"/>
      <c r="K10" s="694"/>
      <c r="L10" s="694"/>
      <c r="M10" s="694"/>
      <c r="N10" s="694"/>
      <c r="O10" s="694"/>
      <c r="P10" s="694"/>
      <c r="Q10" s="694"/>
      <c r="R10" s="694"/>
      <c r="S10" s="694"/>
    </row>
    <row r="11" spans="1:20" x14ac:dyDescent="0.2">
      <c r="A11" s="694"/>
      <c r="B11" s="694"/>
      <c r="C11" s="694"/>
      <c r="D11" s="694"/>
      <c r="E11" s="694"/>
      <c r="F11" s="694"/>
      <c r="G11" s="694"/>
      <c r="H11" s="694"/>
      <c r="I11" s="694"/>
      <c r="J11" s="694"/>
      <c r="K11" s="694"/>
      <c r="L11" s="694"/>
      <c r="M11" s="694"/>
      <c r="N11" s="694"/>
      <c r="O11" s="694"/>
      <c r="P11" s="694"/>
      <c r="Q11" s="694"/>
      <c r="R11" s="694"/>
      <c r="S11" s="694"/>
    </row>
    <row r="12" spans="1:20" x14ac:dyDescent="0.2">
      <c r="A12" s="694"/>
      <c r="B12" s="694"/>
      <c r="C12" s="694"/>
      <c r="D12" s="694"/>
      <c r="E12" s="694"/>
      <c r="F12" s="694"/>
      <c r="G12" s="694"/>
      <c r="H12" s="694"/>
      <c r="I12" s="694"/>
      <c r="J12" s="694"/>
      <c r="K12" s="694"/>
      <c r="L12" s="694"/>
      <c r="M12" s="694"/>
      <c r="N12" s="694"/>
      <c r="O12" s="694"/>
      <c r="P12" s="694"/>
      <c r="Q12" s="694"/>
      <c r="R12" s="694"/>
      <c r="S12" s="694"/>
    </row>
    <row r="13" spans="1:20" x14ac:dyDescent="0.2">
      <c r="A13" s="694"/>
      <c r="B13" s="694"/>
      <c r="C13" s="694"/>
      <c r="D13" s="694"/>
      <c r="E13" s="694"/>
      <c r="F13" s="694"/>
      <c r="G13" s="694"/>
      <c r="H13" s="694"/>
      <c r="I13" s="694"/>
      <c r="J13" s="694"/>
      <c r="K13" s="694"/>
      <c r="L13" s="694"/>
      <c r="M13" s="694"/>
      <c r="N13" s="694"/>
      <c r="O13" s="694"/>
      <c r="P13" s="694"/>
      <c r="Q13" s="694"/>
      <c r="R13" s="694"/>
      <c r="S13" s="694"/>
    </row>
    <row r="14" spans="1:20" x14ac:dyDescent="0.2">
      <c r="A14" s="694"/>
      <c r="B14" s="694"/>
      <c r="C14" s="694"/>
      <c r="D14" s="694"/>
      <c r="E14" s="694"/>
      <c r="F14" s="694"/>
      <c r="G14" s="694"/>
      <c r="H14" s="694"/>
      <c r="I14" s="694"/>
      <c r="J14" s="694"/>
      <c r="K14" s="694"/>
      <c r="L14" s="694"/>
      <c r="M14" s="694"/>
      <c r="N14" s="694"/>
      <c r="O14" s="694"/>
      <c r="P14" s="694"/>
      <c r="Q14" s="694"/>
      <c r="R14" s="694"/>
      <c r="S14" s="694"/>
    </row>
    <row r="15" spans="1:20" x14ac:dyDescent="0.2">
      <c r="A15" s="694"/>
      <c r="B15" s="694"/>
      <c r="C15" s="694"/>
      <c r="D15" s="694"/>
      <c r="E15" s="694"/>
      <c r="F15" s="694"/>
      <c r="G15" s="694"/>
      <c r="H15" s="694"/>
      <c r="I15" s="694"/>
      <c r="J15" s="694"/>
      <c r="K15" s="694"/>
      <c r="L15" s="694"/>
      <c r="M15" s="694"/>
      <c r="N15" s="694"/>
      <c r="O15" s="694"/>
      <c r="P15" s="694"/>
      <c r="Q15" s="694"/>
      <c r="R15" s="694"/>
      <c r="S15" s="694"/>
    </row>
    <row r="16" spans="1:20" x14ac:dyDescent="0.2">
      <c r="A16" s="694"/>
      <c r="B16" s="694"/>
      <c r="C16" s="694"/>
      <c r="D16" s="694"/>
      <c r="E16" s="694"/>
      <c r="F16" s="694"/>
      <c r="G16" s="694"/>
      <c r="H16" s="694"/>
      <c r="I16" s="694"/>
      <c r="J16" s="694"/>
      <c r="K16" s="694"/>
      <c r="L16" s="694"/>
      <c r="M16" s="694"/>
      <c r="N16" s="694"/>
      <c r="O16" s="694"/>
      <c r="P16" s="694"/>
      <c r="Q16" s="694"/>
      <c r="R16" s="694"/>
      <c r="S16" s="694"/>
    </row>
    <row r="17" spans="1:19" x14ac:dyDescent="0.2">
      <c r="A17" s="694"/>
      <c r="B17" s="694"/>
      <c r="C17" s="694"/>
      <c r="D17" s="694"/>
      <c r="E17" s="694"/>
      <c r="F17" s="694"/>
      <c r="G17" s="694"/>
      <c r="H17" s="694"/>
      <c r="I17" s="694"/>
      <c r="J17" s="694"/>
      <c r="K17" s="694"/>
      <c r="L17" s="694"/>
      <c r="M17" s="694"/>
      <c r="N17" s="694"/>
      <c r="O17" s="694"/>
      <c r="P17" s="694"/>
      <c r="Q17" s="694"/>
      <c r="R17" s="694"/>
      <c r="S17" s="694"/>
    </row>
    <row r="18" spans="1:19" x14ac:dyDescent="0.2">
      <c r="A18" s="694"/>
      <c r="B18" s="694"/>
      <c r="C18" s="694"/>
      <c r="D18" s="694"/>
      <c r="E18" s="694"/>
      <c r="F18" s="694"/>
      <c r="G18" s="694"/>
      <c r="H18" s="694"/>
      <c r="I18" s="694"/>
      <c r="J18" s="694"/>
      <c r="K18" s="694"/>
      <c r="L18" s="694"/>
      <c r="M18" s="694"/>
      <c r="N18" s="694"/>
      <c r="O18" s="694"/>
      <c r="P18" s="694"/>
      <c r="Q18" s="694"/>
      <c r="R18" s="694"/>
      <c r="S18" s="694"/>
    </row>
    <row r="19" spans="1:19" x14ac:dyDescent="0.2">
      <c r="A19" s="694"/>
      <c r="B19" s="694"/>
      <c r="C19" s="694"/>
      <c r="D19" s="694"/>
      <c r="E19" s="694"/>
      <c r="F19" s="694"/>
      <c r="G19" s="694"/>
      <c r="H19" s="694"/>
      <c r="I19" s="694"/>
      <c r="J19" s="694"/>
      <c r="K19" s="694"/>
      <c r="L19" s="694"/>
      <c r="M19" s="694"/>
      <c r="N19" s="694"/>
      <c r="O19" s="694"/>
      <c r="P19" s="694"/>
      <c r="Q19" s="694"/>
      <c r="R19" s="694"/>
      <c r="S19" s="694"/>
    </row>
    <row r="20" spans="1:19" x14ac:dyDescent="0.2">
      <c r="A20" s="694"/>
      <c r="B20" s="694"/>
      <c r="C20" s="694"/>
      <c r="D20" s="694"/>
      <c r="E20" s="694"/>
      <c r="F20" s="694"/>
      <c r="G20" s="694"/>
      <c r="H20" s="694"/>
      <c r="I20" s="694"/>
      <c r="J20" s="694"/>
      <c r="K20" s="694"/>
      <c r="L20" s="694"/>
      <c r="M20" s="694"/>
      <c r="N20" s="694"/>
      <c r="O20" s="694"/>
      <c r="P20" s="694"/>
      <c r="Q20" s="694"/>
      <c r="R20" s="694"/>
      <c r="S20" s="694"/>
    </row>
    <row r="21" spans="1:19" x14ac:dyDescent="0.2">
      <c r="A21" s="694"/>
      <c r="B21" s="694"/>
      <c r="C21" s="694"/>
      <c r="D21" s="694"/>
      <c r="E21" s="694"/>
      <c r="F21" s="694"/>
      <c r="G21" s="694"/>
      <c r="H21" s="694"/>
      <c r="I21" s="694"/>
      <c r="J21" s="694"/>
      <c r="K21" s="694"/>
      <c r="L21" s="694"/>
      <c r="M21" s="694"/>
      <c r="N21" s="694"/>
      <c r="O21" s="694"/>
      <c r="P21" s="694"/>
      <c r="Q21" s="694"/>
      <c r="R21" s="694"/>
      <c r="S21" s="694"/>
    </row>
    <row r="22" spans="1:19" x14ac:dyDescent="0.2">
      <c r="A22" s="694"/>
      <c r="B22" s="694"/>
      <c r="C22" s="694"/>
      <c r="D22" s="694"/>
      <c r="E22" s="694"/>
      <c r="F22" s="694"/>
      <c r="G22" s="694"/>
      <c r="H22" s="694"/>
      <c r="I22" s="694"/>
      <c r="J22" s="694"/>
      <c r="K22" s="694"/>
      <c r="L22" s="694"/>
      <c r="M22" s="694"/>
      <c r="N22" s="694"/>
      <c r="O22" s="694"/>
      <c r="P22" s="694"/>
      <c r="Q22" s="694"/>
      <c r="R22" s="694"/>
      <c r="S22" s="694"/>
    </row>
    <row r="23" spans="1:19" x14ac:dyDescent="0.2">
      <c r="A23" s="694"/>
      <c r="B23" s="694"/>
      <c r="C23" s="694"/>
      <c r="D23" s="694"/>
      <c r="E23" s="694"/>
      <c r="F23" s="694"/>
      <c r="G23" s="694"/>
      <c r="H23" s="694"/>
      <c r="I23" s="694"/>
      <c r="J23" s="694"/>
      <c r="K23" s="694"/>
      <c r="L23" s="694"/>
      <c r="M23" s="694"/>
      <c r="N23" s="694"/>
      <c r="O23" s="694"/>
      <c r="P23" s="694"/>
      <c r="Q23" s="694"/>
      <c r="R23" s="694"/>
      <c r="S23" s="694"/>
    </row>
    <row r="24" spans="1:19" x14ac:dyDescent="0.2">
      <c r="A24" s="694"/>
      <c r="B24" s="694"/>
      <c r="C24" s="694"/>
      <c r="D24" s="694"/>
      <c r="E24" s="694"/>
      <c r="F24" s="694"/>
      <c r="G24" s="694"/>
      <c r="H24" s="694"/>
      <c r="I24" s="694"/>
      <c r="J24" s="694"/>
      <c r="K24" s="694"/>
      <c r="L24" s="694"/>
      <c r="M24" s="694"/>
      <c r="N24" s="694"/>
      <c r="O24" s="694"/>
      <c r="P24" s="694"/>
      <c r="Q24" s="694"/>
      <c r="R24" s="694"/>
      <c r="S24" s="694"/>
    </row>
    <row r="25" spans="1:19" x14ac:dyDescent="0.2">
      <c r="A25" s="694"/>
      <c r="B25" s="694"/>
      <c r="C25" s="694"/>
      <c r="D25" s="694"/>
      <c r="E25" s="694"/>
      <c r="F25" s="694"/>
      <c r="G25" s="694"/>
      <c r="H25" s="694"/>
      <c r="I25" s="694"/>
      <c r="J25" s="694"/>
      <c r="K25" s="694"/>
      <c r="L25" s="694"/>
      <c r="M25" s="694"/>
      <c r="N25" s="694"/>
      <c r="O25" s="694"/>
      <c r="P25" s="694"/>
      <c r="Q25" s="694"/>
      <c r="R25" s="694"/>
      <c r="S25" s="694"/>
    </row>
    <row r="26" spans="1:19" x14ac:dyDescent="0.2">
      <c r="A26" s="694"/>
      <c r="B26" s="694"/>
      <c r="C26" s="694"/>
      <c r="D26" s="694"/>
      <c r="E26" s="694"/>
      <c r="F26" s="694"/>
      <c r="G26" s="694"/>
      <c r="H26" s="694"/>
      <c r="I26" s="694"/>
      <c r="J26" s="694"/>
      <c r="K26" s="694"/>
      <c r="L26" s="694"/>
      <c r="M26" s="694"/>
      <c r="N26" s="694"/>
      <c r="O26" s="694"/>
      <c r="P26" s="694"/>
      <c r="Q26" s="694"/>
      <c r="R26" s="694"/>
      <c r="S26" s="694"/>
    </row>
    <row r="27" spans="1:19" x14ac:dyDescent="0.2">
      <c r="A27" s="694"/>
      <c r="B27" s="694"/>
      <c r="C27" s="694"/>
      <c r="D27" s="694"/>
      <c r="E27" s="694"/>
      <c r="F27" s="694"/>
      <c r="G27" s="694"/>
      <c r="H27" s="694"/>
      <c r="I27" s="694"/>
      <c r="J27" s="694"/>
      <c r="K27" s="694"/>
      <c r="L27" s="694"/>
      <c r="M27" s="694"/>
      <c r="N27" s="694"/>
      <c r="O27" s="694"/>
      <c r="P27" s="694"/>
      <c r="Q27" s="694"/>
      <c r="R27" s="694"/>
      <c r="S27" s="694"/>
    </row>
    <row r="28" spans="1:19" x14ac:dyDescent="0.2">
      <c r="A28" s="694"/>
      <c r="B28" s="694"/>
      <c r="C28" s="694"/>
      <c r="D28" s="694"/>
      <c r="E28" s="694"/>
      <c r="F28" s="694"/>
      <c r="G28" s="694"/>
      <c r="H28" s="694"/>
      <c r="I28" s="694"/>
      <c r="J28" s="694"/>
      <c r="K28" s="694"/>
      <c r="L28" s="694"/>
      <c r="M28" s="694"/>
      <c r="N28" s="694"/>
      <c r="O28" s="694"/>
      <c r="P28" s="694"/>
      <c r="Q28" s="694"/>
      <c r="R28" s="694"/>
      <c r="S28" s="694"/>
    </row>
    <row r="29" spans="1:19" x14ac:dyDescent="0.2">
      <c r="A29" s="694"/>
      <c r="B29" s="694"/>
      <c r="C29" s="694"/>
      <c r="D29" s="694"/>
      <c r="E29" s="694"/>
      <c r="F29" s="694"/>
      <c r="G29" s="694"/>
      <c r="H29" s="694"/>
      <c r="I29" s="694"/>
      <c r="J29" s="694"/>
      <c r="K29" s="694"/>
      <c r="L29" s="694"/>
      <c r="M29" s="694"/>
      <c r="N29" s="694"/>
      <c r="O29" s="694"/>
      <c r="P29" s="694"/>
      <c r="Q29" s="694"/>
      <c r="R29" s="694"/>
      <c r="S29" s="694"/>
    </row>
    <row r="30" spans="1:19" x14ac:dyDescent="0.2">
      <c r="A30" s="694"/>
      <c r="B30" s="694"/>
      <c r="C30" s="694"/>
      <c r="D30" s="694"/>
      <c r="E30" s="694"/>
      <c r="F30" s="694"/>
      <c r="G30" s="694"/>
      <c r="H30" s="694"/>
      <c r="I30" s="694"/>
      <c r="J30" s="694"/>
      <c r="K30" s="694"/>
      <c r="L30" s="694"/>
      <c r="M30" s="694"/>
      <c r="N30" s="694"/>
      <c r="O30" s="694"/>
      <c r="P30" s="694"/>
      <c r="Q30" s="694"/>
      <c r="R30" s="694"/>
      <c r="S30" s="694"/>
    </row>
    <row r="31" spans="1:19" x14ac:dyDescent="0.2">
      <c r="A31" s="694"/>
      <c r="B31" s="694"/>
      <c r="C31" s="694"/>
      <c r="D31" s="694"/>
      <c r="E31" s="694"/>
      <c r="F31" s="694"/>
      <c r="G31" s="694"/>
      <c r="H31" s="694"/>
      <c r="I31" s="694"/>
      <c r="J31" s="694"/>
      <c r="K31" s="694"/>
      <c r="L31" s="694"/>
      <c r="M31" s="694"/>
      <c r="N31" s="694"/>
      <c r="O31" s="694"/>
      <c r="P31" s="694"/>
      <c r="Q31" s="694"/>
      <c r="R31" s="694"/>
      <c r="S31" s="694"/>
    </row>
    <row r="32" spans="1:19" x14ac:dyDescent="0.2">
      <c r="A32" s="694"/>
      <c r="B32" s="694"/>
      <c r="C32" s="694"/>
      <c r="D32" s="694"/>
      <c r="E32" s="694"/>
      <c r="F32" s="694"/>
      <c r="G32" s="694"/>
      <c r="H32" s="694"/>
      <c r="I32" s="694"/>
      <c r="J32" s="694"/>
      <c r="K32" s="694"/>
      <c r="L32" s="694"/>
      <c r="M32" s="694"/>
      <c r="N32" s="694"/>
      <c r="O32" s="694"/>
      <c r="P32" s="694"/>
      <c r="Q32" s="694"/>
      <c r="R32" s="694"/>
      <c r="S32" s="694"/>
    </row>
    <row r="33" spans="1:19" x14ac:dyDescent="0.2">
      <c r="A33" s="694"/>
      <c r="B33" s="694"/>
      <c r="C33" s="694"/>
      <c r="D33" s="694"/>
      <c r="E33" s="694"/>
      <c r="F33" s="694"/>
      <c r="G33" s="694"/>
      <c r="H33" s="694"/>
      <c r="I33" s="694"/>
      <c r="J33" s="694"/>
      <c r="K33" s="694"/>
      <c r="L33" s="694"/>
      <c r="M33" s="694"/>
      <c r="N33" s="694"/>
      <c r="O33" s="694"/>
      <c r="P33" s="694"/>
      <c r="Q33" s="694"/>
      <c r="R33" s="694"/>
      <c r="S33" s="694"/>
    </row>
    <row r="34" spans="1:19" x14ac:dyDescent="0.2">
      <c r="A34" s="694"/>
      <c r="B34" s="694"/>
      <c r="C34" s="694"/>
      <c r="D34" s="694"/>
      <c r="E34" s="694"/>
      <c r="F34" s="694"/>
      <c r="G34" s="694"/>
      <c r="H34" s="694"/>
      <c r="I34" s="694"/>
      <c r="J34" s="694"/>
      <c r="K34" s="694"/>
      <c r="L34" s="694"/>
      <c r="M34" s="694"/>
      <c r="N34" s="694"/>
      <c r="O34" s="694"/>
      <c r="P34" s="694"/>
      <c r="Q34" s="694"/>
      <c r="R34" s="694"/>
      <c r="S34" s="694"/>
    </row>
    <row r="35" spans="1:19" x14ac:dyDescent="0.2">
      <c r="A35" s="694"/>
      <c r="B35" s="694"/>
      <c r="C35" s="694"/>
      <c r="D35" s="694"/>
      <c r="E35" s="694"/>
      <c r="F35" s="694"/>
      <c r="G35" s="694"/>
      <c r="H35" s="694"/>
      <c r="I35" s="694"/>
      <c r="J35" s="694"/>
      <c r="K35" s="694"/>
      <c r="L35" s="694"/>
      <c r="M35" s="694"/>
      <c r="N35" s="694"/>
      <c r="O35" s="694"/>
      <c r="P35" s="694"/>
      <c r="Q35" s="694"/>
      <c r="R35" s="694"/>
      <c r="S35" s="694"/>
    </row>
    <row r="36" spans="1:19" x14ac:dyDescent="0.2">
      <c r="A36" s="694"/>
      <c r="B36" s="694"/>
      <c r="C36" s="694"/>
      <c r="D36" s="694"/>
      <c r="E36" s="694"/>
      <c r="F36" s="694"/>
      <c r="G36" s="694"/>
      <c r="H36" s="694"/>
      <c r="I36" s="694"/>
      <c r="J36" s="694"/>
      <c r="K36" s="694"/>
      <c r="L36" s="694"/>
      <c r="M36" s="694"/>
      <c r="N36" s="694"/>
      <c r="O36" s="694"/>
      <c r="P36" s="694"/>
      <c r="Q36" s="694"/>
      <c r="R36" s="694"/>
      <c r="S36" s="694"/>
    </row>
    <row r="37" spans="1:19" x14ac:dyDescent="0.2">
      <c r="A37" s="694"/>
      <c r="B37" s="694"/>
      <c r="C37" s="694"/>
      <c r="D37" s="694"/>
      <c r="E37" s="694"/>
      <c r="F37" s="694"/>
      <c r="G37" s="694"/>
      <c r="H37" s="694"/>
      <c r="I37" s="694"/>
      <c r="J37" s="694"/>
      <c r="K37" s="694"/>
      <c r="L37" s="694"/>
      <c r="M37" s="694"/>
      <c r="N37" s="694"/>
      <c r="O37" s="694"/>
      <c r="P37" s="694"/>
      <c r="Q37" s="694"/>
      <c r="R37" s="694"/>
      <c r="S37" s="694"/>
    </row>
    <row r="38" spans="1:19" x14ac:dyDescent="0.2">
      <c r="A38" s="694"/>
      <c r="B38" s="694"/>
      <c r="C38" s="694"/>
      <c r="D38" s="694"/>
      <c r="E38" s="694"/>
      <c r="F38" s="694"/>
      <c r="G38" s="694"/>
      <c r="H38" s="694"/>
      <c r="I38" s="694"/>
      <c r="J38" s="694"/>
      <c r="K38" s="694"/>
      <c r="L38" s="694"/>
      <c r="M38" s="694"/>
      <c r="N38" s="694"/>
      <c r="O38" s="694"/>
      <c r="P38" s="694"/>
      <c r="Q38" s="694"/>
      <c r="R38" s="694"/>
      <c r="S38" s="694"/>
    </row>
    <row r="39" spans="1:19" x14ac:dyDescent="0.2">
      <c r="A39" s="694"/>
      <c r="B39" s="694"/>
      <c r="C39" s="694"/>
      <c r="D39" s="694"/>
      <c r="E39" s="694"/>
      <c r="F39" s="694"/>
      <c r="G39" s="694"/>
      <c r="H39" s="694"/>
      <c r="I39" s="694"/>
      <c r="J39" s="694"/>
      <c r="K39" s="694"/>
      <c r="L39" s="694"/>
      <c r="M39" s="694"/>
      <c r="N39" s="694"/>
      <c r="O39" s="694"/>
      <c r="P39" s="694"/>
      <c r="Q39" s="694"/>
      <c r="R39" s="694"/>
      <c r="S39" s="694"/>
    </row>
    <row r="40" spans="1:19" x14ac:dyDescent="0.2">
      <c r="A40" s="694"/>
      <c r="B40" s="694"/>
      <c r="C40" s="694"/>
      <c r="D40" s="694"/>
      <c r="E40" s="694"/>
      <c r="F40" s="694"/>
      <c r="G40" s="694"/>
      <c r="H40" s="694"/>
      <c r="I40" s="694"/>
      <c r="J40" s="694"/>
      <c r="K40" s="694"/>
      <c r="L40" s="694"/>
      <c r="M40" s="694"/>
      <c r="N40" s="694"/>
      <c r="O40" s="694"/>
      <c r="P40" s="694"/>
      <c r="Q40" s="694"/>
      <c r="R40" s="694"/>
      <c r="S40" s="694"/>
    </row>
    <row r="41" spans="1:19" x14ac:dyDescent="0.2">
      <c r="A41" s="694"/>
      <c r="B41" s="694"/>
      <c r="C41" s="694"/>
      <c r="D41" s="694"/>
      <c r="E41" s="694"/>
      <c r="F41" s="694"/>
      <c r="G41" s="694"/>
      <c r="H41" s="694"/>
      <c r="I41" s="694"/>
      <c r="J41" s="694"/>
      <c r="K41" s="694"/>
      <c r="L41" s="694"/>
      <c r="M41" s="694"/>
      <c r="N41" s="694"/>
      <c r="O41" s="694"/>
      <c r="P41" s="694"/>
      <c r="Q41" s="694"/>
      <c r="R41" s="694"/>
      <c r="S41" s="694"/>
    </row>
    <row r="42" spans="1:19" x14ac:dyDescent="0.2">
      <c r="A42" s="694"/>
      <c r="B42" s="694"/>
      <c r="C42" s="694"/>
      <c r="D42" s="694"/>
      <c r="E42" s="694"/>
      <c r="F42" s="694"/>
      <c r="G42" s="694"/>
      <c r="H42" s="694"/>
      <c r="I42" s="694"/>
      <c r="J42" s="694"/>
      <c r="K42" s="694"/>
      <c r="L42" s="694"/>
      <c r="M42" s="694"/>
      <c r="N42" s="694"/>
      <c r="O42" s="694"/>
      <c r="P42" s="694"/>
      <c r="Q42" s="694"/>
      <c r="R42" s="694"/>
      <c r="S42" s="694"/>
    </row>
    <row r="43" spans="1:19" x14ac:dyDescent="0.2">
      <c r="A43" s="694"/>
      <c r="B43" s="694"/>
      <c r="C43" s="694"/>
      <c r="D43" s="694"/>
      <c r="E43" s="694"/>
      <c r="F43" s="694"/>
      <c r="G43" s="694"/>
      <c r="H43" s="694"/>
      <c r="I43" s="694"/>
      <c r="J43" s="694"/>
      <c r="K43" s="694"/>
      <c r="L43" s="694"/>
      <c r="M43" s="694"/>
      <c r="N43" s="694"/>
      <c r="O43" s="694"/>
      <c r="P43" s="694"/>
      <c r="Q43" s="694"/>
      <c r="R43" s="694"/>
      <c r="S43" s="694"/>
    </row>
    <row r="44" spans="1:19" x14ac:dyDescent="0.2">
      <c r="A44" s="694"/>
      <c r="B44" s="694"/>
      <c r="C44" s="694"/>
      <c r="D44" s="694"/>
      <c r="E44" s="694"/>
      <c r="F44" s="694"/>
      <c r="G44" s="694"/>
      <c r="H44" s="694"/>
      <c r="I44" s="694"/>
      <c r="J44" s="694"/>
      <c r="K44" s="694"/>
      <c r="L44" s="694"/>
      <c r="M44" s="694"/>
      <c r="N44" s="694"/>
      <c r="O44" s="694"/>
      <c r="P44" s="694"/>
      <c r="Q44" s="694"/>
      <c r="R44" s="694"/>
      <c r="S44" s="694"/>
    </row>
    <row r="45" spans="1:19" x14ac:dyDescent="0.2">
      <c r="A45" s="694"/>
      <c r="B45" s="694"/>
      <c r="C45" s="694"/>
      <c r="D45" s="694"/>
      <c r="E45" s="694"/>
      <c r="F45" s="694"/>
      <c r="G45" s="694"/>
      <c r="H45" s="694"/>
      <c r="I45" s="694"/>
      <c r="J45" s="694"/>
      <c r="K45" s="694"/>
      <c r="L45" s="694"/>
      <c r="M45" s="694"/>
      <c r="N45" s="694"/>
      <c r="O45" s="694"/>
      <c r="P45" s="694"/>
      <c r="Q45" s="694"/>
      <c r="R45" s="694"/>
      <c r="S45" s="694"/>
    </row>
    <row r="46" spans="1:19" x14ac:dyDescent="0.2">
      <c r="A46" s="694"/>
      <c r="B46" s="694"/>
      <c r="C46" s="694"/>
      <c r="D46" s="694"/>
      <c r="E46" s="694"/>
      <c r="F46" s="694"/>
      <c r="G46" s="694"/>
      <c r="H46" s="694"/>
      <c r="I46" s="694"/>
      <c r="J46" s="694"/>
      <c r="K46" s="694"/>
      <c r="L46" s="694"/>
      <c r="M46" s="694"/>
      <c r="N46" s="694"/>
      <c r="O46" s="694"/>
      <c r="P46" s="694"/>
      <c r="Q46" s="694"/>
      <c r="R46" s="694"/>
      <c r="S46" s="694"/>
    </row>
    <row r="47" spans="1:19" x14ac:dyDescent="0.2">
      <c r="A47" s="694"/>
      <c r="B47" s="694"/>
      <c r="C47" s="694"/>
      <c r="D47" s="694"/>
      <c r="E47" s="694"/>
      <c r="F47" s="694"/>
      <c r="G47" s="694"/>
      <c r="H47" s="694"/>
      <c r="I47" s="694"/>
      <c r="J47" s="694"/>
      <c r="K47" s="694"/>
      <c r="L47" s="694"/>
      <c r="M47" s="694"/>
      <c r="N47" s="694"/>
      <c r="O47" s="694"/>
      <c r="P47" s="694"/>
      <c r="Q47" s="694"/>
      <c r="R47" s="694"/>
      <c r="S47" s="694"/>
    </row>
    <row r="48" spans="1:19" x14ac:dyDescent="0.2">
      <c r="A48" s="694"/>
      <c r="B48" s="694"/>
      <c r="C48" s="694"/>
      <c r="D48" s="694"/>
      <c r="E48" s="694"/>
      <c r="F48" s="694"/>
      <c r="G48" s="694"/>
      <c r="H48" s="694"/>
      <c r="I48" s="694"/>
      <c r="J48" s="694"/>
      <c r="K48" s="694"/>
      <c r="L48" s="694"/>
      <c r="M48" s="694"/>
      <c r="N48" s="694"/>
      <c r="O48" s="694"/>
      <c r="P48" s="694"/>
      <c r="Q48" s="694"/>
      <c r="R48" s="694"/>
      <c r="S48" s="694"/>
    </row>
    <row r="49" spans="1:19" x14ac:dyDescent="0.2">
      <c r="A49" s="694"/>
      <c r="B49" s="694"/>
      <c r="C49" s="694"/>
      <c r="D49" s="694"/>
      <c r="E49" s="694"/>
      <c r="F49" s="694"/>
      <c r="G49" s="694"/>
      <c r="H49" s="694"/>
      <c r="I49" s="694"/>
      <c r="J49" s="694"/>
      <c r="K49" s="694"/>
      <c r="L49" s="694"/>
      <c r="M49" s="694"/>
      <c r="N49" s="694"/>
      <c r="O49" s="694"/>
      <c r="P49" s="694"/>
      <c r="Q49" s="694"/>
      <c r="R49" s="694"/>
      <c r="S49" s="694"/>
    </row>
    <row r="50" spans="1:19" x14ac:dyDescent="0.2">
      <c r="A50" s="694"/>
      <c r="B50" s="694"/>
      <c r="C50" s="694"/>
      <c r="D50" s="694"/>
      <c r="E50" s="694"/>
      <c r="F50" s="694"/>
      <c r="G50" s="694"/>
      <c r="H50" s="694"/>
      <c r="I50" s="694"/>
      <c r="J50" s="694"/>
      <c r="K50" s="694"/>
      <c r="L50" s="694"/>
      <c r="M50" s="694"/>
      <c r="N50" s="694"/>
      <c r="O50" s="694"/>
      <c r="P50" s="694"/>
      <c r="Q50" s="694"/>
      <c r="R50" s="694"/>
      <c r="S50" s="694"/>
    </row>
  </sheetData>
  <hyperlinks>
    <hyperlink ref="T2" location="CONTENTS!A149" display="Back to Contents" xr:uid="{2610CFCC-FCCD-4231-BB81-956D637A673B}"/>
  </hyperlinks>
  <pageMargins left="0.5" right="0" top="0.75" bottom="0.75" header="0.3" footer="0.3"/>
  <pageSetup scale="70" fitToHeight="6" orientation="landscape" verticalDpi="0" r:id="rId1"/>
  <headerFooter alignWithMargins="0">
    <oddHeader>&amp;L&amp;"Arial,Italic"ASEAN STATISTICAL YEARBOOK 2023</oddHead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DD4F1-F636-4181-A9BF-3D201F1A70CA}">
  <sheetPr>
    <tabColor theme="9" tint="0.39997558519241921"/>
    <pageSetUpPr fitToPage="1"/>
  </sheetPr>
  <dimension ref="A1: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838</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514</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515</v>
      </c>
      <c r="B5" s="186">
        <v>492.8</v>
      </c>
      <c r="C5" s="186">
        <v>557.79999999999995</v>
      </c>
      <c r="D5" s="186">
        <v>650.6</v>
      </c>
      <c r="E5" s="186">
        <v>530.4</v>
      </c>
      <c r="F5" s="186">
        <v>551.4</v>
      </c>
      <c r="G5" s="186">
        <v>570.6</v>
      </c>
      <c r="H5" s="186">
        <v>617.90000000000009</v>
      </c>
      <c r="I5" s="186">
        <v>352.18525766470975</v>
      </c>
      <c r="J5" s="186">
        <v>200.40860375111643</v>
      </c>
      <c r="K5" s="186">
        <v>281.62266067024518</v>
      </c>
      <c r="M5" s="125"/>
      <c r="N5" s="125"/>
      <c r="O5" s="125"/>
      <c r="P5" s="125"/>
      <c r="Q5" s="125"/>
    </row>
    <row r="6" spans="1:17" ht="20.100000000000001" customHeight="1" x14ac:dyDescent="0.25">
      <c r="A6" s="159" t="s">
        <v>516</v>
      </c>
      <c r="B6" s="186">
        <v>3493.7227097632749</v>
      </c>
      <c r="C6" s="186">
        <v>3810.8093060241317</v>
      </c>
      <c r="D6" s="186">
        <v>3954.729831773936</v>
      </c>
      <c r="E6" s="186">
        <v>4032.905457905505</v>
      </c>
      <c r="F6" s="186">
        <v>4608.2237206484951</v>
      </c>
      <c r="G6" s="186">
        <v>5451.2373834348045</v>
      </c>
      <c r="H6" s="186">
        <v>6086.2800782686854</v>
      </c>
      <c r="I6" s="186">
        <v>1767.4325126576171</v>
      </c>
      <c r="J6" s="186">
        <v>657.27324612038433</v>
      </c>
      <c r="K6" s="186">
        <v>2317.9344608279166</v>
      </c>
      <c r="M6" s="125"/>
      <c r="N6" s="125"/>
      <c r="O6" s="125"/>
      <c r="P6" s="125"/>
      <c r="Q6" s="125"/>
    </row>
    <row r="7" spans="1:17" ht="20.100000000000001" customHeight="1" x14ac:dyDescent="0.25">
      <c r="A7" s="159" t="s">
        <v>517</v>
      </c>
      <c r="B7" s="186">
        <v>22944.069187112462</v>
      </c>
      <c r="C7" s="186">
        <v>23530.910862604702</v>
      </c>
      <c r="D7" s="186">
        <v>22220.872972750352</v>
      </c>
      <c r="E7" s="186">
        <v>23323.535890475647</v>
      </c>
      <c r="F7" s="186">
        <v>25327.654209651562</v>
      </c>
      <c r="G7" s="186">
        <v>31206.853107247436</v>
      </c>
      <c r="H7" s="186">
        <v>31640.986248400808</v>
      </c>
      <c r="I7" s="186">
        <v>15015.985674197624</v>
      </c>
      <c r="J7" s="186">
        <v>13951.271376208937</v>
      </c>
      <c r="K7" s="186">
        <v>23375.883727372253</v>
      </c>
      <c r="M7" s="125"/>
      <c r="N7" s="125"/>
      <c r="O7" s="125"/>
      <c r="P7" s="125"/>
      <c r="Q7" s="125"/>
    </row>
    <row r="8" spans="1:17" ht="20.100000000000001" customHeight="1" x14ac:dyDescent="0.25">
      <c r="A8" s="159" t="s">
        <v>518</v>
      </c>
      <c r="B8" s="186">
        <v>780.63</v>
      </c>
      <c r="C8" s="186">
        <v>764.44</v>
      </c>
      <c r="D8" s="186">
        <v>844.06000000000017</v>
      </c>
      <c r="E8" s="186">
        <v>834.86</v>
      </c>
      <c r="F8" s="186">
        <v>780.5</v>
      </c>
      <c r="G8" s="186">
        <v>921.43</v>
      </c>
      <c r="H8" s="186">
        <v>1179.24</v>
      </c>
      <c r="I8" s="186">
        <v>346.19485085999997</v>
      </c>
      <c r="J8" s="186">
        <v>125.33000000000001</v>
      </c>
      <c r="K8" s="186">
        <v>406.10084249199997</v>
      </c>
      <c r="M8" s="125"/>
      <c r="N8" s="125"/>
      <c r="O8" s="125"/>
      <c r="P8" s="125"/>
      <c r="Q8" s="125"/>
    </row>
    <row r="9" spans="1:17" ht="20.100000000000001" customHeight="1" x14ac:dyDescent="0.25">
      <c r="A9" s="159" t="s">
        <v>542</v>
      </c>
      <c r="B9" s="186">
        <v>42110.185343869998</v>
      </c>
      <c r="C9" s="186">
        <v>42047.805615814708</v>
      </c>
      <c r="D9" s="186">
        <v>34847.127244129973</v>
      </c>
      <c r="E9" s="186">
        <v>35582.367888138862</v>
      </c>
      <c r="F9" s="186">
        <v>37057.412911521918</v>
      </c>
      <c r="G9" s="186">
        <v>40240.517459294693</v>
      </c>
      <c r="H9" s="186">
        <v>41097.365218860912</v>
      </c>
      <c r="I9" s="186">
        <v>22116.993624208975</v>
      </c>
      <c r="J9" s="186">
        <v>21243.465621230403</v>
      </c>
      <c r="K9" s="186">
        <v>31880.107272727273</v>
      </c>
      <c r="M9" s="125"/>
      <c r="N9" s="125"/>
      <c r="O9" s="125"/>
      <c r="P9" s="125"/>
      <c r="Q9" s="125"/>
    </row>
    <row r="10" spans="1:17" ht="20.100000000000001" customHeight="1" x14ac:dyDescent="0.25">
      <c r="A10" s="159" t="s">
        <v>520</v>
      </c>
      <c r="B10" s="186">
        <v>2760.1499701565117</v>
      </c>
      <c r="C10" s="186">
        <v>3113.8109248787491</v>
      </c>
      <c r="D10" s="186">
        <v>3753.388198558388</v>
      </c>
      <c r="E10" s="186">
        <v>3785.1244602468532</v>
      </c>
      <c r="F10" s="186">
        <v>3817.7560172193193</v>
      </c>
      <c r="G10" s="186">
        <v>4653.4944366013069</v>
      </c>
      <c r="H10" s="186">
        <v>6662.8103016768619</v>
      </c>
      <c r="I10" s="186">
        <v>4336</v>
      </c>
      <c r="J10" s="186">
        <v>2271.7000000000003</v>
      </c>
      <c r="K10" s="186">
        <v>2828.1</v>
      </c>
      <c r="M10" s="125"/>
      <c r="N10" s="125"/>
      <c r="O10" s="125"/>
      <c r="P10" s="125"/>
      <c r="Q10" s="125"/>
    </row>
    <row r="11" spans="1:17" ht="20.100000000000001" customHeight="1" x14ac:dyDescent="0.25">
      <c r="A11" s="159" t="s">
        <v>521</v>
      </c>
      <c r="B11" s="186">
        <v>23335.156028354402</v>
      </c>
      <c r="C11" s="186">
        <v>25498.091520581889</v>
      </c>
      <c r="D11" s="186">
        <v>29065.046408671773</v>
      </c>
      <c r="E11" s="186">
        <v>31203.605094039092</v>
      </c>
      <c r="F11" s="186">
        <v>34831.647256775272</v>
      </c>
      <c r="G11" s="186">
        <v>38396.807431476787</v>
      </c>
      <c r="H11" s="186">
        <v>41264.018636127941</v>
      </c>
      <c r="I11" s="186">
        <v>31822.20031950159</v>
      </c>
      <c r="J11" s="186">
        <v>33570.007667308048</v>
      </c>
      <c r="K11" s="186">
        <v>41070.063157955912</v>
      </c>
      <c r="M11" s="125"/>
      <c r="N11" s="125"/>
      <c r="O11" s="125"/>
      <c r="P11" s="125"/>
      <c r="Q11" s="125"/>
    </row>
    <row r="12" spans="1:17" ht="20.100000000000001" customHeight="1" x14ac:dyDescent="0.25">
      <c r="A12" s="159" t="s">
        <v>522</v>
      </c>
      <c r="B12" s="186">
        <v>142027.73115959406</v>
      </c>
      <c r="C12" s="186">
        <v>153770.97308815402</v>
      </c>
      <c r="D12" s="186">
        <v>153202.42944428281</v>
      </c>
      <c r="E12" s="186">
        <v>152168.72964169379</v>
      </c>
      <c r="F12" s="186">
        <v>171828.49279351049</v>
      </c>
      <c r="G12" s="186">
        <v>207454.08049810983</v>
      </c>
      <c r="H12" s="186">
        <v>219785.14880516051</v>
      </c>
      <c r="I12" s="186">
        <v>214177.13167053365</v>
      </c>
      <c r="J12" s="186">
        <v>266429.24107142852</v>
      </c>
      <c r="K12" s="186">
        <v>291206.32388135465</v>
      </c>
      <c r="M12" s="125"/>
      <c r="N12" s="125"/>
      <c r="O12" s="125"/>
      <c r="P12" s="125"/>
      <c r="Q12" s="125"/>
    </row>
    <row r="13" spans="1:17" ht="20.100000000000001" customHeight="1" x14ac:dyDescent="0.25">
      <c r="A13" s="159" t="s">
        <v>523</v>
      </c>
      <c r="B13" s="186">
        <v>54804.08</v>
      </c>
      <c r="C13" s="186">
        <v>51940.18</v>
      </c>
      <c r="D13" s="186">
        <v>58082.15</v>
      </c>
      <c r="E13" s="186">
        <v>63786.400000000001</v>
      </c>
      <c r="F13" s="186">
        <v>70964.14</v>
      </c>
      <c r="G13" s="186">
        <v>77473.63</v>
      </c>
      <c r="H13" s="186">
        <v>81177.527678501952</v>
      </c>
      <c r="I13" s="186">
        <v>30997.168591503938</v>
      </c>
      <c r="J13" s="186">
        <v>25407.36936087802</v>
      </c>
      <c r="K13" s="186">
        <v>38900.970353138298</v>
      </c>
      <c r="M13" s="125"/>
      <c r="N13" s="125"/>
      <c r="O13" s="125"/>
      <c r="P13" s="125"/>
      <c r="Q13" s="125"/>
    </row>
    <row r="14" spans="1:17" ht="20.100000000000001" customHeight="1" x14ac:dyDescent="0.25">
      <c r="A14" s="209" t="s">
        <v>524</v>
      </c>
      <c r="B14" s="210">
        <v>10710</v>
      </c>
      <c r="C14" s="210">
        <v>11050</v>
      </c>
      <c r="D14" s="210">
        <v>12580</v>
      </c>
      <c r="E14" s="210">
        <v>22511.7</v>
      </c>
      <c r="F14" s="210">
        <v>22826.300000000003</v>
      </c>
      <c r="G14" s="210">
        <v>27040</v>
      </c>
      <c r="H14" s="210">
        <v>30326</v>
      </c>
      <c r="I14" s="210">
        <v>26309.317133532499</v>
      </c>
      <c r="J14" s="210">
        <v>25480.027164295901</v>
      </c>
      <c r="K14" s="210">
        <v>34304.792178084899</v>
      </c>
      <c r="M14" s="125"/>
      <c r="N14" s="125"/>
      <c r="O14" s="125"/>
      <c r="P14" s="125"/>
      <c r="Q14" s="125"/>
    </row>
    <row r="15" spans="1:17" s="123" customFormat="1" ht="24.95" customHeight="1" x14ac:dyDescent="0.2">
      <c r="A15" s="909" t="s">
        <v>513</v>
      </c>
      <c r="B15" s="911">
        <v>303458.52439885068</v>
      </c>
      <c r="C15" s="911">
        <v>316084.82131805818</v>
      </c>
      <c r="D15" s="911">
        <v>319200.40410016727</v>
      </c>
      <c r="E15" s="911">
        <v>337759.62843249977</v>
      </c>
      <c r="F15" s="911">
        <v>372593.52690932708</v>
      </c>
      <c r="G15" s="911">
        <v>433408.65031616483</v>
      </c>
      <c r="H15" s="911">
        <v>459837.27696699771</v>
      </c>
      <c r="I15" s="911">
        <v>347240.60963466059</v>
      </c>
      <c r="J15" s="911">
        <v>389336.09411122132</v>
      </c>
      <c r="K15" s="911">
        <v>466571.89853462344</v>
      </c>
    </row>
    <row r="16" spans="1:17" ht="15" customHeight="1" x14ac:dyDescent="0.25">
      <c r="A16" s="122"/>
      <c r="B16" s="121"/>
      <c r="C16" s="121"/>
      <c r="D16" s="121"/>
      <c r="E16" s="121"/>
      <c r="F16" s="121"/>
      <c r="G16" s="121"/>
      <c r="H16" s="121"/>
      <c r="I16" s="121"/>
      <c r="J16" s="121"/>
      <c r="K16" s="121"/>
    </row>
    <row r="17" spans="1:10" ht="15" customHeight="1" x14ac:dyDescent="0.25">
      <c r="A17" s="206" t="s">
        <v>563</v>
      </c>
      <c r="C17" s="215" t="s">
        <v>533</v>
      </c>
    </row>
    <row r="18" spans="1:10" ht="20.100000000000001" customHeight="1" x14ac:dyDescent="0.25">
      <c r="A18" s="208" t="s">
        <v>568</v>
      </c>
      <c r="C18" s="1076" t="s">
        <v>1490</v>
      </c>
    </row>
    <row r="19" spans="1:10" ht="12.75" customHeight="1" x14ac:dyDescent="0.25">
      <c r="A19" s="208"/>
      <c r="C19" s="215"/>
    </row>
    <row r="20" spans="1:10" ht="9.9499999999999993" customHeight="1" x14ac:dyDescent="0.25"/>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1">
    <mergeCell ref="A2:K2"/>
  </mergeCells>
  <hyperlinks>
    <hyperlink ref="L2" location="CONTENTS!A149" display="Back to Contents" xr:uid="{08AD6B65-B31F-464C-A969-2B57FDE718CC}"/>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57EAE-34C9-4D1E-B091-0480991C689F}">
  <sheetPr>
    <tabColor theme="9" tint="0.39997558519241921"/>
    <pageSetUpPr fitToPage="1"/>
  </sheetPr>
  <dimension ref="A1:Q44"/>
  <sheetViews>
    <sheetView showGridLines="0" zoomScale="90" zoomScaleNormal="90" zoomScaleSheetLayoutView="100" workbookViewId="0"/>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839</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514</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515</v>
      </c>
      <c r="B5" s="186">
        <v>2857.5</v>
      </c>
      <c r="C5" s="186">
        <v>2190.1999999999998</v>
      </c>
      <c r="D5" s="186">
        <v>1657.6</v>
      </c>
      <c r="E5" s="186">
        <v>1645.3000000000002</v>
      </c>
      <c r="F5" s="186">
        <v>1248.0999999999999</v>
      </c>
      <c r="G5" s="186">
        <v>1578.5</v>
      </c>
      <c r="H5" s="186">
        <v>1807.0000000000002</v>
      </c>
      <c r="I5" s="186">
        <v>1206.413713126042</v>
      </c>
      <c r="J5" s="186">
        <v>896.99240845489737</v>
      </c>
      <c r="K5" s="186">
        <v>1129.9107790512114</v>
      </c>
      <c r="M5" s="125"/>
      <c r="N5" s="125"/>
      <c r="O5" s="125"/>
      <c r="P5" s="125"/>
      <c r="Q5" s="125"/>
    </row>
    <row r="6" spans="1:17" ht="20.100000000000001" customHeight="1" x14ac:dyDescent="0.25">
      <c r="A6" s="159" t="s">
        <v>516</v>
      </c>
      <c r="B6" s="186">
        <v>1790.5817531485086</v>
      </c>
      <c r="C6" s="186">
        <v>2083.7560098995373</v>
      </c>
      <c r="D6" s="186">
        <v>2242.3950551761022</v>
      </c>
      <c r="E6" s="186">
        <v>2430.4600557901958</v>
      </c>
      <c r="F6" s="186">
        <v>2744.9004109568377</v>
      </c>
      <c r="G6" s="186">
        <v>3056.1062121524151</v>
      </c>
      <c r="H6" s="186">
        <v>3273.9398076194734</v>
      </c>
      <c r="I6" s="186">
        <v>2024.6724558711835</v>
      </c>
      <c r="J6" s="186">
        <v>2104.0510658227349</v>
      </c>
      <c r="K6" s="186">
        <v>2753.6357962416405</v>
      </c>
      <c r="M6" s="125"/>
      <c r="N6" s="125"/>
      <c r="O6" s="125"/>
      <c r="P6" s="125"/>
      <c r="Q6" s="125"/>
    </row>
    <row r="7" spans="1:17" ht="20.100000000000001" customHeight="1" x14ac:dyDescent="0.25">
      <c r="A7" s="159" t="s">
        <v>517</v>
      </c>
      <c r="B7" s="186">
        <v>35014.560000000005</v>
      </c>
      <c r="C7" s="186">
        <v>33540.629999999997</v>
      </c>
      <c r="D7" s="186">
        <v>30917.535156893235</v>
      </c>
      <c r="E7" s="186">
        <v>30407.415167193474</v>
      </c>
      <c r="F7" s="186">
        <v>32706.816401611464</v>
      </c>
      <c r="G7" s="186">
        <v>37691.923133391763</v>
      </c>
      <c r="H7" s="186">
        <v>39282.37751492505</v>
      </c>
      <c r="I7" s="186">
        <v>24771.468091117138</v>
      </c>
      <c r="J7" s="186">
        <v>28549.785477526886</v>
      </c>
      <c r="K7" s="186">
        <v>43417.157953938033</v>
      </c>
      <c r="M7" s="125"/>
      <c r="N7" s="125"/>
      <c r="O7" s="125"/>
      <c r="P7" s="125"/>
      <c r="Q7" s="125"/>
    </row>
    <row r="8" spans="1:17" ht="20.100000000000001" customHeight="1" x14ac:dyDescent="0.25">
      <c r="A8" s="159" t="s">
        <v>518</v>
      </c>
      <c r="B8" s="186">
        <v>1057.1299999999997</v>
      </c>
      <c r="C8" s="186">
        <v>1150.0900000000001</v>
      </c>
      <c r="D8" s="186">
        <v>1078.5</v>
      </c>
      <c r="E8" s="186">
        <v>1022.43</v>
      </c>
      <c r="F8" s="186">
        <v>1116.3800000000001</v>
      </c>
      <c r="G8" s="186">
        <v>1154.1399999999999</v>
      </c>
      <c r="H8" s="186">
        <v>1246.2499999999998</v>
      </c>
      <c r="I8" s="186">
        <v>445.47</v>
      </c>
      <c r="J8" s="186">
        <v>252.06</v>
      </c>
      <c r="K8" s="186">
        <v>528.29</v>
      </c>
      <c r="M8" s="125"/>
      <c r="N8" s="125"/>
      <c r="O8" s="125"/>
      <c r="P8" s="125"/>
      <c r="Q8" s="125"/>
    </row>
    <row r="9" spans="1:17" ht="20.100000000000001" customHeight="1" x14ac:dyDescent="0.25">
      <c r="A9" s="159" t="s">
        <v>542</v>
      </c>
      <c r="B9" s="186">
        <v>45154.552350122191</v>
      </c>
      <c r="C9" s="186">
        <v>45318.985609092837</v>
      </c>
      <c r="D9" s="186">
        <v>40129.828245676268</v>
      </c>
      <c r="E9" s="186">
        <v>40142.981387937529</v>
      </c>
      <c r="F9" s="186">
        <v>42372.15345268543</v>
      </c>
      <c r="G9" s="186">
        <v>44581.161308047711</v>
      </c>
      <c r="H9" s="186">
        <v>43722.961442816108</v>
      </c>
      <c r="I9" s="186">
        <v>33336.842793928728</v>
      </c>
      <c r="J9" s="186">
        <v>37084.573220747887</v>
      </c>
      <c r="K9" s="186">
        <v>44697.694318181813</v>
      </c>
      <c r="M9" s="125"/>
      <c r="N9" s="125"/>
      <c r="O9" s="125"/>
      <c r="P9" s="125"/>
      <c r="Q9" s="125"/>
    </row>
    <row r="10" spans="1:17" ht="20.100000000000001" customHeight="1" x14ac:dyDescent="0.25">
      <c r="A10" s="159" t="s">
        <v>520</v>
      </c>
      <c r="B10" s="186">
        <v>2197.652957299938</v>
      </c>
      <c r="C10" s="186">
        <v>2197.8844831476599</v>
      </c>
      <c r="D10" s="186">
        <v>2398.0339461521976</v>
      </c>
      <c r="E10" s="186">
        <v>2515.0342065748755</v>
      </c>
      <c r="F10" s="186">
        <v>2880.7535754171331</v>
      </c>
      <c r="G10" s="186">
        <v>3457.1452579972138</v>
      </c>
      <c r="H10" s="186">
        <v>3653.7691246765407</v>
      </c>
      <c r="I10" s="186">
        <v>3257.2</v>
      </c>
      <c r="J10" s="186">
        <v>2001.4000000000003</v>
      </c>
      <c r="K10" s="186">
        <v>2135.1999999999998</v>
      </c>
      <c r="M10" s="125"/>
      <c r="N10" s="125"/>
      <c r="O10" s="125"/>
      <c r="P10" s="125"/>
      <c r="Q10" s="125"/>
    </row>
    <row r="11" spans="1:17" ht="20.100000000000001" customHeight="1" x14ac:dyDescent="0.25">
      <c r="A11" s="159" t="s">
        <v>521</v>
      </c>
      <c r="B11" s="186">
        <v>16320.385333517819</v>
      </c>
      <c r="C11" s="186">
        <v>20921.610612319142</v>
      </c>
      <c r="D11" s="186">
        <v>23610.210252485071</v>
      </c>
      <c r="E11" s="186">
        <v>24160.460096431143</v>
      </c>
      <c r="F11" s="186">
        <v>26138.511091194388</v>
      </c>
      <c r="G11" s="186">
        <v>26788.965530064004</v>
      </c>
      <c r="H11" s="186">
        <v>28224.651933721409</v>
      </c>
      <c r="I11" s="186">
        <v>17955.831486441275</v>
      </c>
      <c r="J11" s="186">
        <v>19531.184172760481</v>
      </c>
      <c r="K11" s="186">
        <v>25438.718587711683</v>
      </c>
      <c r="M11" s="125"/>
      <c r="N11" s="125"/>
      <c r="O11" s="125"/>
      <c r="P11" s="125"/>
      <c r="Q11" s="125"/>
    </row>
    <row r="12" spans="1:17" ht="20.100000000000001" customHeight="1" x14ac:dyDescent="0.25">
      <c r="A12" s="159" t="s">
        <v>522</v>
      </c>
      <c r="B12" s="186">
        <v>149712.85862702786</v>
      </c>
      <c r="C12" s="186">
        <v>166662.14189882411</v>
      </c>
      <c r="D12" s="186">
        <v>161695.95577538552</v>
      </c>
      <c r="E12" s="186">
        <v>158441.69381107492</v>
      </c>
      <c r="F12" s="186">
        <v>181270.87709133048</v>
      </c>
      <c r="G12" s="186">
        <v>200702.91305314659</v>
      </c>
      <c r="H12" s="186">
        <v>206501.24615159063</v>
      </c>
      <c r="I12" s="186">
        <v>211881.59802784226</v>
      </c>
      <c r="J12" s="186">
        <v>242732.88690476189</v>
      </c>
      <c r="K12" s="186">
        <v>258570.74479657694</v>
      </c>
      <c r="M12" s="125"/>
      <c r="N12" s="125"/>
      <c r="O12" s="125"/>
      <c r="P12" s="125"/>
      <c r="Q12" s="125"/>
    </row>
    <row r="13" spans="1:17" ht="20.100000000000001" customHeight="1" x14ac:dyDescent="0.25">
      <c r="A13" s="159" t="s">
        <v>523</v>
      </c>
      <c r="B13" s="186">
        <v>47402.77</v>
      </c>
      <c r="C13" s="186">
        <v>45247.28</v>
      </c>
      <c r="D13" s="186">
        <v>42518.31</v>
      </c>
      <c r="E13" s="186">
        <v>43511.45</v>
      </c>
      <c r="F13" s="186">
        <v>46668.34</v>
      </c>
      <c r="G13" s="186">
        <v>54939.11</v>
      </c>
      <c r="H13" s="186">
        <v>56854.600167643803</v>
      </c>
      <c r="I13" s="186">
        <v>45466.141717730046</v>
      </c>
      <c r="J13" s="186">
        <v>57904.706232609846</v>
      </c>
      <c r="K13" s="186">
        <v>62859.003175454374</v>
      </c>
      <c r="M13" s="125"/>
      <c r="N13" s="125"/>
      <c r="O13" s="125"/>
      <c r="P13" s="125"/>
      <c r="Q13" s="125"/>
    </row>
    <row r="14" spans="1:17" ht="20.100000000000001" customHeight="1" x14ac:dyDescent="0.25">
      <c r="A14" s="209" t="s">
        <v>524</v>
      </c>
      <c r="B14" s="210">
        <v>13820</v>
      </c>
      <c r="C14" s="210">
        <v>15000</v>
      </c>
      <c r="D14" s="210">
        <v>16703</v>
      </c>
      <c r="E14" s="210">
        <v>17808.2</v>
      </c>
      <c r="F14" s="210">
        <v>18707.900000000001</v>
      </c>
      <c r="G14" s="210">
        <v>20374</v>
      </c>
      <c r="H14" s="210">
        <v>21395</v>
      </c>
      <c r="I14" s="210">
        <v>20330.309400000002</v>
      </c>
      <c r="J14" s="210">
        <v>23227</v>
      </c>
      <c r="K14" s="210">
        <v>27478</v>
      </c>
      <c r="M14" s="125"/>
      <c r="N14" s="125"/>
      <c r="O14" s="125"/>
      <c r="P14" s="125"/>
      <c r="Q14" s="125"/>
    </row>
    <row r="15" spans="1:17" s="123" customFormat="1" ht="24.95" customHeight="1" x14ac:dyDescent="0.2">
      <c r="A15" s="909" t="s">
        <v>513</v>
      </c>
      <c r="B15" s="911">
        <v>315327.99102111632</v>
      </c>
      <c r="C15" s="911">
        <v>334312.57861328323</v>
      </c>
      <c r="D15" s="911">
        <v>322951.36843176838</v>
      </c>
      <c r="E15" s="911">
        <v>322085.42472500214</v>
      </c>
      <c r="F15" s="911">
        <v>355854.73202319571</v>
      </c>
      <c r="G15" s="911">
        <v>394323.96449479967</v>
      </c>
      <c r="H15" s="911">
        <v>405961.79614299303</v>
      </c>
      <c r="I15" s="911">
        <v>360675.94768605666</v>
      </c>
      <c r="J15" s="911">
        <v>414284.63948268461</v>
      </c>
      <c r="K15" s="911">
        <v>469008.3554071557</v>
      </c>
    </row>
    <row r="16" spans="1:17" ht="15" customHeight="1" x14ac:dyDescent="0.25">
      <c r="A16" s="122"/>
      <c r="B16" s="121"/>
      <c r="C16" s="121"/>
      <c r="D16" s="121"/>
      <c r="E16" s="121"/>
      <c r="F16" s="121"/>
      <c r="G16" s="121"/>
      <c r="H16" s="121"/>
      <c r="I16" s="121"/>
      <c r="J16" s="121"/>
      <c r="K16" s="121"/>
    </row>
    <row r="17" spans="1:10" ht="15" customHeight="1" x14ac:dyDescent="0.25">
      <c r="A17" s="206" t="s">
        <v>563</v>
      </c>
      <c r="C17" s="215" t="s">
        <v>840</v>
      </c>
    </row>
    <row r="18" spans="1:10" ht="20.100000000000001" customHeight="1" x14ac:dyDescent="0.25">
      <c r="A18" s="208" t="s">
        <v>568</v>
      </c>
      <c r="C18" s="1076" t="s">
        <v>1490</v>
      </c>
    </row>
    <row r="19" spans="1:10" ht="12.75" customHeight="1" x14ac:dyDescent="0.25">
      <c r="A19" s="208"/>
      <c r="C19" s="215"/>
    </row>
    <row r="20" spans="1:10" ht="9.9499999999999993" customHeight="1" x14ac:dyDescent="0.25"/>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1">
    <mergeCell ref="A2:K2"/>
  </mergeCells>
  <hyperlinks>
    <hyperlink ref="L2" location="CONTENTS!A149" display="Back to Contents" xr:uid="{1F0CDF22-4684-40DC-B0FE-9303EE122485}"/>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3A57C-7ACE-44CA-BD19-358EFF69CEDB}">
  <sheetPr>
    <tabColor theme="9" tint="0.39997558519241921"/>
    <pageSetUpPr fitToPage="1"/>
  </sheetPr>
  <dimension ref="A1:Q46"/>
  <sheetViews>
    <sheetView showGridLines="0" zoomScale="90" zoomScaleNormal="90" zoomScaleSheetLayoutView="66"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841</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826</v>
      </c>
      <c r="B5" s="186">
        <v>4122.0817828073132</v>
      </c>
      <c r="C5" s="186">
        <v>3306.9952990161146</v>
      </c>
      <c r="D5" s="186">
        <v>2907.5592002634135</v>
      </c>
      <c r="E5" s="186">
        <v>14362.101020499678</v>
      </c>
      <c r="F5" s="186">
        <v>14853.4216982298</v>
      </c>
      <c r="G5" s="186">
        <v>17872.474833300643</v>
      </c>
      <c r="H5" s="186">
        <v>19402.95285982002</v>
      </c>
      <c r="I5" s="186">
        <v>25702.100225425915</v>
      </c>
      <c r="J5" s="186">
        <v>28607.682445864004</v>
      </c>
      <c r="K5" s="186">
        <v>33360.155219653054</v>
      </c>
      <c r="M5" s="125"/>
      <c r="N5" s="125"/>
      <c r="O5" s="125"/>
      <c r="P5" s="125"/>
      <c r="Q5" s="125"/>
    </row>
    <row r="6" spans="1:17" ht="20.100000000000001" customHeight="1" x14ac:dyDescent="0.25">
      <c r="A6" s="159" t="s">
        <v>827</v>
      </c>
      <c r="B6" s="186">
        <v>9122.2203993424373</v>
      </c>
      <c r="C6" s="186">
        <v>8403.7567203644958</v>
      </c>
      <c r="D6" s="186">
        <v>7672.1924375241188</v>
      </c>
      <c r="E6" s="186">
        <v>7231.9874828411284</v>
      </c>
      <c r="F6" s="186">
        <v>6670.7653402435617</v>
      </c>
      <c r="G6" s="186">
        <v>8395.0847330843371</v>
      </c>
      <c r="H6" s="186">
        <v>8842.0422908032197</v>
      </c>
      <c r="I6" s="186">
        <v>7534.0127931229763</v>
      </c>
      <c r="J6" s="186">
        <v>7647.8504109969936</v>
      </c>
      <c r="K6" s="186">
        <v>8824.3648307056519</v>
      </c>
      <c r="M6" s="125"/>
      <c r="N6" s="125"/>
      <c r="O6" s="125"/>
      <c r="P6" s="125"/>
      <c r="Q6" s="125"/>
    </row>
    <row r="7" spans="1:17" ht="20.100000000000001" customHeight="1" x14ac:dyDescent="0.25">
      <c r="A7" s="159" t="s">
        <v>828</v>
      </c>
      <c r="B7" s="186">
        <v>65513.987989444955</v>
      </c>
      <c r="C7" s="186">
        <v>70305.672260404695</v>
      </c>
      <c r="D7" s="186">
        <v>65703.411536516098</v>
      </c>
      <c r="E7" s="186">
        <v>60495.385435542652</v>
      </c>
      <c r="F7" s="186">
        <v>69881.045969623854</v>
      </c>
      <c r="G7" s="186">
        <v>86655.835229457749</v>
      </c>
      <c r="H7" s="186">
        <v>89611.103153255754</v>
      </c>
      <c r="I7" s="186">
        <v>80146.257771895413</v>
      </c>
      <c r="J7" s="186">
        <v>109653.02475339305</v>
      </c>
      <c r="K7" s="186">
        <v>127940.80269509116</v>
      </c>
      <c r="M7" s="125"/>
      <c r="N7" s="125"/>
      <c r="O7" s="125"/>
      <c r="P7" s="125"/>
      <c r="Q7" s="125"/>
    </row>
    <row r="8" spans="1:17" ht="20.100000000000001" customHeight="1" x14ac:dyDescent="0.25">
      <c r="A8" s="159" t="s">
        <v>829</v>
      </c>
      <c r="B8" s="186">
        <v>103908.01840603203</v>
      </c>
      <c r="C8" s="186">
        <v>104564.89022847566</v>
      </c>
      <c r="D8" s="186">
        <v>104961.52820811435</v>
      </c>
      <c r="E8" s="186">
        <v>112954.17122776184</v>
      </c>
      <c r="F8" s="186">
        <v>126099.27114617675</v>
      </c>
      <c r="G8" s="186">
        <v>138078.43034665266</v>
      </c>
      <c r="H8" s="186">
        <v>146864.53667743044</v>
      </c>
      <c r="I8" s="186">
        <v>31957.094409710844</v>
      </c>
      <c r="J8" s="186">
        <v>10805.867029607178</v>
      </c>
      <c r="K8" s="186">
        <v>49150.850247871465</v>
      </c>
      <c r="M8" s="125"/>
      <c r="N8" s="125"/>
      <c r="O8" s="125"/>
      <c r="P8" s="125"/>
      <c r="Q8" s="125"/>
    </row>
    <row r="9" spans="1:17" ht="20.100000000000001" customHeight="1" x14ac:dyDescent="0.25">
      <c r="A9" s="159" t="s">
        <v>830</v>
      </c>
      <c r="B9" s="186">
        <v>4639.2643767112477</v>
      </c>
      <c r="C9" s="186">
        <v>3693.7796694489052</v>
      </c>
      <c r="D9" s="186">
        <v>3104.1388827832902</v>
      </c>
      <c r="E9" s="186">
        <v>2989.8630716726211</v>
      </c>
      <c r="F9" s="186">
        <v>2873.7473365375795</v>
      </c>
      <c r="G9" s="186">
        <v>3265.6214270038899</v>
      </c>
      <c r="H9" s="186">
        <v>3192.0190626804188</v>
      </c>
      <c r="I9" s="186">
        <v>2796.4761006085109</v>
      </c>
      <c r="J9" s="186">
        <v>2686.9411623661113</v>
      </c>
      <c r="K9" s="186">
        <v>3228.1255403912896</v>
      </c>
      <c r="M9" s="125"/>
      <c r="N9" s="125"/>
      <c r="O9" s="125"/>
      <c r="P9" s="125"/>
      <c r="Q9" s="125"/>
    </row>
    <row r="10" spans="1:17" ht="20.100000000000001" customHeight="1" x14ac:dyDescent="0.25">
      <c r="A10" s="159" t="s">
        <v>831</v>
      </c>
      <c r="B10" s="186">
        <v>3817.9195306652368</v>
      </c>
      <c r="C10" s="186">
        <v>4117.4065434939694</v>
      </c>
      <c r="D10" s="186">
        <v>4537.265008369207</v>
      </c>
      <c r="E10" s="186">
        <v>5004.3455479742115</v>
      </c>
      <c r="F10" s="186">
        <v>5473.254890285496</v>
      </c>
      <c r="G10" s="186">
        <v>7786.5027486285708</v>
      </c>
      <c r="H10" s="186">
        <v>7403.4579570125934</v>
      </c>
      <c r="I10" s="186">
        <v>7122.7255760610324</v>
      </c>
      <c r="J10" s="186">
        <v>8111.6245735914054</v>
      </c>
      <c r="K10" s="186">
        <v>8583.7521772291529</v>
      </c>
      <c r="M10" s="125"/>
      <c r="N10" s="125"/>
      <c r="O10" s="125"/>
      <c r="P10" s="125"/>
      <c r="Q10" s="125"/>
    </row>
    <row r="11" spans="1:17" ht="20.100000000000001" customHeight="1" x14ac:dyDescent="0.25">
      <c r="A11" s="159" t="s">
        <v>832</v>
      </c>
      <c r="B11" s="186">
        <v>20485.601699292125</v>
      </c>
      <c r="C11" s="186">
        <v>22548.625633678716</v>
      </c>
      <c r="D11" s="186">
        <v>22739.574256022719</v>
      </c>
      <c r="E11" s="186">
        <v>24003.903428450969</v>
      </c>
      <c r="F11" s="186">
        <v>29299.120345757408</v>
      </c>
      <c r="G11" s="186">
        <v>34186.244155520457</v>
      </c>
      <c r="H11" s="186">
        <v>35921.865786731069</v>
      </c>
      <c r="I11" s="186">
        <v>38245.53641928031</v>
      </c>
      <c r="J11" s="186">
        <v>41534.619440938543</v>
      </c>
      <c r="K11" s="186">
        <v>42573.325678824258</v>
      </c>
      <c r="M11" s="125"/>
      <c r="N11" s="125"/>
      <c r="O11" s="125"/>
      <c r="P11" s="125"/>
      <c r="Q11" s="125"/>
    </row>
    <row r="12" spans="1:17" ht="20.100000000000001" customHeight="1" x14ac:dyDescent="0.25">
      <c r="A12" s="159" t="s">
        <v>833</v>
      </c>
      <c r="B12" s="186">
        <v>3645.4914262437242</v>
      </c>
      <c r="C12" s="186">
        <v>4141.7648083327986</v>
      </c>
      <c r="D12" s="186">
        <v>8914.9146262802824</v>
      </c>
      <c r="E12" s="186">
        <v>7302.7209493707023</v>
      </c>
      <c r="F12" s="186">
        <v>8470.4801272160148</v>
      </c>
      <c r="G12" s="186">
        <v>9322.6718600943022</v>
      </c>
      <c r="H12" s="186">
        <v>9232.4942726899135</v>
      </c>
      <c r="I12" s="186">
        <v>9376.2057717889857</v>
      </c>
      <c r="J12" s="186">
        <v>11943.984860225622</v>
      </c>
      <c r="K12" s="186">
        <v>13361.614185372537</v>
      </c>
      <c r="M12" s="125"/>
      <c r="N12" s="125"/>
      <c r="O12" s="125"/>
      <c r="P12" s="125"/>
      <c r="Q12" s="125"/>
    </row>
    <row r="13" spans="1:17" ht="20.100000000000001" customHeight="1" x14ac:dyDescent="0.25">
      <c r="A13" s="159" t="s">
        <v>834</v>
      </c>
      <c r="B13" s="186">
        <v>16051.263950329441</v>
      </c>
      <c r="C13" s="186">
        <v>16606.047287114197</v>
      </c>
      <c r="D13" s="186">
        <v>17490.656917151868</v>
      </c>
      <c r="E13" s="186">
        <v>22634.176055554606</v>
      </c>
      <c r="F13" s="186">
        <v>23827.749844618622</v>
      </c>
      <c r="G13" s="186">
        <v>26717.477180478363</v>
      </c>
      <c r="H13" s="186">
        <v>26893.546320403981</v>
      </c>
      <c r="I13" s="186">
        <v>31504.944153495071</v>
      </c>
      <c r="J13" s="186">
        <v>36426.067413870864</v>
      </c>
      <c r="K13" s="186">
        <v>38225.530639960256</v>
      </c>
      <c r="M13" s="125"/>
      <c r="N13" s="125"/>
      <c r="O13" s="125"/>
      <c r="P13" s="125"/>
      <c r="Q13" s="125"/>
    </row>
    <row r="14" spans="1:17" ht="20.100000000000001" customHeight="1" x14ac:dyDescent="0.25">
      <c r="A14" s="209" t="s">
        <v>835</v>
      </c>
      <c r="B14" s="210">
        <v>69263.246604927845</v>
      </c>
      <c r="C14" s="210">
        <v>75403.555336683174</v>
      </c>
      <c r="D14" s="210">
        <v>77976.60856773163</v>
      </c>
      <c r="E14" s="210">
        <v>77655.711393751233</v>
      </c>
      <c r="F14" s="210">
        <v>81893.8282740625</v>
      </c>
      <c r="G14" s="210">
        <v>97106.787225654058</v>
      </c>
      <c r="H14" s="210">
        <v>108285.30725939744</v>
      </c>
      <c r="I14" s="210">
        <v>109166.63925783547</v>
      </c>
      <c r="J14" s="210">
        <v>126613.11308557026</v>
      </c>
      <c r="K14" s="210">
        <v>135894.32641989735</v>
      </c>
      <c r="M14" s="125"/>
      <c r="N14" s="125"/>
      <c r="O14" s="125"/>
      <c r="P14" s="125"/>
      <c r="Q14" s="125"/>
    </row>
    <row r="15" spans="1:17" ht="20.100000000000001" customHeight="1" x14ac:dyDescent="0.25">
      <c r="A15" s="209" t="s">
        <v>836</v>
      </c>
      <c r="B15" s="210">
        <v>1090.5441771543653</v>
      </c>
      <c r="C15" s="210">
        <v>1311.9719841769115</v>
      </c>
      <c r="D15" s="210">
        <v>1405.6503760813819</v>
      </c>
      <c r="E15" s="210">
        <v>1311.7646956981209</v>
      </c>
      <c r="F15" s="210">
        <v>1387.5628369986543</v>
      </c>
      <c r="G15" s="210">
        <v>1949.1530927651449</v>
      </c>
      <c r="H15" s="210">
        <v>1997.7468082309333</v>
      </c>
      <c r="I15" s="210">
        <v>1890.6606056443809</v>
      </c>
      <c r="J15" s="210">
        <v>3805.9396514051068</v>
      </c>
      <c r="K15" s="210">
        <v>3801.3383293206598</v>
      </c>
      <c r="M15" s="125"/>
      <c r="N15" s="125"/>
      <c r="O15" s="125"/>
      <c r="P15" s="125"/>
      <c r="Q15" s="125"/>
    </row>
    <row r="16" spans="1:17" ht="20.100000000000001" customHeight="1" x14ac:dyDescent="0.25">
      <c r="A16" s="209" t="s">
        <v>837</v>
      </c>
      <c r="B16" s="210">
        <v>1798.89405589993</v>
      </c>
      <c r="C16" s="210">
        <v>1680.3555468686284</v>
      </c>
      <c r="D16" s="210">
        <v>1786.8940833288975</v>
      </c>
      <c r="E16" s="210">
        <v>1813.5081233820024</v>
      </c>
      <c r="F16" s="210">
        <v>1863.3090995769041</v>
      </c>
      <c r="G16" s="210">
        <v>2072.3774835247314</v>
      </c>
      <c r="H16" s="210">
        <v>2190.2045185418565</v>
      </c>
      <c r="I16" s="210">
        <v>1797.9565497917324</v>
      </c>
      <c r="J16" s="210">
        <v>1499.3792833921491</v>
      </c>
      <c r="K16" s="210">
        <v>1627.7125703066893</v>
      </c>
      <c r="M16" s="125"/>
      <c r="N16" s="125"/>
      <c r="O16" s="125"/>
      <c r="P16" s="125"/>
      <c r="Q16" s="125"/>
    </row>
    <row r="17" spans="1:11" s="123" customFormat="1" ht="24.95" customHeight="1" x14ac:dyDescent="0.2">
      <c r="A17" s="930" t="s">
        <v>745</v>
      </c>
      <c r="B17" s="911">
        <v>303458.53439885069</v>
      </c>
      <c r="C17" s="911">
        <v>316084.8213180583</v>
      </c>
      <c r="D17" s="911">
        <v>319200.39410016726</v>
      </c>
      <c r="E17" s="911">
        <v>337759.63843249978</v>
      </c>
      <c r="F17" s="911">
        <v>372593.5569093271</v>
      </c>
      <c r="G17" s="911">
        <v>433408.66031616484</v>
      </c>
      <c r="H17" s="911">
        <v>459837.27696699766</v>
      </c>
      <c r="I17" s="911">
        <v>347240.60963466065</v>
      </c>
      <c r="J17" s="911">
        <v>389336.09411122126</v>
      </c>
      <c r="K17" s="911">
        <v>466571.8985346235</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533</v>
      </c>
    </row>
    <row r="20" spans="1:11" ht="20.100000000000001" customHeight="1" x14ac:dyDescent="0.25">
      <c r="A20" s="216" t="s">
        <v>568</v>
      </c>
      <c r="B20" s="218"/>
      <c r="C20" s="1076" t="s">
        <v>1490</v>
      </c>
    </row>
    <row r="21" spans="1:11" ht="12.75" customHeight="1" x14ac:dyDescent="0.25">
      <c r="A21" s="208"/>
      <c r="C21" s="215"/>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49" display="Back to Contents" xr:uid="{902D1A4A-BCC2-428E-A3A8-1432FDDBADAE}"/>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DAA48-747F-4B0A-9250-2AE1199CD21E}">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842</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826</v>
      </c>
      <c r="B5" s="186">
        <v>5970.4557862796573</v>
      </c>
      <c r="C5" s="186">
        <v>6313.3618167793638</v>
      </c>
      <c r="D5" s="186">
        <v>6217.6880437647378</v>
      </c>
      <c r="E5" s="186">
        <v>5835.5148973803316</v>
      </c>
      <c r="F5" s="186">
        <v>6040.0915711695143</v>
      </c>
      <c r="G5" s="186">
        <v>5777.8995703947885</v>
      </c>
      <c r="H5" s="186">
        <v>5975.5907450757495</v>
      </c>
      <c r="I5" s="186">
        <v>6831.2550187715469</v>
      </c>
      <c r="J5" s="186">
        <v>7961.2385791831812</v>
      </c>
      <c r="K5" s="186">
        <v>8860.4661923206222</v>
      </c>
      <c r="M5" s="125"/>
      <c r="N5" s="125"/>
      <c r="O5" s="125"/>
      <c r="P5" s="125"/>
      <c r="Q5" s="125"/>
    </row>
    <row r="6" spans="1:17" ht="20.100000000000001" customHeight="1" x14ac:dyDescent="0.25">
      <c r="A6" s="159" t="s">
        <v>827</v>
      </c>
      <c r="B6" s="186">
        <v>1887.7091907235379</v>
      </c>
      <c r="C6" s="186">
        <v>1789.3428900398324</v>
      </c>
      <c r="D6" s="186">
        <v>2001.178542921502</v>
      </c>
      <c r="E6" s="186">
        <v>2272.6835945272924</v>
      </c>
      <c r="F6" s="186">
        <v>1794.1357976087093</v>
      </c>
      <c r="G6" s="186">
        <v>2159.8395418402451</v>
      </c>
      <c r="H6" s="186">
        <v>2558.2139102693009</v>
      </c>
      <c r="I6" s="186">
        <v>2777.6020841695845</v>
      </c>
      <c r="J6" s="186">
        <v>1982.1339697967842</v>
      </c>
      <c r="K6" s="186">
        <v>2344.1974446698878</v>
      </c>
      <c r="M6" s="125"/>
      <c r="N6" s="125"/>
      <c r="O6" s="125"/>
      <c r="P6" s="125"/>
      <c r="Q6" s="125"/>
    </row>
    <row r="7" spans="1:17" ht="20.100000000000001" customHeight="1" x14ac:dyDescent="0.25">
      <c r="A7" s="159" t="s">
        <v>828</v>
      </c>
      <c r="B7" s="186">
        <v>98662.972014580941</v>
      </c>
      <c r="C7" s="186">
        <v>103916.72665294945</v>
      </c>
      <c r="D7" s="186">
        <v>98178.189249298768</v>
      </c>
      <c r="E7" s="186">
        <v>92715.590308766899</v>
      </c>
      <c r="F7" s="186">
        <v>105131.82885053057</v>
      </c>
      <c r="G7" s="186">
        <v>122367.55204794902</v>
      </c>
      <c r="H7" s="186">
        <v>124204.59725839403</v>
      </c>
      <c r="I7" s="186">
        <v>124116.94566931966</v>
      </c>
      <c r="J7" s="186">
        <v>156589.10305977208</v>
      </c>
      <c r="K7" s="186">
        <v>168937.21655555448</v>
      </c>
      <c r="M7" s="125"/>
      <c r="N7" s="125"/>
      <c r="O7" s="125"/>
      <c r="P7" s="125"/>
      <c r="Q7" s="125"/>
    </row>
    <row r="8" spans="1:17" ht="20.100000000000001" customHeight="1" x14ac:dyDescent="0.25">
      <c r="A8" s="159" t="s">
        <v>829</v>
      </c>
      <c r="B8" s="186">
        <v>62683.487477340561</v>
      </c>
      <c r="C8" s="186">
        <v>67953.530435305511</v>
      </c>
      <c r="D8" s="186">
        <v>66285.793459497319</v>
      </c>
      <c r="E8" s="186">
        <v>68749.206472977035</v>
      </c>
      <c r="F8" s="186">
        <v>73609.448603713594</v>
      </c>
      <c r="G8" s="186">
        <v>81256.082120269741</v>
      </c>
      <c r="H8" s="186">
        <v>84314.752553234663</v>
      </c>
      <c r="I8" s="186">
        <v>27349.401693090673</v>
      </c>
      <c r="J8" s="186">
        <v>18964.42989831169</v>
      </c>
      <c r="K8" s="186">
        <v>47793.41250986771</v>
      </c>
      <c r="M8" s="125"/>
      <c r="N8" s="125"/>
      <c r="O8" s="125"/>
      <c r="P8" s="125"/>
      <c r="Q8" s="125"/>
    </row>
    <row r="9" spans="1:17" ht="20.100000000000001" customHeight="1" x14ac:dyDescent="0.25">
      <c r="A9" s="159" t="s">
        <v>830</v>
      </c>
      <c r="B9" s="186">
        <v>5492.024700576073</v>
      </c>
      <c r="C9" s="186">
        <v>5392.403048147341</v>
      </c>
      <c r="D9" s="186">
        <v>5046.3279721444833</v>
      </c>
      <c r="E9" s="186">
        <v>4628.2861243759562</v>
      </c>
      <c r="F9" s="186">
        <v>5558.166803047191</v>
      </c>
      <c r="G9" s="186">
        <v>4939.2616836595707</v>
      </c>
      <c r="H9" s="186">
        <v>3816.4013874113962</v>
      </c>
      <c r="I9" s="186">
        <v>3284.6602710815541</v>
      </c>
      <c r="J9" s="186">
        <v>3085.4984875025398</v>
      </c>
      <c r="K9" s="186">
        <v>3263.6692260614659</v>
      </c>
      <c r="M9" s="125"/>
      <c r="N9" s="125"/>
      <c r="O9" s="125"/>
      <c r="P9" s="125"/>
      <c r="Q9" s="125"/>
    </row>
    <row r="10" spans="1:17" ht="20.100000000000001" customHeight="1" x14ac:dyDescent="0.25">
      <c r="A10" s="159" t="s">
        <v>831</v>
      </c>
      <c r="B10" s="186">
        <v>11255.584133412762</v>
      </c>
      <c r="C10" s="186">
        <v>10427.633244398634</v>
      </c>
      <c r="D10" s="186">
        <v>10177.515237672931</v>
      </c>
      <c r="E10" s="186">
        <v>11136.756158365561</v>
      </c>
      <c r="F10" s="186">
        <v>11206.700654320972</v>
      </c>
      <c r="G10" s="186">
        <v>12734.79295547607</v>
      </c>
      <c r="H10" s="186">
        <v>13392.06574035204</v>
      </c>
      <c r="I10" s="186">
        <v>14689.220801918402</v>
      </c>
      <c r="J10" s="186">
        <v>15043.272759901633</v>
      </c>
      <c r="K10" s="186">
        <v>16422.691766251945</v>
      </c>
      <c r="M10" s="125"/>
      <c r="N10" s="125"/>
      <c r="O10" s="125"/>
      <c r="P10" s="125"/>
      <c r="Q10" s="125"/>
    </row>
    <row r="11" spans="1:17" ht="20.100000000000001" customHeight="1" x14ac:dyDescent="0.25">
      <c r="A11" s="159" t="s">
        <v>832</v>
      </c>
      <c r="B11" s="186">
        <v>6540.3426392086294</v>
      </c>
      <c r="C11" s="186">
        <v>6674.6207056334606</v>
      </c>
      <c r="D11" s="186">
        <v>7050.7079047928837</v>
      </c>
      <c r="E11" s="186">
        <v>7450.6436444699939</v>
      </c>
      <c r="F11" s="186">
        <v>8956.0643419897824</v>
      </c>
      <c r="G11" s="186">
        <v>10135.536131405805</v>
      </c>
      <c r="H11" s="186">
        <v>11115.217150034994</v>
      </c>
      <c r="I11" s="186">
        <v>13422.370455553188</v>
      </c>
      <c r="J11" s="186">
        <v>15179.020116018683</v>
      </c>
      <c r="K11" s="186">
        <v>17138.53281090446</v>
      </c>
      <c r="M11" s="125"/>
      <c r="N11" s="125"/>
      <c r="O11" s="125"/>
      <c r="P11" s="125"/>
      <c r="Q11" s="125"/>
    </row>
    <row r="12" spans="1:17" ht="20.100000000000001" customHeight="1" x14ac:dyDescent="0.25">
      <c r="A12" s="159" t="s">
        <v>833</v>
      </c>
      <c r="B12" s="186">
        <v>31831.172235320013</v>
      </c>
      <c r="C12" s="186">
        <v>29575.398613855636</v>
      </c>
      <c r="D12" s="186">
        <v>27983.154725733351</v>
      </c>
      <c r="E12" s="186">
        <v>24103.271040794345</v>
      </c>
      <c r="F12" s="186">
        <v>25182.194467587055</v>
      </c>
      <c r="G12" s="186">
        <v>27616.844278118479</v>
      </c>
      <c r="H12" s="186">
        <v>26038.398161041707</v>
      </c>
      <c r="I12" s="186">
        <v>25061.585045706845</v>
      </c>
      <c r="J12" s="186">
        <v>28432.012189720041</v>
      </c>
      <c r="K12" s="186">
        <v>28402.915420384015</v>
      </c>
      <c r="M12" s="125"/>
      <c r="N12" s="125"/>
      <c r="O12" s="125"/>
      <c r="P12" s="125"/>
      <c r="Q12" s="125"/>
    </row>
    <row r="13" spans="1:17" ht="20.100000000000001" customHeight="1" x14ac:dyDescent="0.25">
      <c r="A13" s="159" t="s">
        <v>834</v>
      </c>
      <c r="B13" s="186">
        <v>15679.236377720528</v>
      </c>
      <c r="C13" s="186">
        <v>22697.754363188506</v>
      </c>
      <c r="D13" s="186">
        <v>18081.196668853136</v>
      </c>
      <c r="E13" s="186">
        <v>20131.541050497472</v>
      </c>
      <c r="F13" s="186">
        <v>22749.369536646976</v>
      </c>
      <c r="G13" s="186">
        <v>23280.261634385563</v>
      </c>
      <c r="H13" s="186">
        <v>26698.018811341459</v>
      </c>
      <c r="I13" s="186">
        <v>33884.913978484357</v>
      </c>
      <c r="J13" s="186">
        <v>40472.559731527697</v>
      </c>
      <c r="K13" s="186">
        <v>41149.730291633052</v>
      </c>
      <c r="M13" s="125"/>
      <c r="N13" s="125"/>
      <c r="O13" s="125"/>
      <c r="P13" s="125"/>
      <c r="Q13" s="125"/>
    </row>
    <row r="14" spans="1:17" ht="20.100000000000001" customHeight="1" x14ac:dyDescent="0.25">
      <c r="A14" s="209" t="s">
        <v>835</v>
      </c>
      <c r="B14" s="210">
        <v>71814.249942850205</v>
      </c>
      <c r="C14" s="210">
        <v>75978.141642346163</v>
      </c>
      <c r="D14" s="210">
        <v>78856.868376372338</v>
      </c>
      <c r="E14" s="210">
        <v>82183.052596451307</v>
      </c>
      <c r="F14" s="210">
        <v>92464.928056723365</v>
      </c>
      <c r="G14" s="210">
        <v>100415.22595509248</v>
      </c>
      <c r="H14" s="210">
        <v>104105.67924736587</v>
      </c>
      <c r="I14" s="210">
        <v>105587.87113319006</v>
      </c>
      <c r="J14" s="210">
        <v>122091.92557655074</v>
      </c>
      <c r="K14" s="210">
        <v>130308.43981631182</v>
      </c>
      <c r="M14" s="125"/>
      <c r="N14" s="125"/>
      <c r="O14" s="125"/>
      <c r="P14" s="125"/>
      <c r="Q14" s="125"/>
    </row>
    <row r="15" spans="1:17" ht="20.100000000000001" customHeight="1" x14ac:dyDescent="0.25">
      <c r="A15" s="209" t="s">
        <v>836</v>
      </c>
      <c r="B15" s="210">
        <v>1691.6602948999412</v>
      </c>
      <c r="C15" s="210">
        <v>1806.6599873268901</v>
      </c>
      <c r="D15" s="210">
        <v>1626.8191720445789</v>
      </c>
      <c r="E15" s="210">
        <v>1403.3651704185127</v>
      </c>
      <c r="F15" s="210">
        <v>1547.7840502467786</v>
      </c>
      <c r="G15" s="210">
        <v>1946.5958131283569</v>
      </c>
      <c r="H15" s="210">
        <v>1974.736405275168</v>
      </c>
      <c r="I15" s="210">
        <v>2187.6395772485289</v>
      </c>
      <c r="J15" s="210">
        <v>2973.5179190444951</v>
      </c>
      <c r="K15" s="210">
        <v>2966.5335905527036</v>
      </c>
      <c r="M15" s="125"/>
      <c r="N15" s="125"/>
      <c r="O15" s="125"/>
      <c r="P15" s="125"/>
      <c r="Q15" s="125"/>
    </row>
    <row r="16" spans="1:17" ht="20.100000000000001" customHeight="1" x14ac:dyDescent="0.25">
      <c r="A16" s="209" t="s">
        <v>837</v>
      </c>
      <c r="B16" s="210">
        <v>1819.1162282034893</v>
      </c>
      <c r="C16" s="210">
        <v>1787.00521331249</v>
      </c>
      <c r="D16" s="210">
        <v>1445.929078672373</v>
      </c>
      <c r="E16" s="210">
        <v>1475.5036659774516</v>
      </c>
      <c r="F16" s="210">
        <v>1614.0092896112476</v>
      </c>
      <c r="G16" s="210">
        <v>1694.0627630795661</v>
      </c>
      <c r="H16" s="210">
        <v>1768.1247731966719</v>
      </c>
      <c r="I16" s="210">
        <v>1482.4819575222559</v>
      </c>
      <c r="J16" s="210">
        <v>1509.9271953550676</v>
      </c>
      <c r="K16" s="210">
        <v>1420.5497826435819</v>
      </c>
      <c r="M16" s="125"/>
      <c r="N16" s="125"/>
      <c r="O16" s="125"/>
      <c r="P16" s="125"/>
      <c r="Q16" s="125"/>
    </row>
    <row r="17" spans="1:11" s="123" customFormat="1" ht="24.95" customHeight="1" x14ac:dyDescent="0.2">
      <c r="A17" s="930" t="s">
        <v>745</v>
      </c>
      <c r="B17" s="911">
        <v>315328.01102111634</v>
      </c>
      <c r="C17" s="911">
        <v>334312.57861328329</v>
      </c>
      <c r="D17" s="911">
        <v>322951.36843176838</v>
      </c>
      <c r="E17" s="911">
        <v>322085.41472500219</v>
      </c>
      <c r="F17" s="911">
        <v>355854.72202319576</v>
      </c>
      <c r="G17" s="911">
        <v>394323.95449479966</v>
      </c>
      <c r="H17" s="911">
        <v>405961.79614299297</v>
      </c>
      <c r="I17" s="911">
        <v>360675.94768605666</v>
      </c>
      <c r="J17" s="911">
        <v>414284.63948268455</v>
      </c>
      <c r="K17" s="911">
        <v>469008.3554071557</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533</v>
      </c>
    </row>
    <row r="20" spans="1:11" ht="20.100000000000001" customHeight="1" x14ac:dyDescent="0.25">
      <c r="A20" s="216" t="s">
        <v>568</v>
      </c>
      <c r="B20" s="218"/>
      <c r="C20" s="1076" t="s">
        <v>1490</v>
      </c>
    </row>
    <row r="21" spans="1:11" ht="12.75" customHeight="1" x14ac:dyDescent="0.25">
      <c r="A21" s="208"/>
      <c r="C21" s="215"/>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49" display="Back to Contents" xr:uid="{2A86D93A-3C2A-4AEE-8D22-9855DCE9D661}"/>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17C00-504A-4951-8A5C-DA89555AEEF5}">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843</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826</v>
      </c>
      <c r="B5" s="700">
        <v>0</v>
      </c>
      <c r="C5" s="700">
        <v>0</v>
      </c>
      <c r="D5" s="700">
        <v>0</v>
      </c>
      <c r="E5" s="700">
        <v>0</v>
      </c>
      <c r="F5" s="700">
        <v>0</v>
      </c>
      <c r="G5" s="700">
        <v>0</v>
      </c>
      <c r="H5" s="700">
        <v>0</v>
      </c>
      <c r="I5" s="700">
        <v>0</v>
      </c>
      <c r="J5" s="700">
        <v>0</v>
      </c>
      <c r="K5" s="700">
        <v>0</v>
      </c>
      <c r="M5" s="125"/>
      <c r="N5" s="125"/>
      <c r="O5" s="125"/>
      <c r="P5" s="125"/>
      <c r="Q5" s="125"/>
    </row>
    <row r="6" spans="1:17" ht="20.100000000000001" customHeight="1" x14ac:dyDescent="0.25">
      <c r="A6" s="159" t="s">
        <v>827</v>
      </c>
      <c r="B6" s="700">
        <v>0.1</v>
      </c>
      <c r="C6" s="700">
        <v>0.3</v>
      </c>
      <c r="D6" s="700">
        <v>0.4</v>
      </c>
      <c r="E6" s="700">
        <v>0.5</v>
      </c>
      <c r="F6" s="700">
        <v>0.5</v>
      </c>
      <c r="G6" s="700">
        <v>0</v>
      </c>
      <c r="H6" s="700">
        <v>0</v>
      </c>
      <c r="I6" s="700">
        <v>2.1019062114952528E-2</v>
      </c>
      <c r="J6" s="700">
        <v>0.68844894313783866</v>
      </c>
      <c r="K6" s="700">
        <v>9.5023937327723768E-2</v>
      </c>
      <c r="M6" s="125"/>
      <c r="N6" s="125"/>
      <c r="O6" s="125"/>
      <c r="P6" s="125"/>
      <c r="Q6" s="125"/>
    </row>
    <row r="7" spans="1:17" ht="20.100000000000001" customHeight="1" x14ac:dyDescent="0.25">
      <c r="A7" s="159" t="s">
        <v>828</v>
      </c>
      <c r="B7" s="700">
        <v>337.4</v>
      </c>
      <c r="C7" s="700">
        <v>433</v>
      </c>
      <c r="D7" s="700">
        <v>468.7</v>
      </c>
      <c r="E7" s="700">
        <v>345.2</v>
      </c>
      <c r="F7" s="700">
        <v>347.3</v>
      </c>
      <c r="G7" s="700">
        <v>303.10000000000002</v>
      </c>
      <c r="H7" s="700">
        <v>278</v>
      </c>
      <c r="I7" s="700">
        <v>145.01485830252955</v>
      </c>
      <c r="J7" s="700">
        <v>99.055522476927663</v>
      </c>
      <c r="K7" s="700">
        <v>197.16016248367907</v>
      </c>
      <c r="M7" s="125"/>
      <c r="N7" s="125"/>
      <c r="O7" s="125"/>
      <c r="P7" s="125"/>
      <c r="Q7" s="125"/>
    </row>
    <row r="8" spans="1:17" ht="20.100000000000001" customHeight="1" x14ac:dyDescent="0.25">
      <c r="A8" s="159" t="s">
        <v>829</v>
      </c>
      <c r="B8" s="700">
        <v>95.7</v>
      </c>
      <c r="C8" s="700">
        <v>78.8</v>
      </c>
      <c r="D8" s="700">
        <v>147.30000000000001</v>
      </c>
      <c r="E8" s="700">
        <v>144.1</v>
      </c>
      <c r="F8" s="700">
        <v>177.3</v>
      </c>
      <c r="G8" s="700">
        <v>190.2</v>
      </c>
      <c r="H8" s="700">
        <v>216.6</v>
      </c>
      <c r="I8" s="700">
        <v>37.8770747263898</v>
      </c>
      <c r="J8" s="700">
        <v>2.065346829413516</v>
      </c>
      <c r="K8" s="700">
        <v>13.757435079065718</v>
      </c>
      <c r="M8" s="125"/>
      <c r="N8" s="125"/>
      <c r="O8" s="125"/>
      <c r="P8" s="125"/>
      <c r="Q8" s="125"/>
    </row>
    <row r="9" spans="1:17" ht="20.100000000000001" customHeight="1" x14ac:dyDescent="0.25">
      <c r="A9" s="159" t="s">
        <v>830</v>
      </c>
      <c r="B9" s="700">
        <v>0</v>
      </c>
      <c r="C9" s="700">
        <v>0.3</v>
      </c>
      <c r="D9" s="700">
        <v>0</v>
      </c>
      <c r="E9" s="700">
        <v>0</v>
      </c>
      <c r="F9" s="700">
        <v>0</v>
      </c>
      <c r="G9" s="700">
        <v>49.4</v>
      </c>
      <c r="H9" s="700">
        <v>94.3</v>
      </c>
      <c r="I9" s="700">
        <v>136.739146191201</v>
      </c>
      <c r="J9" s="700">
        <v>64.060732360821675</v>
      </c>
      <c r="K9" s="700">
        <v>29.91658203975047</v>
      </c>
      <c r="M9" s="125"/>
      <c r="N9" s="125"/>
      <c r="O9" s="125"/>
      <c r="P9" s="125"/>
      <c r="Q9" s="125"/>
    </row>
    <row r="10" spans="1:17" ht="20.100000000000001" customHeight="1" x14ac:dyDescent="0.25">
      <c r="A10" s="159" t="s">
        <v>831</v>
      </c>
      <c r="B10" s="700">
        <v>3</v>
      </c>
      <c r="C10" s="700">
        <v>2</v>
      </c>
      <c r="D10" s="700">
        <v>1.6</v>
      </c>
      <c r="E10" s="700">
        <v>2.9</v>
      </c>
      <c r="F10" s="700">
        <v>1.6</v>
      </c>
      <c r="G10" s="700">
        <v>1</v>
      </c>
      <c r="H10" s="700">
        <v>1.4</v>
      </c>
      <c r="I10" s="700">
        <v>1.4234978618540262</v>
      </c>
      <c r="J10" s="700">
        <v>0.47930931824947909</v>
      </c>
      <c r="K10" s="700">
        <v>1.3818366458726243</v>
      </c>
      <c r="M10" s="125"/>
      <c r="N10" s="125"/>
      <c r="O10" s="125"/>
      <c r="P10" s="125"/>
      <c r="Q10" s="125"/>
    </row>
    <row r="11" spans="1:17" ht="20.100000000000001" customHeight="1" x14ac:dyDescent="0.25">
      <c r="A11" s="159" t="s">
        <v>832</v>
      </c>
      <c r="B11" s="700">
        <v>15.2</v>
      </c>
      <c r="C11" s="700">
        <v>1.3</v>
      </c>
      <c r="D11" s="700">
        <v>1.4</v>
      </c>
      <c r="E11" s="700">
        <v>1.6</v>
      </c>
      <c r="F11" s="700">
        <v>0.9</v>
      </c>
      <c r="G11" s="700">
        <v>0.2</v>
      </c>
      <c r="H11" s="700">
        <v>0.4</v>
      </c>
      <c r="I11" s="700">
        <v>0.20874103065883889</v>
      </c>
      <c r="J11" s="700">
        <v>0.23370050610300686</v>
      </c>
      <c r="K11" s="700">
        <v>0.40185695633251123</v>
      </c>
      <c r="M11" s="125"/>
      <c r="N11" s="125"/>
      <c r="O11" s="125"/>
      <c r="P11" s="125"/>
      <c r="Q11" s="125"/>
    </row>
    <row r="12" spans="1:17" ht="20.100000000000001" customHeight="1" x14ac:dyDescent="0.25">
      <c r="A12" s="159" t="s">
        <v>833</v>
      </c>
      <c r="B12" s="700">
        <v>0</v>
      </c>
      <c r="C12" s="700">
        <v>0</v>
      </c>
      <c r="D12" s="700">
        <v>0</v>
      </c>
      <c r="E12" s="700">
        <v>0</v>
      </c>
      <c r="F12" s="700">
        <v>0</v>
      </c>
      <c r="G12" s="700">
        <v>0</v>
      </c>
      <c r="H12" s="700">
        <v>0</v>
      </c>
      <c r="I12" s="700">
        <v>0</v>
      </c>
      <c r="J12" s="700">
        <v>0</v>
      </c>
      <c r="K12" s="700">
        <v>0</v>
      </c>
      <c r="M12" s="125"/>
      <c r="N12" s="125"/>
      <c r="O12" s="125"/>
      <c r="P12" s="125"/>
      <c r="Q12" s="125"/>
    </row>
    <row r="13" spans="1:17" ht="20.100000000000001" customHeight="1" x14ac:dyDescent="0.25">
      <c r="A13" s="159" t="s">
        <v>834</v>
      </c>
      <c r="B13" s="700">
        <v>0.1</v>
      </c>
      <c r="C13" s="700">
        <v>0.2</v>
      </c>
      <c r="D13" s="700">
        <v>0.1</v>
      </c>
      <c r="E13" s="700">
        <v>0</v>
      </c>
      <c r="F13" s="700">
        <v>0</v>
      </c>
      <c r="G13" s="700">
        <v>1</v>
      </c>
      <c r="H13" s="700">
        <v>0.9</v>
      </c>
      <c r="I13" s="700">
        <v>7.3313039066463732</v>
      </c>
      <c r="J13" s="700">
        <v>7.6935099732063117</v>
      </c>
      <c r="K13" s="700">
        <v>5.802988539097635</v>
      </c>
      <c r="M13" s="125"/>
      <c r="N13" s="125"/>
      <c r="O13" s="125"/>
      <c r="P13" s="125"/>
      <c r="Q13" s="125"/>
    </row>
    <row r="14" spans="1:17" ht="20.100000000000001" customHeight="1" x14ac:dyDescent="0.25">
      <c r="A14" s="209" t="s">
        <v>835</v>
      </c>
      <c r="B14" s="701">
        <v>17.3</v>
      </c>
      <c r="C14" s="701">
        <v>18.2</v>
      </c>
      <c r="D14" s="701">
        <v>12.5</v>
      </c>
      <c r="E14" s="701">
        <v>14.4</v>
      </c>
      <c r="F14" s="701">
        <v>5.3</v>
      </c>
      <c r="G14" s="701">
        <v>6.8</v>
      </c>
      <c r="H14" s="701">
        <v>7.6000000000000005</v>
      </c>
      <c r="I14" s="701">
        <v>5.0663187649489023</v>
      </c>
      <c r="J14" s="701">
        <v>7.1375409348020247</v>
      </c>
      <c r="K14" s="701">
        <v>14.592340055128391</v>
      </c>
      <c r="M14" s="125"/>
      <c r="N14" s="125"/>
      <c r="O14" s="125"/>
      <c r="P14" s="125"/>
      <c r="Q14" s="125"/>
    </row>
    <row r="15" spans="1:17" ht="20.100000000000001" customHeight="1" x14ac:dyDescent="0.25">
      <c r="A15" s="209" t="s">
        <v>836</v>
      </c>
      <c r="B15" s="701">
        <v>0</v>
      </c>
      <c r="C15" s="701">
        <v>0</v>
      </c>
      <c r="D15" s="701">
        <v>0</v>
      </c>
      <c r="E15" s="701">
        <v>0</v>
      </c>
      <c r="F15" s="701">
        <v>0</v>
      </c>
      <c r="G15" s="701">
        <v>0</v>
      </c>
      <c r="H15" s="701">
        <v>0</v>
      </c>
      <c r="I15" s="701">
        <v>2.1019062114952528E-2</v>
      </c>
      <c r="J15" s="701">
        <v>1.5629651682048232E-2</v>
      </c>
      <c r="K15" s="701">
        <v>1.7408965617292906E-2</v>
      </c>
      <c r="M15" s="125"/>
      <c r="N15" s="125"/>
      <c r="O15" s="125"/>
      <c r="P15" s="125"/>
      <c r="Q15" s="125"/>
    </row>
    <row r="16" spans="1:17" ht="20.100000000000001" customHeight="1" x14ac:dyDescent="0.25">
      <c r="A16" s="209" t="s">
        <v>837</v>
      </c>
      <c r="B16" s="701">
        <v>24</v>
      </c>
      <c r="C16" s="701">
        <v>23.7</v>
      </c>
      <c r="D16" s="701">
        <v>18.600000000000001</v>
      </c>
      <c r="E16" s="701">
        <v>21.7</v>
      </c>
      <c r="F16" s="701">
        <v>18.5</v>
      </c>
      <c r="G16" s="701">
        <v>18.899999999999999</v>
      </c>
      <c r="H16" s="701">
        <v>18.7</v>
      </c>
      <c r="I16" s="701">
        <v>18.482278756251361</v>
      </c>
      <c r="J16" s="701">
        <v>18.978862756772852</v>
      </c>
      <c r="K16" s="701">
        <v>18.497025968373713</v>
      </c>
      <c r="M16" s="125"/>
      <c r="N16" s="125"/>
      <c r="O16" s="125"/>
      <c r="P16" s="125"/>
      <c r="Q16" s="125"/>
    </row>
    <row r="17" spans="1:11" s="123" customFormat="1" ht="24.95" customHeight="1" x14ac:dyDescent="0.2">
      <c r="A17" s="930" t="s">
        <v>745</v>
      </c>
      <c r="B17" s="911">
        <v>492.8</v>
      </c>
      <c r="C17" s="911">
        <v>557.80000000000007</v>
      </c>
      <c r="D17" s="911">
        <v>650.6</v>
      </c>
      <c r="E17" s="911">
        <v>530.4</v>
      </c>
      <c r="F17" s="911">
        <v>551.4</v>
      </c>
      <c r="G17" s="911">
        <v>570.6</v>
      </c>
      <c r="H17" s="911">
        <v>617.9</v>
      </c>
      <c r="I17" s="911">
        <v>352.18525766470975</v>
      </c>
      <c r="J17" s="911">
        <v>200.40860375111643</v>
      </c>
      <c r="K17" s="911">
        <v>281.62266067024512</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533</v>
      </c>
    </row>
    <row r="20" spans="1:11" ht="20.100000000000001" customHeight="1" x14ac:dyDescent="0.25">
      <c r="A20" s="216" t="s">
        <v>568</v>
      </c>
      <c r="B20" s="218"/>
      <c r="C20" s="1076" t="s">
        <v>1490</v>
      </c>
    </row>
    <row r="21" spans="1:11" ht="12.75" customHeight="1" x14ac:dyDescent="0.25">
      <c r="A21" s="208"/>
      <c r="C21" s="290"/>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49" display="Back to Contents" xr:uid="{C7DE7B45-97B7-487F-AFCF-5CB104458F9E}"/>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BAE89-B778-42BA-A476-0F5F2D9871C0}">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844</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826</v>
      </c>
      <c r="B5" s="700">
        <v>0</v>
      </c>
      <c r="C5" s="700">
        <v>0</v>
      </c>
      <c r="D5" s="700">
        <v>0</v>
      </c>
      <c r="E5" s="700">
        <v>0</v>
      </c>
      <c r="F5" s="700">
        <v>0</v>
      </c>
      <c r="G5" s="700">
        <v>0</v>
      </c>
      <c r="H5" s="700">
        <v>0</v>
      </c>
      <c r="I5" s="700">
        <v>0</v>
      </c>
      <c r="J5" s="700">
        <v>0</v>
      </c>
      <c r="K5" s="700">
        <v>0</v>
      </c>
      <c r="M5" s="125"/>
      <c r="N5" s="125"/>
      <c r="O5" s="125"/>
      <c r="P5" s="125"/>
      <c r="Q5" s="125"/>
    </row>
    <row r="6" spans="1:17" ht="20.100000000000001" customHeight="1" x14ac:dyDescent="0.25">
      <c r="A6" s="159" t="s">
        <v>827</v>
      </c>
      <c r="B6" s="700">
        <v>147.80000000000001</v>
      </c>
      <c r="C6" s="700">
        <v>103.6</v>
      </c>
      <c r="D6" s="700">
        <v>97.7</v>
      </c>
      <c r="E6" s="700">
        <v>106.5</v>
      </c>
      <c r="F6" s="700">
        <v>89.5</v>
      </c>
      <c r="G6" s="700">
        <v>88.7</v>
      </c>
      <c r="H6" s="700">
        <v>93.4</v>
      </c>
      <c r="I6" s="700">
        <v>120.35442487497284</v>
      </c>
      <c r="J6" s="700">
        <v>61.821226555522479</v>
      </c>
      <c r="K6" s="700">
        <v>90.024662701291163</v>
      </c>
      <c r="M6" s="125"/>
      <c r="N6" s="125"/>
      <c r="O6" s="125"/>
      <c r="P6" s="125"/>
      <c r="Q6" s="125"/>
    </row>
    <row r="7" spans="1:17" ht="20.100000000000001" customHeight="1" x14ac:dyDescent="0.25">
      <c r="A7" s="159" t="s">
        <v>828</v>
      </c>
      <c r="B7" s="700">
        <v>453</v>
      </c>
      <c r="C7" s="700">
        <v>363</v>
      </c>
      <c r="D7" s="700">
        <v>233.2</v>
      </c>
      <c r="E7" s="700">
        <v>213.3</v>
      </c>
      <c r="F7" s="700">
        <v>259.7</v>
      </c>
      <c r="G7" s="700">
        <v>225.99999999999997</v>
      </c>
      <c r="H7" s="700">
        <v>234.4</v>
      </c>
      <c r="I7" s="700">
        <v>227.35087337827065</v>
      </c>
      <c r="J7" s="700">
        <v>232.5974992557309</v>
      </c>
      <c r="K7" s="700">
        <v>239.97098505730449</v>
      </c>
      <c r="M7" s="125"/>
      <c r="N7" s="125"/>
      <c r="O7" s="125"/>
      <c r="P7" s="125"/>
      <c r="Q7" s="125"/>
    </row>
    <row r="8" spans="1:17" ht="20.100000000000001" customHeight="1" x14ac:dyDescent="0.25">
      <c r="A8" s="159" t="s">
        <v>829</v>
      </c>
      <c r="B8" s="700">
        <v>624.20000000000005</v>
      </c>
      <c r="C8" s="700">
        <v>477.1</v>
      </c>
      <c r="D8" s="700">
        <v>460.3</v>
      </c>
      <c r="E8" s="700">
        <v>500.4</v>
      </c>
      <c r="F8" s="700">
        <v>504.6</v>
      </c>
      <c r="G8" s="700">
        <v>585.20000000000005</v>
      </c>
      <c r="H8" s="700">
        <v>612.70000000000005</v>
      </c>
      <c r="I8" s="700">
        <v>97.625570776255714</v>
      </c>
      <c r="J8" s="700">
        <v>13.315718963977375</v>
      </c>
      <c r="K8" s="700">
        <v>120.2778180763093</v>
      </c>
      <c r="M8" s="125"/>
      <c r="N8" s="125"/>
      <c r="O8" s="125"/>
      <c r="P8" s="125"/>
      <c r="Q8" s="125"/>
    </row>
    <row r="9" spans="1:17" ht="20.100000000000001" customHeight="1" x14ac:dyDescent="0.25">
      <c r="A9" s="159" t="s">
        <v>830</v>
      </c>
      <c r="B9" s="700">
        <v>263.89999999999998</v>
      </c>
      <c r="C9" s="700">
        <v>260.7</v>
      </c>
      <c r="D9" s="700">
        <v>124.9</v>
      </c>
      <c r="E9" s="700">
        <v>26.2</v>
      </c>
      <c r="F9" s="700">
        <v>26.8</v>
      </c>
      <c r="G9" s="700">
        <v>118.8</v>
      </c>
      <c r="H9" s="700">
        <v>242.3</v>
      </c>
      <c r="I9" s="700">
        <v>86.954410379067923</v>
      </c>
      <c r="J9" s="700">
        <v>100.68472759749926</v>
      </c>
      <c r="K9" s="700">
        <v>210.22414043232263</v>
      </c>
      <c r="M9" s="125"/>
      <c r="N9" s="125"/>
      <c r="O9" s="125"/>
      <c r="P9" s="125"/>
      <c r="Q9" s="125"/>
    </row>
    <row r="10" spans="1:17" ht="20.100000000000001" customHeight="1" x14ac:dyDescent="0.25">
      <c r="A10" s="159" t="s">
        <v>831</v>
      </c>
      <c r="B10" s="700">
        <v>13.2</v>
      </c>
      <c r="C10" s="700">
        <v>13.7</v>
      </c>
      <c r="D10" s="700">
        <v>10.9</v>
      </c>
      <c r="E10" s="700">
        <v>12.5</v>
      </c>
      <c r="F10" s="700">
        <v>8.4</v>
      </c>
      <c r="G10" s="700">
        <v>12.4</v>
      </c>
      <c r="H10" s="700">
        <v>11.9</v>
      </c>
      <c r="I10" s="700">
        <v>11.405377980720449</v>
      </c>
      <c r="J10" s="700">
        <v>54.679220005954157</v>
      </c>
      <c r="K10" s="700">
        <v>73.465109531408672</v>
      </c>
      <c r="M10" s="125"/>
      <c r="N10" s="125"/>
      <c r="O10" s="125"/>
      <c r="P10" s="125"/>
      <c r="Q10" s="125"/>
    </row>
    <row r="11" spans="1:17" ht="20.100000000000001" customHeight="1" x14ac:dyDescent="0.25">
      <c r="A11" s="159" t="s">
        <v>832</v>
      </c>
      <c r="B11" s="700">
        <v>78</v>
      </c>
      <c r="C11" s="700">
        <v>30.7</v>
      </c>
      <c r="D11" s="700">
        <v>0.7</v>
      </c>
      <c r="E11" s="700">
        <v>43.7</v>
      </c>
      <c r="F11" s="700">
        <v>35.200000000000003</v>
      </c>
      <c r="G11" s="700">
        <v>10.6</v>
      </c>
      <c r="H11" s="700">
        <v>2.4</v>
      </c>
      <c r="I11" s="700">
        <v>3.9211422773066609</v>
      </c>
      <c r="J11" s="700">
        <v>4.0183090205418281</v>
      </c>
      <c r="K11" s="700">
        <v>1.5298128536196141</v>
      </c>
      <c r="M11" s="125"/>
      <c r="N11" s="125"/>
      <c r="O11" s="125"/>
      <c r="P11" s="125"/>
      <c r="Q11" s="125"/>
    </row>
    <row r="12" spans="1:17" ht="20.100000000000001" customHeight="1" x14ac:dyDescent="0.25">
      <c r="A12" s="159" t="s">
        <v>833</v>
      </c>
      <c r="B12" s="700">
        <v>17.3</v>
      </c>
      <c r="C12" s="700">
        <v>9.1999999999999993</v>
      </c>
      <c r="D12" s="700">
        <v>13.9</v>
      </c>
      <c r="E12" s="700">
        <v>37.799999999999997</v>
      </c>
      <c r="F12" s="700">
        <v>17.3</v>
      </c>
      <c r="G12" s="700">
        <v>19.8</v>
      </c>
      <c r="H12" s="700">
        <v>18.7</v>
      </c>
      <c r="I12" s="700">
        <v>12.256287598753353</v>
      </c>
      <c r="J12" s="700">
        <v>13.583655849955345</v>
      </c>
      <c r="K12" s="700">
        <v>6.1439141157696211</v>
      </c>
      <c r="M12" s="125"/>
      <c r="N12" s="125"/>
      <c r="O12" s="125"/>
      <c r="P12" s="125"/>
      <c r="Q12" s="125"/>
    </row>
    <row r="13" spans="1:17" ht="20.100000000000001" customHeight="1" x14ac:dyDescent="0.25">
      <c r="A13" s="159" t="s">
        <v>834</v>
      </c>
      <c r="B13" s="700">
        <v>82.8</v>
      </c>
      <c r="C13" s="700">
        <v>129.30000000000001</v>
      </c>
      <c r="D13" s="700">
        <v>100</v>
      </c>
      <c r="E13" s="700">
        <v>53.6</v>
      </c>
      <c r="F13" s="700">
        <v>39.799999999999997</v>
      </c>
      <c r="G13" s="700">
        <v>64.599999999999994</v>
      </c>
      <c r="H13" s="700">
        <v>96.1</v>
      </c>
      <c r="I13" s="700">
        <v>159.38972240342105</v>
      </c>
      <c r="J13" s="700">
        <v>77.379428401309923</v>
      </c>
      <c r="K13" s="700">
        <v>39.750471492818797</v>
      </c>
      <c r="M13" s="125"/>
      <c r="N13" s="125"/>
      <c r="O13" s="125"/>
      <c r="P13" s="125"/>
      <c r="Q13" s="125"/>
    </row>
    <row r="14" spans="1:17" ht="20.100000000000001" customHeight="1" x14ac:dyDescent="0.25">
      <c r="A14" s="209" t="s">
        <v>835</v>
      </c>
      <c r="B14" s="701">
        <v>1145.3</v>
      </c>
      <c r="C14" s="701">
        <v>771.3</v>
      </c>
      <c r="D14" s="701">
        <v>586.79999999999995</v>
      </c>
      <c r="E14" s="701">
        <v>619.19999999999993</v>
      </c>
      <c r="F14" s="701">
        <v>231.7</v>
      </c>
      <c r="G14" s="701">
        <v>422</v>
      </c>
      <c r="H14" s="701">
        <v>464.8</v>
      </c>
      <c r="I14" s="701">
        <v>457.27332028701898</v>
      </c>
      <c r="J14" s="701">
        <v>307.21420065495687</v>
      </c>
      <c r="K14" s="701">
        <v>316.3491948353402</v>
      </c>
      <c r="M14" s="125"/>
      <c r="N14" s="125"/>
      <c r="O14" s="125"/>
      <c r="P14" s="125"/>
      <c r="Q14" s="125"/>
    </row>
    <row r="15" spans="1:17" ht="20.100000000000001" customHeight="1" x14ac:dyDescent="0.25">
      <c r="A15" s="209" t="s">
        <v>836</v>
      </c>
      <c r="B15" s="701">
        <v>0</v>
      </c>
      <c r="C15" s="701">
        <v>0</v>
      </c>
      <c r="D15" s="701">
        <v>0.1</v>
      </c>
      <c r="E15" s="701">
        <v>3.1</v>
      </c>
      <c r="F15" s="701">
        <v>6.1</v>
      </c>
      <c r="G15" s="701">
        <v>0.8</v>
      </c>
      <c r="H15" s="701">
        <v>1</v>
      </c>
      <c r="I15" s="701">
        <v>0.89077335652678125</v>
      </c>
      <c r="J15" s="701">
        <v>1.9276570407859484</v>
      </c>
      <c r="K15" s="701">
        <v>3.1597272595386623</v>
      </c>
      <c r="M15" s="125"/>
      <c r="N15" s="125"/>
      <c r="O15" s="125"/>
      <c r="P15" s="125"/>
      <c r="Q15" s="125"/>
    </row>
    <row r="16" spans="1:17" ht="20.100000000000001" customHeight="1" x14ac:dyDescent="0.25">
      <c r="A16" s="209" t="s">
        <v>837</v>
      </c>
      <c r="B16" s="701">
        <v>32</v>
      </c>
      <c r="C16" s="701">
        <v>31.6</v>
      </c>
      <c r="D16" s="701">
        <v>29.1</v>
      </c>
      <c r="E16" s="701">
        <v>29</v>
      </c>
      <c r="F16" s="701">
        <v>29</v>
      </c>
      <c r="G16" s="701">
        <v>29.6</v>
      </c>
      <c r="H16" s="701">
        <v>29.3</v>
      </c>
      <c r="I16" s="701">
        <v>28.991809813727624</v>
      </c>
      <c r="J16" s="701">
        <v>29.770765108663294</v>
      </c>
      <c r="K16" s="701">
        <v>29.014942695488173</v>
      </c>
      <c r="M16" s="125"/>
      <c r="N16" s="125"/>
      <c r="O16" s="125"/>
      <c r="P16" s="125"/>
      <c r="Q16" s="125"/>
    </row>
    <row r="17" spans="1:11" s="123" customFormat="1" ht="24.95" customHeight="1" x14ac:dyDescent="0.2">
      <c r="A17" s="930" t="s">
        <v>745</v>
      </c>
      <c r="B17" s="911">
        <v>2857.5</v>
      </c>
      <c r="C17" s="911">
        <v>2190.2000000000003</v>
      </c>
      <c r="D17" s="911">
        <v>1657.5999999999997</v>
      </c>
      <c r="E17" s="911">
        <v>1645.3</v>
      </c>
      <c r="F17" s="911">
        <v>1248.0999999999997</v>
      </c>
      <c r="G17" s="911">
        <v>1578.4999999999998</v>
      </c>
      <c r="H17" s="911">
        <v>1807</v>
      </c>
      <c r="I17" s="911">
        <v>1206.413713126042</v>
      </c>
      <c r="J17" s="911">
        <v>896.99240845489726</v>
      </c>
      <c r="K17" s="911">
        <v>1129.9107790512112</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533</v>
      </c>
    </row>
    <row r="20" spans="1:11" ht="20.100000000000001" customHeight="1" x14ac:dyDescent="0.25">
      <c r="A20" s="216" t="s">
        <v>568</v>
      </c>
      <c r="B20" s="218"/>
      <c r="C20" s="1076" t="s">
        <v>1490</v>
      </c>
    </row>
    <row r="21" spans="1:11" ht="12.75" customHeight="1" x14ac:dyDescent="0.25">
      <c r="A21" s="208"/>
      <c r="C21" s="290"/>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49" display="Back to Contents" xr:uid="{C685B8D0-9273-4B03-A946-393A5DCC8620}"/>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4359-42F6-42E3-88E6-66D0BD42BFDE}">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845</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826</v>
      </c>
      <c r="B5" s="186">
        <v>0</v>
      </c>
      <c r="C5" s="186">
        <v>0</v>
      </c>
      <c r="D5" s="186">
        <v>0</v>
      </c>
      <c r="E5" s="186">
        <v>0</v>
      </c>
      <c r="F5" s="186">
        <v>0</v>
      </c>
      <c r="G5" s="186">
        <v>0</v>
      </c>
      <c r="H5" s="186">
        <v>0</v>
      </c>
      <c r="I5" s="186">
        <v>0</v>
      </c>
      <c r="J5" s="186">
        <v>0</v>
      </c>
      <c r="K5" s="186">
        <v>0</v>
      </c>
      <c r="M5" s="125"/>
      <c r="N5" s="125"/>
      <c r="O5" s="125"/>
      <c r="P5" s="125"/>
      <c r="Q5" s="125"/>
    </row>
    <row r="6" spans="1:17" ht="20.100000000000001" customHeight="1" x14ac:dyDescent="0.25">
      <c r="A6" s="159" t="s">
        <v>827</v>
      </c>
      <c r="B6" s="186">
        <v>0</v>
      </c>
      <c r="C6" s="186">
        <v>0</v>
      </c>
      <c r="D6" s="186">
        <v>0</v>
      </c>
      <c r="E6" s="186">
        <v>0</v>
      </c>
      <c r="F6" s="186">
        <v>0</v>
      </c>
      <c r="G6" s="186">
        <v>0</v>
      </c>
      <c r="H6" s="186">
        <v>0</v>
      </c>
      <c r="I6" s="186">
        <v>0</v>
      </c>
      <c r="J6" s="186">
        <v>0</v>
      </c>
      <c r="K6" s="186">
        <v>0</v>
      </c>
      <c r="M6" s="125"/>
      <c r="N6" s="125"/>
      <c r="O6" s="125"/>
      <c r="P6" s="125"/>
      <c r="Q6" s="125"/>
    </row>
    <row r="7" spans="1:17" ht="20.100000000000001" customHeight="1" x14ac:dyDescent="0.25">
      <c r="A7" s="159" t="s">
        <v>828</v>
      </c>
      <c r="B7" s="186">
        <v>343.67704992243569</v>
      </c>
      <c r="C7" s="186">
        <v>392.29272380122529</v>
      </c>
      <c r="D7" s="186">
        <v>419.42489538208116</v>
      </c>
      <c r="E7" s="186">
        <v>456.07772847312981</v>
      </c>
      <c r="F7" s="186">
        <v>562.17745851527991</v>
      </c>
      <c r="G7" s="186">
        <v>687.92349749076413</v>
      </c>
      <c r="H7" s="186">
        <v>786.38127437143282</v>
      </c>
      <c r="I7" s="186">
        <v>281.71355499732647</v>
      </c>
      <c r="J7" s="186">
        <v>188.19707582629471</v>
      </c>
      <c r="K7" s="186">
        <v>356.37775266177937</v>
      </c>
      <c r="M7" s="125"/>
      <c r="N7" s="125"/>
      <c r="O7" s="125"/>
      <c r="P7" s="125"/>
      <c r="Q7" s="125"/>
    </row>
    <row r="8" spans="1:17" ht="20.100000000000001" customHeight="1" x14ac:dyDescent="0.25">
      <c r="A8" s="159" t="s">
        <v>829</v>
      </c>
      <c r="B8" s="186">
        <v>2660.4358960942382</v>
      </c>
      <c r="C8" s="186">
        <v>2953.0416592411298</v>
      </c>
      <c r="D8" s="186">
        <v>3136.9824665055303</v>
      </c>
      <c r="E8" s="186">
        <v>3212.3040140587618</v>
      </c>
      <c r="F8" s="186">
        <v>3639.3087394926652</v>
      </c>
      <c r="G8" s="186">
        <v>4361.7809612346373</v>
      </c>
      <c r="H8" s="186">
        <v>4772.7940116239497</v>
      </c>
      <c r="I8" s="186">
        <v>1023.0058342551529</v>
      </c>
      <c r="J8" s="186">
        <v>184.10221181929955</v>
      </c>
      <c r="K8" s="186">
        <v>1414.9960575190066</v>
      </c>
      <c r="M8" s="125"/>
      <c r="N8" s="125"/>
      <c r="O8" s="125"/>
      <c r="P8" s="125"/>
      <c r="Q8" s="125"/>
    </row>
    <row r="9" spans="1:17" ht="20.100000000000001" customHeight="1" x14ac:dyDescent="0.25">
      <c r="A9" s="159" t="s">
        <v>830</v>
      </c>
      <c r="B9" s="186">
        <v>15.337302312055527</v>
      </c>
      <c r="C9" s="186">
        <v>10.236560755381099</v>
      </c>
      <c r="D9" s="186">
        <v>10.073828049050336</v>
      </c>
      <c r="E9" s="186">
        <v>13.07624759505309</v>
      </c>
      <c r="F9" s="186">
        <v>16.569225883398246</v>
      </c>
      <c r="G9" s="186">
        <v>13.933863842251034</v>
      </c>
      <c r="H9" s="186">
        <v>35.411651303284742</v>
      </c>
      <c r="I9" s="186">
        <v>45.609887041589715</v>
      </c>
      <c r="J9" s="186">
        <v>22.40716349654862</v>
      </c>
      <c r="K9" s="186">
        <v>111.17765039312395</v>
      </c>
      <c r="M9" s="125"/>
      <c r="N9" s="125"/>
      <c r="O9" s="125"/>
      <c r="P9" s="125"/>
      <c r="Q9" s="125"/>
    </row>
    <row r="10" spans="1:17" ht="20.100000000000001" customHeight="1" x14ac:dyDescent="0.25">
      <c r="A10" s="159" t="s">
        <v>831</v>
      </c>
      <c r="B10" s="186">
        <v>0.63375750513115992</v>
      </c>
      <c r="C10" s="186">
        <v>0.45300000000000001</v>
      </c>
      <c r="D10" s="186">
        <v>0.22833996126220726</v>
      </c>
      <c r="E10" s="186">
        <v>0.40481167565866732</v>
      </c>
      <c r="F10" s="186">
        <v>1.6397340106331442</v>
      </c>
      <c r="G10" s="186">
        <v>3.1064258417019999</v>
      </c>
      <c r="H10" s="186">
        <v>7.2474991600000003</v>
      </c>
      <c r="I10" s="186">
        <v>4.3884696700000001</v>
      </c>
      <c r="J10" s="186">
        <v>5.0732726905549166</v>
      </c>
      <c r="K10" s="186">
        <v>11.606381365534507</v>
      </c>
      <c r="M10" s="125"/>
      <c r="N10" s="125"/>
      <c r="O10" s="125"/>
      <c r="P10" s="125"/>
      <c r="Q10" s="125"/>
    </row>
    <row r="11" spans="1:17" ht="20.100000000000001" customHeight="1" x14ac:dyDescent="0.25">
      <c r="A11" s="159" t="s">
        <v>832</v>
      </c>
      <c r="B11" s="186">
        <v>19.627084233490201</v>
      </c>
      <c r="C11" s="186">
        <v>25.056985365997665</v>
      </c>
      <c r="D11" s="186">
        <v>33.787506600092861</v>
      </c>
      <c r="E11" s="186">
        <v>8.6711144397083739</v>
      </c>
      <c r="F11" s="186">
        <v>7.0969913102923678</v>
      </c>
      <c r="G11" s="186">
        <v>14.9361610220523</v>
      </c>
      <c r="H11" s="186">
        <v>25.489495997575261</v>
      </c>
      <c r="I11" s="186">
        <v>52.20257818157819</v>
      </c>
      <c r="J11" s="186">
        <v>36.716413246547212</v>
      </c>
      <c r="K11" s="186">
        <v>39.452177446031925</v>
      </c>
      <c r="M11" s="125"/>
      <c r="N11" s="125"/>
      <c r="O11" s="125"/>
      <c r="P11" s="125"/>
      <c r="Q11" s="125"/>
    </row>
    <row r="12" spans="1:17" ht="20.100000000000001" customHeight="1" x14ac:dyDescent="0.25">
      <c r="A12" s="159" t="s">
        <v>833</v>
      </c>
      <c r="B12" s="186">
        <v>2.4000000000000004</v>
      </c>
      <c r="C12" s="186">
        <v>2.6587580891760219</v>
      </c>
      <c r="D12" s="186">
        <v>0.56633274575502057</v>
      </c>
      <c r="E12" s="186">
        <v>1.5107239308600104</v>
      </c>
      <c r="F12" s="186">
        <v>0.98084658587663232</v>
      </c>
      <c r="G12" s="186">
        <v>2.3795214100000002</v>
      </c>
      <c r="H12" s="186">
        <v>12.203602015999998</v>
      </c>
      <c r="I12" s="186">
        <v>9.3321288421087765</v>
      </c>
      <c r="J12" s="186">
        <v>0.95835592410394699</v>
      </c>
      <c r="K12" s="186">
        <v>17.711102552654484</v>
      </c>
      <c r="M12" s="125"/>
      <c r="N12" s="125"/>
      <c r="O12" s="125"/>
      <c r="P12" s="125"/>
      <c r="Q12" s="125"/>
    </row>
    <row r="13" spans="1:17" ht="20.100000000000001" customHeight="1" x14ac:dyDescent="0.25">
      <c r="A13" s="159" t="s">
        <v>834</v>
      </c>
      <c r="B13" s="186">
        <v>57.919536974528896</v>
      </c>
      <c r="C13" s="186">
        <v>74.119713678032412</v>
      </c>
      <c r="D13" s="186">
        <v>86.574143962553066</v>
      </c>
      <c r="E13" s="186">
        <v>73.897155339799497</v>
      </c>
      <c r="F13" s="186">
        <v>66.507154685772633</v>
      </c>
      <c r="G13" s="186">
        <v>65.376230223035776</v>
      </c>
      <c r="H13" s="186">
        <v>87.026698868267118</v>
      </c>
      <c r="I13" s="186">
        <v>82.834215340367138</v>
      </c>
      <c r="J13" s="186">
        <v>85.372478020524142</v>
      </c>
      <c r="K13" s="186">
        <v>119.44968606959834</v>
      </c>
      <c r="M13" s="125"/>
      <c r="N13" s="125"/>
      <c r="O13" s="125"/>
      <c r="P13" s="125"/>
      <c r="Q13" s="125"/>
    </row>
    <row r="14" spans="1:17" ht="20.100000000000001" customHeight="1" x14ac:dyDescent="0.25">
      <c r="A14" s="209" t="s">
        <v>835</v>
      </c>
      <c r="B14" s="210">
        <v>251.04000000000002</v>
      </c>
      <c r="C14" s="210">
        <v>251.93825520053832</v>
      </c>
      <c r="D14" s="210">
        <v>95.715528489646161</v>
      </c>
      <c r="E14" s="210">
        <v>80.302581611310217</v>
      </c>
      <c r="F14" s="210">
        <v>94.479708357100293</v>
      </c>
      <c r="G14" s="210">
        <v>97.628947886099709</v>
      </c>
      <c r="H14" s="210">
        <v>117.08845948146676</v>
      </c>
      <c r="I14" s="210">
        <v>135.14678510130005</v>
      </c>
      <c r="J14" s="210">
        <v>118.39659023797795</v>
      </c>
      <c r="K14" s="210">
        <v>163.59681491252155</v>
      </c>
      <c r="M14" s="125"/>
      <c r="N14" s="125"/>
      <c r="O14" s="125"/>
      <c r="P14" s="125"/>
      <c r="Q14" s="125"/>
    </row>
    <row r="15" spans="1:17" ht="20.100000000000001" customHeight="1" x14ac:dyDescent="0.25">
      <c r="A15" s="209" t="s">
        <v>836</v>
      </c>
      <c r="B15" s="210">
        <v>3</v>
      </c>
      <c r="C15" s="210">
        <v>3.5999999999999996</v>
      </c>
      <c r="D15" s="210">
        <v>0.54925667</v>
      </c>
      <c r="E15" s="210">
        <v>1.1886719619172665</v>
      </c>
      <c r="F15" s="210">
        <v>1.7959105976514556</v>
      </c>
      <c r="G15" s="210">
        <v>1.6849561632939181</v>
      </c>
      <c r="H15" s="210">
        <v>10.70529869349099</v>
      </c>
      <c r="I15" s="210">
        <v>2.9133439327613182</v>
      </c>
      <c r="J15" s="210">
        <v>7.2160799866709056</v>
      </c>
      <c r="K15" s="210">
        <v>11.853956854651461</v>
      </c>
      <c r="M15" s="125"/>
      <c r="N15" s="125"/>
      <c r="O15" s="125"/>
      <c r="P15" s="125"/>
      <c r="Q15" s="125"/>
    </row>
    <row r="16" spans="1:17" ht="20.100000000000001" customHeight="1" x14ac:dyDescent="0.25">
      <c r="A16" s="209" t="s">
        <v>837</v>
      </c>
      <c r="B16" s="210">
        <v>139.65208272139537</v>
      </c>
      <c r="C16" s="210">
        <v>97.411649892650814</v>
      </c>
      <c r="D16" s="210">
        <v>170.82753340796489</v>
      </c>
      <c r="E16" s="210">
        <v>185.47240881930617</v>
      </c>
      <c r="F16" s="210">
        <v>217.66795120982491</v>
      </c>
      <c r="G16" s="210">
        <v>202.4868183209683</v>
      </c>
      <c r="H16" s="210">
        <v>231.93208675321853</v>
      </c>
      <c r="I16" s="210">
        <v>130.28571529543268</v>
      </c>
      <c r="J16" s="210">
        <v>8.8336048718624056</v>
      </c>
      <c r="K16" s="210">
        <v>71.712881053014485</v>
      </c>
      <c r="M16" s="125"/>
      <c r="N16" s="125"/>
      <c r="O16" s="125"/>
      <c r="P16" s="125"/>
      <c r="Q16" s="125"/>
    </row>
    <row r="17" spans="1:11" s="123" customFormat="1" ht="24.95" customHeight="1" x14ac:dyDescent="0.2">
      <c r="A17" s="930" t="s">
        <v>745</v>
      </c>
      <c r="B17" s="911">
        <v>3493.7227097632754</v>
      </c>
      <c r="C17" s="911">
        <v>3810.8093060241313</v>
      </c>
      <c r="D17" s="911">
        <v>3954.729831773936</v>
      </c>
      <c r="E17" s="911">
        <v>4032.905457905505</v>
      </c>
      <c r="F17" s="911">
        <v>4608.2237206484951</v>
      </c>
      <c r="G17" s="911">
        <v>5451.2373834348045</v>
      </c>
      <c r="H17" s="911">
        <v>6086.2800782686872</v>
      </c>
      <c r="I17" s="911">
        <v>1767.4325126576173</v>
      </c>
      <c r="J17" s="911">
        <v>657.27324612038456</v>
      </c>
      <c r="K17" s="911">
        <v>2317.9344608279171</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545</v>
      </c>
    </row>
    <row r="20" spans="1:11" ht="20.100000000000001" customHeight="1" x14ac:dyDescent="0.25">
      <c r="A20" s="216" t="s">
        <v>568</v>
      </c>
      <c r="B20" s="218"/>
      <c r="C20" s="1076" t="s">
        <v>1490</v>
      </c>
    </row>
    <row r="21" spans="1:11" ht="12.75" customHeight="1" x14ac:dyDescent="0.25">
      <c r="A21" s="208"/>
      <c r="C21" s="290" t="s">
        <v>565</v>
      </c>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49" display="Back to Contents" xr:uid="{5B7DE534-4659-40FF-8A47-4032F46C319D}"/>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9D449-BEF6-4A7C-9763-9A737C2A126C}">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846</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826</v>
      </c>
      <c r="B5" s="186">
        <v>0</v>
      </c>
      <c r="C5" s="186">
        <v>0</v>
      </c>
      <c r="D5" s="186">
        <v>0</v>
      </c>
      <c r="E5" s="186">
        <v>0</v>
      </c>
      <c r="F5" s="186">
        <v>0</v>
      </c>
      <c r="G5" s="186">
        <v>0</v>
      </c>
      <c r="H5" s="186">
        <v>0</v>
      </c>
      <c r="I5" s="186">
        <v>0</v>
      </c>
      <c r="J5" s="186">
        <v>0</v>
      </c>
      <c r="K5" s="186">
        <v>0</v>
      </c>
      <c r="M5" s="125"/>
      <c r="N5" s="125"/>
      <c r="O5" s="125"/>
      <c r="P5" s="125"/>
      <c r="Q5" s="125"/>
    </row>
    <row r="6" spans="1:17" ht="20.100000000000001" customHeight="1" x14ac:dyDescent="0.25">
      <c r="A6" s="159" t="s">
        <v>827</v>
      </c>
      <c r="B6" s="186">
        <v>0</v>
      </c>
      <c r="C6" s="186">
        <v>0</v>
      </c>
      <c r="D6" s="186">
        <v>0</v>
      </c>
      <c r="E6" s="186">
        <v>0</v>
      </c>
      <c r="F6" s="186">
        <v>0</v>
      </c>
      <c r="G6" s="186">
        <v>0</v>
      </c>
      <c r="H6" s="186">
        <v>0</v>
      </c>
      <c r="I6" s="186">
        <v>0</v>
      </c>
      <c r="J6" s="186">
        <v>0</v>
      </c>
      <c r="K6" s="186">
        <v>0</v>
      </c>
      <c r="M6" s="125"/>
      <c r="N6" s="125"/>
      <c r="O6" s="125"/>
      <c r="P6" s="125"/>
      <c r="Q6" s="125"/>
    </row>
    <row r="7" spans="1:17" ht="20.100000000000001" customHeight="1" x14ac:dyDescent="0.25">
      <c r="A7" s="159" t="s">
        <v>828</v>
      </c>
      <c r="B7" s="186">
        <v>982.32912231670878</v>
      </c>
      <c r="C7" s="186">
        <v>1105.7182635257986</v>
      </c>
      <c r="D7" s="186">
        <v>1206.9035527893525</v>
      </c>
      <c r="E7" s="186">
        <v>1298.0749111500961</v>
      </c>
      <c r="F7" s="186">
        <v>1440.8584902803834</v>
      </c>
      <c r="G7" s="186">
        <v>1485.7644977729458</v>
      </c>
      <c r="H7" s="186">
        <v>1683.6514181257439</v>
      </c>
      <c r="I7" s="186">
        <v>1285.4634952009633</v>
      </c>
      <c r="J7" s="186">
        <v>1439.665426528871</v>
      </c>
      <c r="K7" s="186">
        <v>1535.9401592129</v>
      </c>
      <c r="M7" s="125"/>
      <c r="N7" s="125"/>
      <c r="O7" s="125"/>
      <c r="P7" s="125"/>
      <c r="Q7" s="125"/>
    </row>
    <row r="8" spans="1:17" ht="20.100000000000001" customHeight="1" x14ac:dyDescent="0.25">
      <c r="A8" s="159" t="s">
        <v>829</v>
      </c>
      <c r="B8" s="186">
        <v>354.73564964532216</v>
      </c>
      <c r="C8" s="186">
        <v>401.44686100751744</v>
      </c>
      <c r="D8" s="186">
        <v>510.38341546377694</v>
      </c>
      <c r="E8" s="186">
        <v>615.55030951454523</v>
      </c>
      <c r="F8" s="186">
        <v>741.45556457274654</v>
      </c>
      <c r="G8" s="186">
        <v>862.50512813577166</v>
      </c>
      <c r="H8" s="186">
        <v>910.51802046906971</v>
      </c>
      <c r="I8" s="186">
        <v>168.66010171763662</v>
      </c>
      <c r="J8" s="186">
        <v>49.112550883403763</v>
      </c>
      <c r="K8" s="186">
        <v>482.02861089571593</v>
      </c>
      <c r="M8" s="125"/>
      <c r="N8" s="125"/>
      <c r="O8" s="125"/>
      <c r="P8" s="125"/>
      <c r="Q8" s="125"/>
    </row>
    <row r="9" spans="1:17" ht="20.100000000000001" customHeight="1" x14ac:dyDescent="0.25">
      <c r="A9" s="159" t="s">
        <v>830</v>
      </c>
      <c r="B9" s="186">
        <v>134.19698162235056</v>
      </c>
      <c r="C9" s="186">
        <v>124.64029427734006</v>
      </c>
      <c r="D9" s="186">
        <v>118.83956568660727</v>
      </c>
      <c r="E9" s="186">
        <v>137.8204669999829</v>
      </c>
      <c r="F9" s="186">
        <v>156.2900449203261</v>
      </c>
      <c r="G9" s="186">
        <v>167.70970029594389</v>
      </c>
      <c r="H9" s="186">
        <v>165.7448242655619</v>
      </c>
      <c r="I9" s="186">
        <v>132.37058893673733</v>
      </c>
      <c r="J9" s="186">
        <v>108.53986835725672</v>
      </c>
      <c r="K9" s="186">
        <v>123.73245149446446</v>
      </c>
      <c r="M9" s="125"/>
      <c r="N9" s="125"/>
      <c r="O9" s="125"/>
      <c r="P9" s="125"/>
      <c r="Q9" s="125"/>
    </row>
    <row r="10" spans="1:17" ht="20.100000000000001" customHeight="1" x14ac:dyDescent="0.25">
      <c r="A10" s="159" t="s">
        <v>831</v>
      </c>
      <c r="B10" s="186">
        <v>112.92404965138302</v>
      </c>
      <c r="C10" s="186">
        <v>131.79085931928452</v>
      </c>
      <c r="D10" s="186">
        <v>138.16698168416565</v>
      </c>
      <c r="E10" s="186">
        <v>142.97892827659055</v>
      </c>
      <c r="F10" s="186">
        <v>165.74093080009823</v>
      </c>
      <c r="G10" s="186">
        <v>187.52666383452635</v>
      </c>
      <c r="H10" s="186">
        <v>166.70521146304415</v>
      </c>
      <c r="I10" s="186">
        <v>166.88497665732538</v>
      </c>
      <c r="J10" s="186">
        <v>214.59553538795601</v>
      </c>
      <c r="K10" s="186">
        <v>234.68738361117013</v>
      </c>
      <c r="M10" s="125"/>
      <c r="N10" s="125"/>
      <c r="O10" s="125"/>
      <c r="P10" s="125"/>
      <c r="Q10" s="125"/>
    </row>
    <row r="11" spans="1:17" ht="20.100000000000001" customHeight="1" x14ac:dyDescent="0.25">
      <c r="A11" s="159" t="s">
        <v>832</v>
      </c>
      <c r="B11" s="186">
        <v>29.264444774411196</v>
      </c>
      <c r="C11" s="186">
        <v>8.6349617872802291</v>
      </c>
      <c r="D11" s="186">
        <v>3.137006534121956</v>
      </c>
      <c r="E11" s="186">
        <v>8.2046233424820496</v>
      </c>
      <c r="F11" s="186">
        <v>3.4704584371754899</v>
      </c>
      <c r="G11" s="186">
        <v>4.5166232936569237</v>
      </c>
      <c r="H11" s="186">
        <v>5.5019709296879897</v>
      </c>
      <c r="I11" s="186">
        <v>10.400322456402893</v>
      </c>
      <c r="J11" s="186">
        <v>9.1779712789042307</v>
      </c>
      <c r="K11" s="186">
        <v>19.589499124040707</v>
      </c>
      <c r="M11" s="125"/>
      <c r="N11" s="125"/>
      <c r="O11" s="125"/>
      <c r="P11" s="125"/>
      <c r="Q11" s="125"/>
    </row>
    <row r="12" spans="1:17" ht="20.100000000000001" customHeight="1" x14ac:dyDescent="0.25">
      <c r="A12" s="159" t="s">
        <v>833</v>
      </c>
      <c r="B12" s="186">
        <v>11.888999999999999</v>
      </c>
      <c r="C12" s="186">
        <v>20.506256607598232</v>
      </c>
      <c r="D12" s="186">
        <v>12.465615559987205</v>
      </c>
      <c r="E12" s="186">
        <v>10.412895408565037</v>
      </c>
      <c r="F12" s="186">
        <v>12.678687625716798</v>
      </c>
      <c r="G12" s="186">
        <v>27.718787990874866</v>
      </c>
      <c r="H12" s="186">
        <v>26.268005561117597</v>
      </c>
      <c r="I12" s="186">
        <v>20.90081628050525</v>
      </c>
      <c r="J12" s="186">
        <v>18.597536426973541</v>
      </c>
      <c r="K12" s="186">
        <v>37.606655505973265</v>
      </c>
      <c r="M12" s="125"/>
      <c r="N12" s="125"/>
      <c r="O12" s="125"/>
      <c r="P12" s="125"/>
      <c r="Q12" s="125"/>
    </row>
    <row r="13" spans="1:17" ht="20.100000000000001" customHeight="1" x14ac:dyDescent="0.25">
      <c r="A13" s="159" t="s">
        <v>834</v>
      </c>
      <c r="B13" s="186">
        <v>51.642416232240848</v>
      </c>
      <c r="C13" s="186">
        <v>118.81898522439877</v>
      </c>
      <c r="D13" s="186">
        <v>133.7591987950878</v>
      </c>
      <c r="E13" s="186">
        <v>112.96645435429613</v>
      </c>
      <c r="F13" s="186">
        <v>104.4712434776439</v>
      </c>
      <c r="G13" s="186">
        <v>167.12107226915191</v>
      </c>
      <c r="H13" s="186">
        <v>140.50294075473994</v>
      </c>
      <c r="I13" s="186">
        <v>143.95023635920023</v>
      </c>
      <c r="J13" s="186">
        <v>175.87886737802725</v>
      </c>
      <c r="K13" s="186">
        <v>195.45013175019179</v>
      </c>
      <c r="M13" s="125"/>
      <c r="N13" s="125"/>
      <c r="O13" s="125"/>
      <c r="P13" s="125"/>
      <c r="Q13" s="125"/>
    </row>
    <row r="14" spans="1:17" ht="20.100000000000001" customHeight="1" x14ac:dyDescent="0.25">
      <c r="A14" s="209" t="s">
        <v>835</v>
      </c>
      <c r="B14" s="210">
        <v>79.260000000000005</v>
      </c>
      <c r="C14" s="210">
        <v>136.70837738398822</v>
      </c>
      <c r="D14" s="210">
        <v>83.104103733248039</v>
      </c>
      <c r="E14" s="210">
        <v>69.419302723766918</v>
      </c>
      <c r="F14" s="210">
        <v>84.524584171445312</v>
      </c>
      <c r="G14" s="210">
        <v>128.08236003900168</v>
      </c>
      <c r="H14" s="210">
        <v>131.0907892238713</v>
      </c>
      <c r="I14" s="210">
        <v>70.772682009632547</v>
      </c>
      <c r="J14" s="210">
        <v>58.955504536164597</v>
      </c>
      <c r="K14" s="210">
        <v>88.798380536157381</v>
      </c>
      <c r="M14" s="125"/>
      <c r="N14" s="125"/>
      <c r="O14" s="125"/>
      <c r="P14" s="125"/>
      <c r="Q14" s="125"/>
    </row>
    <row r="15" spans="1:17" ht="20.100000000000001" customHeight="1" x14ac:dyDescent="0.25">
      <c r="A15" s="209" t="s">
        <v>836</v>
      </c>
      <c r="B15" s="210">
        <v>5.8990962576000001</v>
      </c>
      <c r="C15" s="210">
        <v>6.0760691453280007</v>
      </c>
      <c r="D15" s="210">
        <v>2.1768564565141038</v>
      </c>
      <c r="E15" s="210">
        <v>3.8656141687893832</v>
      </c>
      <c r="F15" s="210">
        <v>4.858191043274493</v>
      </c>
      <c r="G15" s="210">
        <v>3.3631043782877041</v>
      </c>
      <c r="H15" s="210">
        <v>8.4301029634474922</v>
      </c>
      <c r="I15" s="210">
        <v>2.18332068983546</v>
      </c>
      <c r="J15" s="210">
        <v>13.480249798511661</v>
      </c>
      <c r="K15" s="210">
        <v>12.513469509478531</v>
      </c>
      <c r="M15" s="125"/>
      <c r="N15" s="125"/>
      <c r="O15" s="125"/>
      <c r="P15" s="125"/>
      <c r="Q15" s="125"/>
    </row>
    <row r="16" spans="1:17" ht="20.100000000000001" customHeight="1" x14ac:dyDescent="0.25">
      <c r="A16" s="209" t="s">
        <v>837</v>
      </c>
      <c r="B16" s="210">
        <v>28.440992648491758</v>
      </c>
      <c r="C16" s="210">
        <v>29.415081621003189</v>
      </c>
      <c r="D16" s="210">
        <v>33.458758473240934</v>
      </c>
      <c r="E16" s="210">
        <v>31.166549851081573</v>
      </c>
      <c r="F16" s="210">
        <v>30.552215628027469</v>
      </c>
      <c r="G16" s="210">
        <v>21.798274142254492</v>
      </c>
      <c r="H16" s="210">
        <v>35.526523863189581</v>
      </c>
      <c r="I16" s="210">
        <v>23.085915562944457</v>
      </c>
      <c r="J16" s="210">
        <v>16.047555246665979</v>
      </c>
      <c r="K16" s="210">
        <v>23.289054601548401</v>
      </c>
      <c r="M16" s="125"/>
      <c r="N16" s="125"/>
      <c r="O16" s="125"/>
      <c r="P16" s="125"/>
      <c r="Q16" s="125"/>
    </row>
    <row r="17" spans="1:11" s="123" customFormat="1" ht="24.95" customHeight="1" x14ac:dyDescent="0.2">
      <c r="A17" s="930" t="s">
        <v>745</v>
      </c>
      <c r="B17" s="911">
        <v>1790.5817531485081</v>
      </c>
      <c r="C17" s="911">
        <v>2083.7560098995368</v>
      </c>
      <c r="D17" s="911">
        <v>2242.3950551761022</v>
      </c>
      <c r="E17" s="911">
        <v>2430.4600557901958</v>
      </c>
      <c r="F17" s="911">
        <v>2744.9004109568386</v>
      </c>
      <c r="G17" s="911">
        <v>3056.1062121524151</v>
      </c>
      <c r="H17" s="911">
        <v>3273.9398076194739</v>
      </c>
      <c r="I17" s="911">
        <v>2024.6724558711833</v>
      </c>
      <c r="J17" s="911">
        <v>2104.0510658227345</v>
      </c>
      <c r="K17" s="911">
        <v>2753.63579624164</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545</v>
      </c>
    </row>
    <row r="20" spans="1:11" ht="20.100000000000001" customHeight="1" x14ac:dyDescent="0.25">
      <c r="A20" s="216" t="s">
        <v>568</v>
      </c>
      <c r="B20" s="218"/>
      <c r="C20" s="1076" t="s">
        <v>1490</v>
      </c>
    </row>
    <row r="21" spans="1:11" ht="12.75" customHeight="1" x14ac:dyDescent="0.25">
      <c r="A21" s="208"/>
      <c r="C21" s="290" t="s">
        <v>565</v>
      </c>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49" display="Back to Contents" xr:uid="{2E60B907-767F-4B07-9ABB-152F77C7830A}"/>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C6490-3937-4CE7-BFAE-14FDDDB02C7E}">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847</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826</v>
      </c>
      <c r="B5" s="186">
        <v>430.1</v>
      </c>
      <c r="C5" s="186">
        <v>425.02</v>
      </c>
      <c r="D5" s="186">
        <v>355.56443008543687</v>
      </c>
      <c r="E5" s="186">
        <v>350.50935558688866</v>
      </c>
      <c r="F5" s="186">
        <v>354.22605469635209</v>
      </c>
      <c r="G5" s="186">
        <v>381.87</v>
      </c>
      <c r="H5" s="186">
        <v>392.18655103901858</v>
      </c>
      <c r="I5" s="186">
        <v>422.61930507791749</v>
      </c>
      <c r="J5" s="186">
        <v>526.71938847786828</v>
      </c>
      <c r="K5" s="186">
        <v>742.96506874154738</v>
      </c>
      <c r="M5" s="125"/>
      <c r="N5" s="125"/>
      <c r="O5" s="125"/>
      <c r="P5" s="125"/>
      <c r="Q5" s="125"/>
    </row>
    <row r="6" spans="1:17" ht="20.100000000000001" customHeight="1" x14ac:dyDescent="0.25">
      <c r="A6" s="159" t="s">
        <v>827</v>
      </c>
      <c r="B6" s="186">
        <v>126.57</v>
      </c>
      <c r="C6" s="186">
        <v>100.47007699575843</v>
      </c>
      <c r="D6" s="186">
        <v>283.54306819116783</v>
      </c>
      <c r="E6" s="186">
        <v>410.76852782575486</v>
      </c>
      <c r="F6" s="186">
        <v>169.39354148453896</v>
      </c>
      <c r="G6" s="186">
        <v>247.52</v>
      </c>
      <c r="H6" s="186">
        <v>355.66276016374496</v>
      </c>
      <c r="I6" s="186">
        <v>367.88180955332524</v>
      </c>
      <c r="J6" s="186">
        <v>363.61755683385854</v>
      </c>
      <c r="K6" s="186">
        <v>364.33963319020836</v>
      </c>
      <c r="M6" s="125"/>
      <c r="N6" s="125"/>
      <c r="O6" s="125"/>
      <c r="P6" s="125"/>
      <c r="Q6" s="125"/>
    </row>
    <row r="7" spans="1:17" ht="20.100000000000001" customHeight="1" x14ac:dyDescent="0.25">
      <c r="A7" s="159" t="s">
        <v>828</v>
      </c>
      <c r="B7" s="186">
        <v>3610.5991871124652</v>
      </c>
      <c r="C7" s="186">
        <v>3790.9606369343664</v>
      </c>
      <c r="D7" s="186">
        <v>3456.2070541335465</v>
      </c>
      <c r="E7" s="186">
        <v>3571.949233545763</v>
      </c>
      <c r="F7" s="186">
        <v>3472.094423879093</v>
      </c>
      <c r="G7" s="186">
        <v>3592.32</v>
      </c>
      <c r="H7" s="186">
        <v>3953.9223453116419</v>
      </c>
      <c r="I7" s="186">
        <v>2441.9607120505821</v>
      </c>
      <c r="J7" s="186">
        <v>3283.2230353943974</v>
      </c>
      <c r="K7" s="186">
        <v>4713.3519064195198</v>
      </c>
      <c r="M7" s="125"/>
      <c r="N7" s="125"/>
      <c r="O7" s="125"/>
      <c r="P7" s="125"/>
      <c r="Q7" s="125"/>
    </row>
    <row r="8" spans="1:17" ht="20.100000000000001" customHeight="1" x14ac:dyDescent="0.25">
      <c r="A8" s="159" t="s">
        <v>829</v>
      </c>
      <c r="B8" s="186">
        <v>9119.18</v>
      </c>
      <c r="C8" s="186">
        <v>10261.112525106302</v>
      </c>
      <c r="D8" s="186">
        <v>10760.951460235039</v>
      </c>
      <c r="E8" s="186">
        <v>11205.665050104657</v>
      </c>
      <c r="F8" s="186">
        <v>13139.378167808041</v>
      </c>
      <c r="G8" s="186">
        <v>16425.793839597209</v>
      </c>
      <c r="H8" s="186">
        <v>16910.744063908642</v>
      </c>
      <c r="I8" s="186">
        <v>3381.8704136013275</v>
      </c>
      <c r="J8" s="186">
        <v>520.74270533654408</v>
      </c>
      <c r="K8" s="186">
        <v>6718.5119075705188</v>
      </c>
      <c r="M8" s="125"/>
      <c r="N8" s="125"/>
      <c r="O8" s="125"/>
      <c r="P8" s="125"/>
      <c r="Q8" s="125"/>
    </row>
    <row r="9" spans="1:17" ht="20.100000000000001" customHeight="1" x14ac:dyDescent="0.25">
      <c r="A9" s="159" t="s">
        <v>830</v>
      </c>
      <c r="B9" s="186">
        <v>848.46</v>
      </c>
      <c r="C9" s="186">
        <v>711.72</v>
      </c>
      <c r="D9" s="186">
        <v>378.7</v>
      </c>
      <c r="E9" s="186">
        <v>225.69028938603429</v>
      </c>
      <c r="F9" s="186">
        <v>368.99702576098321</v>
      </c>
      <c r="G9" s="186">
        <v>404.76106256042323</v>
      </c>
      <c r="H9" s="186">
        <v>481.09331935973165</v>
      </c>
      <c r="I9" s="186">
        <v>364.17098081108901</v>
      </c>
      <c r="J9" s="186">
        <v>420.19987715509365</v>
      </c>
      <c r="K9" s="186">
        <v>411.37610024306485</v>
      </c>
      <c r="M9" s="125"/>
      <c r="N9" s="125"/>
      <c r="O9" s="125"/>
      <c r="P9" s="125"/>
      <c r="Q9" s="125"/>
    </row>
    <row r="10" spans="1:17" ht="20.100000000000001" customHeight="1" x14ac:dyDescent="0.25">
      <c r="A10" s="159" t="s">
        <v>831</v>
      </c>
      <c r="B10" s="186">
        <v>24.85</v>
      </c>
      <c r="C10" s="186">
        <v>25.68</v>
      </c>
      <c r="D10" s="186">
        <v>54.24</v>
      </c>
      <c r="E10" s="186">
        <v>80.215908238998423</v>
      </c>
      <c r="F10" s="186">
        <v>82.654527346349269</v>
      </c>
      <c r="G10" s="186">
        <v>161.30158508484044</v>
      </c>
      <c r="H10" s="186">
        <v>209.18596316829075</v>
      </c>
      <c r="I10" s="186">
        <v>285.84075623058857</v>
      </c>
      <c r="J10" s="186">
        <v>328.21233384444122</v>
      </c>
      <c r="K10" s="186">
        <v>155.31075347987337</v>
      </c>
      <c r="M10" s="125"/>
      <c r="N10" s="125"/>
      <c r="O10" s="125"/>
      <c r="P10" s="125"/>
      <c r="Q10" s="125"/>
    </row>
    <row r="11" spans="1:17" ht="20.100000000000001" customHeight="1" x14ac:dyDescent="0.25">
      <c r="A11" s="159" t="s">
        <v>832</v>
      </c>
      <c r="B11" s="186">
        <v>254.11</v>
      </c>
      <c r="C11" s="186">
        <v>222.92316801302533</v>
      </c>
      <c r="D11" s="186">
        <v>247.73783907947666</v>
      </c>
      <c r="E11" s="186">
        <v>336.02682741838822</v>
      </c>
      <c r="F11" s="186">
        <v>639.79316579231318</v>
      </c>
      <c r="G11" s="186">
        <v>659.50617166005418</v>
      </c>
      <c r="H11" s="186">
        <v>417.67723701502911</v>
      </c>
      <c r="I11" s="186">
        <v>522.65814672774763</v>
      </c>
      <c r="J11" s="186">
        <v>759.68366837193685</v>
      </c>
      <c r="K11" s="186">
        <v>996.61007290186865</v>
      </c>
      <c r="M11" s="125"/>
      <c r="N11" s="125"/>
      <c r="O11" s="125"/>
      <c r="P11" s="125"/>
      <c r="Q11" s="125"/>
    </row>
    <row r="12" spans="1:17" ht="20.100000000000001" customHeight="1" x14ac:dyDescent="0.25">
      <c r="A12" s="159" t="s">
        <v>833</v>
      </c>
      <c r="B12" s="186">
        <v>51.97</v>
      </c>
      <c r="C12" s="186">
        <v>59.613861400135789</v>
      </c>
      <c r="D12" s="186">
        <v>52.092244670426709</v>
      </c>
      <c r="E12" s="186">
        <v>46.702857315251023</v>
      </c>
      <c r="F12" s="186">
        <v>49.809737217065717</v>
      </c>
      <c r="G12" s="186">
        <v>61.194660712235574</v>
      </c>
      <c r="H12" s="186">
        <v>58.916113082527069</v>
      </c>
      <c r="I12" s="186">
        <v>83.57721545826476</v>
      </c>
      <c r="J12" s="186">
        <v>123.62098644917315</v>
      </c>
      <c r="K12" s="186">
        <v>211.63682722627416</v>
      </c>
      <c r="M12" s="125"/>
      <c r="N12" s="125"/>
      <c r="O12" s="125"/>
      <c r="P12" s="125"/>
      <c r="Q12" s="125"/>
    </row>
    <row r="13" spans="1:17" ht="20.100000000000001" customHeight="1" x14ac:dyDescent="0.25">
      <c r="A13" s="159" t="s">
        <v>834</v>
      </c>
      <c r="B13" s="186">
        <v>1040.6600000000001</v>
      </c>
      <c r="C13" s="186">
        <v>1139.8817278606293</v>
      </c>
      <c r="D13" s="186">
        <v>971.12381905773236</v>
      </c>
      <c r="E13" s="186">
        <v>970.37488714813981</v>
      </c>
      <c r="F13" s="186">
        <v>996.73795443173424</v>
      </c>
      <c r="G13" s="186">
        <v>1225.741464475306</v>
      </c>
      <c r="H13" s="186">
        <v>1320.6957561112008</v>
      </c>
      <c r="I13" s="186">
        <v>1275.840785432516</v>
      </c>
      <c r="J13" s="186">
        <v>1717.9255894065147</v>
      </c>
      <c r="K13" s="186">
        <v>2379.9599561603632</v>
      </c>
      <c r="M13" s="125"/>
      <c r="N13" s="125"/>
      <c r="O13" s="125"/>
      <c r="P13" s="125"/>
      <c r="Q13" s="125"/>
    </row>
    <row r="14" spans="1:17" ht="20.100000000000001" customHeight="1" x14ac:dyDescent="0.25">
      <c r="A14" s="209" t="s">
        <v>835</v>
      </c>
      <c r="B14" s="210">
        <v>6640.54</v>
      </c>
      <c r="C14" s="210">
        <v>6032.4984597892153</v>
      </c>
      <c r="D14" s="210">
        <v>4917.3865004099207</v>
      </c>
      <c r="E14" s="210">
        <v>5358.5428258245302</v>
      </c>
      <c r="F14" s="210">
        <v>5260.8527993349226</v>
      </c>
      <c r="G14" s="210">
        <v>6962.5526098972859</v>
      </c>
      <c r="H14" s="210">
        <v>6591.6191004232087</v>
      </c>
      <c r="I14" s="210">
        <v>5105.1758268892481</v>
      </c>
      <c r="J14" s="210">
        <v>5349.9904329064557</v>
      </c>
      <c r="K14" s="210">
        <v>6155.7354965929444</v>
      </c>
      <c r="M14" s="125"/>
      <c r="N14" s="125"/>
      <c r="O14" s="125"/>
      <c r="P14" s="125"/>
      <c r="Q14" s="125"/>
    </row>
    <row r="15" spans="1:17" ht="20.100000000000001" customHeight="1" x14ac:dyDescent="0.25">
      <c r="A15" s="209" t="s">
        <v>836</v>
      </c>
      <c r="B15" s="210">
        <v>186.97</v>
      </c>
      <c r="C15" s="210">
        <v>149.68040650526294</v>
      </c>
      <c r="D15" s="210">
        <v>111.48655688760428</v>
      </c>
      <c r="E15" s="210">
        <v>88.890128081240064</v>
      </c>
      <c r="F15" s="210">
        <v>131.11681190017015</v>
      </c>
      <c r="G15" s="210">
        <v>366.98171326008185</v>
      </c>
      <c r="H15" s="210">
        <v>218.45114291005024</v>
      </c>
      <c r="I15" s="210">
        <v>115.75987479311858</v>
      </c>
      <c r="J15" s="210">
        <v>105.96750200629012</v>
      </c>
      <c r="K15" s="210">
        <v>156.59219686505469</v>
      </c>
      <c r="M15" s="125"/>
      <c r="N15" s="125"/>
      <c r="O15" s="125"/>
      <c r="P15" s="125"/>
      <c r="Q15" s="125"/>
    </row>
    <row r="16" spans="1:17" ht="20.100000000000001" customHeight="1" x14ac:dyDescent="0.25">
      <c r="A16" s="209" t="s">
        <v>837</v>
      </c>
      <c r="B16" s="210">
        <v>610.05999999999995</v>
      </c>
      <c r="C16" s="210">
        <v>611.35</v>
      </c>
      <c r="D16" s="210">
        <v>631.84</v>
      </c>
      <c r="E16" s="210">
        <v>678.2</v>
      </c>
      <c r="F16" s="210">
        <v>662.6</v>
      </c>
      <c r="G16" s="210">
        <v>717.31</v>
      </c>
      <c r="H16" s="210">
        <v>730.83189590772304</v>
      </c>
      <c r="I16" s="210">
        <v>648.6298475718977</v>
      </c>
      <c r="J16" s="210">
        <v>451.3683000263631</v>
      </c>
      <c r="K16" s="210">
        <v>369.49380798101322</v>
      </c>
      <c r="M16" s="125"/>
      <c r="N16" s="125"/>
      <c r="O16" s="125"/>
      <c r="P16" s="125"/>
      <c r="Q16" s="125"/>
    </row>
    <row r="17" spans="1:11" s="123" customFormat="1" ht="24.95" customHeight="1" x14ac:dyDescent="0.2">
      <c r="A17" s="930" t="s">
        <v>745</v>
      </c>
      <c r="B17" s="911">
        <v>22944.069187112469</v>
      </c>
      <c r="C17" s="911">
        <v>23530.910862604691</v>
      </c>
      <c r="D17" s="911">
        <v>22220.872972750352</v>
      </c>
      <c r="E17" s="911">
        <v>23323.535890475647</v>
      </c>
      <c r="F17" s="911">
        <v>25327.654209651562</v>
      </c>
      <c r="G17" s="911">
        <v>31206.853107247432</v>
      </c>
      <c r="H17" s="911">
        <v>31640.986248400804</v>
      </c>
      <c r="I17" s="911">
        <v>15015.985674197622</v>
      </c>
      <c r="J17" s="911">
        <v>13951.271376208937</v>
      </c>
      <c r="K17" s="911">
        <v>23375.883727372249</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533</v>
      </c>
    </row>
    <row r="20" spans="1:11" ht="20.100000000000001" customHeight="1" x14ac:dyDescent="0.25">
      <c r="A20" s="216" t="s">
        <v>568</v>
      </c>
      <c r="B20" s="218"/>
      <c r="C20" s="1076" t="s">
        <v>1490</v>
      </c>
    </row>
    <row r="21" spans="1:11" ht="12.75" customHeight="1" x14ac:dyDescent="0.25">
      <c r="A21" s="208"/>
      <c r="C21" s="290"/>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49" display="Back to Contents" xr:uid="{71290CB5-445E-46E5-B651-17A87FA07C96}"/>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250EA-4C0A-48C5-BF83-830D5C499DC0}">
  <sheetPr codeName="Sheet13">
    <tabColor theme="9" tint="0.39997558519241921"/>
    <pageSetUpPr fitToPage="1"/>
  </sheetPr>
  <dimension ref="A1:L50"/>
  <sheetViews>
    <sheetView showGridLines="0" zoomScale="80" zoomScaleNormal="80" workbookViewId="0">
      <selection activeCell="I2" sqref="I2"/>
    </sheetView>
  </sheetViews>
  <sheetFormatPr defaultColWidth="9.140625" defaultRowHeight="20.100000000000001" customHeight="1" x14ac:dyDescent="0.25"/>
  <cols>
    <col min="1" max="1" width="30.7109375" style="32" customWidth="1"/>
    <col min="2" max="11" width="13.7109375" style="32" customWidth="1"/>
    <col min="12" max="16384" width="9.140625" style="32"/>
  </cols>
  <sheetData>
    <row r="1" spans="1:12" ht="12" customHeight="1" x14ac:dyDescent="0.25"/>
    <row r="2" spans="1:12" ht="18" customHeight="1" x14ac:dyDescent="0.25">
      <c r="A2" s="1116" t="s">
        <v>23</v>
      </c>
      <c r="B2" s="1116"/>
      <c r="C2" s="1116"/>
      <c r="D2" s="1116"/>
      <c r="E2" s="1116"/>
      <c r="F2" s="1116"/>
      <c r="G2" s="1116"/>
      <c r="H2" s="1116"/>
      <c r="I2" s="1116"/>
      <c r="J2" s="1116"/>
      <c r="K2" s="1116"/>
      <c r="L2" s="49" t="s">
        <v>501</v>
      </c>
    </row>
    <row r="3" spans="1:12" ht="20.100000000000001" customHeight="1" x14ac:dyDescent="0.25">
      <c r="C3" s="33"/>
      <c r="D3" s="33"/>
      <c r="E3" s="33"/>
      <c r="F3" s="33"/>
      <c r="G3" s="33"/>
      <c r="H3" s="33"/>
    </row>
    <row r="4" spans="1:12" ht="30" customHeight="1" x14ac:dyDescent="0.25">
      <c r="A4" s="897" t="s">
        <v>514</v>
      </c>
      <c r="B4" s="897">
        <v>2013</v>
      </c>
      <c r="C4" s="897">
        <v>2014</v>
      </c>
      <c r="D4" s="897">
        <v>2015</v>
      </c>
      <c r="E4" s="897">
        <v>2016</v>
      </c>
      <c r="F4" s="897">
        <v>2017</v>
      </c>
      <c r="G4" s="897">
        <v>2018</v>
      </c>
      <c r="H4" s="897">
        <v>2019</v>
      </c>
      <c r="I4" s="897">
        <v>2020</v>
      </c>
      <c r="J4" s="897">
        <v>2021</v>
      </c>
      <c r="K4" s="897">
        <v>2022</v>
      </c>
    </row>
    <row r="5" spans="1:12" ht="18" customHeight="1" x14ac:dyDescent="0.25">
      <c r="A5" s="384" t="s">
        <v>576</v>
      </c>
      <c r="B5" s="383"/>
      <c r="C5" s="383"/>
      <c r="D5" s="383"/>
      <c r="E5" s="383"/>
      <c r="F5" s="383"/>
      <c r="G5" s="383"/>
      <c r="H5" s="383"/>
      <c r="I5" s="383"/>
      <c r="J5" s="383"/>
      <c r="K5" s="383"/>
    </row>
    <row r="6" spans="1:12" ht="18" customHeight="1" x14ac:dyDescent="0.25">
      <c r="A6" s="73" t="s">
        <v>515</v>
      </c>
      <c r="B6" s="57">
        <v>16.563352343168859</v>
      </c>
      <c r="C6" s="57">
        <v>16.906280667320903</v>
      </c>
      <c r="D6" s="58">
        <v>16.243937924345296</v>
      </c>
      <c r="E6" s="58">
        <v>15.426980079375731</v>
      </c>
      <c r="F6" s="58">
        <v>15.131332082551594</v>
      </c>
      <c r="G6" s="58">
        <v>14.198350893266149</v>
      </c>
      <c r="H6" s="58">
        <v>13.698447893569844</v>
      </c>
      <c r="I6" s="58">
        <v>14.70801267541874</v>
      </c>
      <c r="J6" s="58">
        <v>15.318289597585744</v>
      </c>
      <c r="K6" s="58">
        <v>14.9</v>
      </c>
    </row>
    <row r="7" spans="1:12" ht="18" customHeight="1" x14ac:dyDescent="0.25">
      <c r="A7" s="73" t="s">
        <v>516</v>
      </c>
      <c r="B7" s="57">
        <v>25.5</v>
      </c>
      <c r="C7" s="57">
        <v>24.324649228542</v>
      </c>
      <c r="D7" s="58">
        <v>24.1</v>
      </c>
      <c r="E7" s="58">
        <v>23.795999999999999</v>
      </c>
      <c r="F7" s="58">
        <v>23.438455333785392</v>
      </c>
      <c r="G7" s="58">
        <v>23.001229273452211</v>
      </c>
      <c r="H7" s="58">
        <v>37.700000000000003</v>
      </c>
      <c r="I7" s="58">
        <v>21.9</v>
      </c>
      <c r="J7" s="58">
        <v>21.3</v>
      </c>
      <c r="K7" s="58">
        <v>20.7</v>
      </c>
    </row>
    <row r="8" spans="1:12" ht="18" customHeight="1" x14ac:dyDescent="0.25">
      <c r="A8" s="73" t="s">
        <v>517</v>
      </c>
      <c r="B8" s="57">
        <v>19.89</v>
      </c>
      <c r="C8" s="57">
        <v>19.52</v>
      </c>
      <c r="D8" s="58">
        <v>17.68</v>
      </c>
      <c r="E8" s="58">
        <v>17.43</v>
      </c>
      <c r="F8" s="58">
        <v>17.18</v>
      </c>
      <c r="G8" s="58">
        <v>16.93</v>
      </c>
      <c r="H8" s="58">
        <v>16.68</v>
      </c>
      <c r="I8" s="58">
        <v>17.07</v>
      </c>
      <c r="J8" s="58">
        <v>17.14</v>
      </c>
      <c r="K8" s="58">
        <v>16.86</v>
      </c>
    </row>
    <row r="9" spans="1:12" ht="18" customHeight="1" x14ac:dyDescent="0.25">
      <c r="A9" s="52" t="s">
        <v>518</v>
      </c>
      <c r="B9" s="57">
        <v>27.2</v>
      </c>
      <c r="C9" s="57">
        <v>26.6</v>
      </c>
      <c r="D9" s="58">
        <v>26.3</v>
      </c>
      <c r="E9" s="58">
        <v>23.85</v>
      </c>
      <c r="F9" s="58">
        <v>24</v>
      </c>
      <c r="G9" s="58">
        <v>23.3</v>
      </c>
      <c r="H9" s="58">
        <v>22.7</v>
      </c>
      <c r="I9" s="58">
        <v>21.2</v>
      </c>
      <c r="J9" s="58">
        <v>21.5</v>
      </c>
      <c r="K9" s="58">
        <v>20.9</v>
      </c>
    </row>
    <row r="10" spans="1:12" ht="18" customHeight="1" x14ac:dyDescent="0.25">
      <c r="A10" s="52" t="s">
        <v>519</v>
      </c>
      <c r="B10" s="57">
        <v>16.7</v>
      </c>
      <c r="C10" s="57">
        <v>17.2</v>
      </c>
      <c r="D10" s="58">
        <v>16.7</v>
      </c>
      <c r="E10" s="58">
        <v>16.100000000000001</v>
      </c>
      <c r="F10" s="58">
        <v>15.9</v>
      </c>
      <c r="G10" s="58">
        <v>15.5</v>
      </c>
      <c r="H10" s="58">
        <v>15.1</v>
      </c>
      <c r="I10" s="58">
        <v>14.5</v>
      </c>
      <c r="J10" s="58">
        <v>13.5</v>
      </c>
      <c r="K10" s="58" t="s">
        <v>955</v>
      </c>
    </row>
    <row r="11" spans="1:12" ht="18" customHeight="1" x14ac:dyDescent="0.25">
      <c r="A11" s="52" t="s">
        <v>520</v>
      </c>
      <c r="B11" s="57">
        <v>18.399999999999999</v>
      </c>
      <c r="C11" s="57">
        <v>20.6</v>
      </c>
      <c r="D11" s="58">
        <v>20.399999999999999</v>
      </c>
      <c r="E11" s="58">
        <v>20.2</v>
      </c>
      <c r="F11" s="58">
        <v>19.899999999999999</v>
      </c>
      <c r="G11" s="58">
        <v>19.7</v>
      </c>
      <c r="H11" s="58">
        <v>19.5</v>
      </c>
      <c r="I11" s="58">
        <v>19.3</v>
      </c>
      <c r="J11" s="58">
        <v>17.8</v>
      </c>
      <c r="K11" s="58">
        <v>17.7</v>
      </c>
    </row>
    <row r="12" spans="1:12" ht="18" customHeight="1" x14ac:dyDescent="0.25">
      <c r="A12" s="73" t="s">
        <v>521</v>
      </c>
      <c r="B12" s="57">
        <v>17.939559963949833</v>
      </c>
      <c r="C12" s="57">
        <v>17.509528906100602</v>
      </c>
      <c r="D12" s="58">
        <v>17.179278137655409</v>
      </c>
      <c r="E12" s="58">
        <v>16.769085331775841</v>
      </c>
      <c r="F12" s="58">
        <v>16.208495121109706</v>
      </c>
      <c r="G12" s="58">
        <v>15.773408778008079</v>
      </c>
      <c r="H12" s="58">
        <v>15.6</v>
      </c>
      <c r="I12" s="58">
        <v>14.1</v>
      </c>
      <c r="J12" s="58">
        <v>12.4</v>
      </c>
      <c r="K12" s="58" t="s">
        <v>955</v>
      </c>
    </row>
    <row r="13" spans="1:12" ht="18" customHeight="1" x14ac:dyDescent="0.25">
      <c r="A13" s="73" t="s">
        <v>522</v>
      </c>
      <c r="B13" s="57">
        <v>9.3000000000000007</v>
      </c>
      <c r="C13" s="57">
        <v>9.8000000000000007</v>
      </c>
      <c r="D13" s="58">
        <v>9.6999999999999993</v>
      </c>
      <c r="E13" s="58">
        <v>9.4</v>
      </c>
      <c r="F13" s="58">
        <v>8.9</v>
      </c>
      <c r="G13" s="58">
        <v>8.8000000000000007</v>
      </c>
      <c r="H13" s="58">
        <v>8.8000000000000007</v>
      </c>
      <c r="I13" s="58">
        <v>8.5</v>
      </c>
      <c r="J13" s="58">
        <v>8.6</v>
      </c>
      <c r="K13" s="58">
        <v>7.9</v>
      </c>
    </row>
    <row r="14" spans="1:12" ht="18" customHeight="1" x14ac:dyDescent="0.25">
      <c r="A14" s="73" t="s">
        <v>523</v>
      </c>
      <c r="B14" s="57">
        <v>10.199999999999999</v>
      </c>
      <c r="C14" s="57" t="s">
        <v>955</v>
      </c>
      <c r="D14" s="58">
        <v>10.5</v>
      </c>
      <c r="E14" s="58">
        <v>10.199999999999999</v>
      </c>
      <c r="F14" s="58">
        <v>10.1</v>
      </c>
      <c r="G14" s="58">
        <v>9.6</v>
      </c>
      <c r="H14" s="58">
        <v>9.1</v>
      </c>
      <c r="I14" s="58">
        <v>8.6999999999999993</v>
      </c>
      <c r="J14" s="58">
        <v>8.1</v>
      </c>
      <c r="K14" s="58" t="s">
        <v>955</v>
      </c>
    </row>
    <row r="15" spans="1:12" ht="18" customHeight="1" x14ac:dyDescent="0.25">
      <c r="A15" s="74" t="s">
        <v>524</v>
      </c>
      <c r="B15" s="57">
        <v>17.046275519006752</v>
      </c>
      <c r="C15" s="57">
        <v>17.226528922715755</v>
      </c>
      <c r="D15" s="58">
        <v>16.196440846258831</v>
      </c>
      <c r="E15" s="58">
        <v>15.95600841413914</v>
      </c>
      <c r="F15" s="58">
        <v>14.9</v>
      </c>
      <c r="G15" s="58">
        <v>14.55156079054251</v>
      </c>
      <c r="H15" s="58">
        <v>16.275925386299321</v>
      </c>
      <c r="I15" s="58">
        <v>16.3</v>
      </c>
      <c r="J15" s="58">
        <v>15.7</v>
      </c>
      <c r="K15" s="58">
        <v>14.904556200140414</v>
      </c>
    </row>
    <row r="16" spans="1:12" ht="18" customHeight="1" x14ac:dyDescent="0.25">
      <c r="A16" s="65"/>
      <c r="B16" s="85"/>
      <c r="C16" s="85"/>
      <c r="D16" s="85"/>
      <c r="E16" s="85"/>
      <c r="F16" s="85"/>
      <c r="G16" s="85"/>
      <c r="H16" s="85"/>
      <c r="I16" s="85"/>
      <c r="J16" s="85"/>
      <c r="K16" s="85"/>
    </row>
    <row r="17" spans="1:11" ht="18" customHeight="1" x14ac:dyDescent="0.25">
      <c r="A17" s="385" t="s">
        <v>577</v>
      </c>
      <c r="B17" s="391"/>
      <c r="C17" s="391"/>
      <c r="D17" s="391"/>
      <c r="E17" s="391"/>
      <c r="F17" s="391"/>
      <c r="G17" s="391"/>
      <c r="H17" s="391"/>
      <c r="I17" s="391"/>
      <c r="J17" s="391"/>
      <c r="K17" s="391"/>
    </row>
    <row r="18" spans="1:11" ht="18" customHeight="1" x14ac:dyDescent="0.25">
      <c r="A18" s="73" t="s">
        <v>515</v>
      </c>
      <c r="B18" s="57">
        <v>3.4664021819985118</v>
      </c>
      <c r="C18" s="57">
        <v>3.6064769381746817</v>
      </c>
      <c r="D18" s="58">
        <v>3.7512124151309409</v>
      </c>
      <c r="E18" s="58">
        <v>3.9112679026784511</v>
      </c>
      <c r="F18" s="58">
        <v>3.9774859287054407</v>
      </c>
      <c r="G18" s="58">
        <v>3.6921667430142007</v>
      </c>
      <c r="H18" s="58">
        <v>3.9024390243902438</v>
      </c>
      <c r="I18" s="58">
        <v>3.965595291987325</v>
      </c>
      <c r="J18" s="58">
        <v>4.2317597540360552</v>
      </c>
      <c r="K18" s="58">
        <v>4.8</v>
      </c>
    </row>
    <row r="19" spans="1:11" ht="18" customHeight="1" x14ac:dyDescent="0.25">
      <c r="A19" s="73" t="s">
        <v>516</v>
      </c>
      <c r="B19" s="57">
        <v>7.4</v>
      </c>
      <c r="C19" s="57">
        <v>7.2</v>
      </c>
      <c r="D19" s="58">
        <v>7</v>
      </c>
      <c r="E19" s="58">
        <v>6.8411764237697348</v>
      </c>
      <c r="F19" s="58">
        <v>6.6577917317791426</v>
      </c>
      <c r="G19" s="58">
        <v>6.4746782558508125</v>
      </c>
      <c r="H19" s="58">
        <v>6.6</v>
      </c>
      <c r="I19" s="58">
        <v>6.1</v>
      </c>
      <c r="J19" s="58">
        <v>5.9</v>
      </c>
      <c r="K19" s="58">
        <v>5.8</v>
      </c>
    </row>
    <row r="20" spans="1:11" ht="18" customHeight="1" x14ac:dyDescent="0.25">
      <c r="A20" s="73" t="s">
        <v>517</v>
      </c>
      <c r="B20" s="57">
        <v>6.34</v>
      </c>
      <c r="C20" s="57">
        <v>6.34</v>
      </c>
      <c r="D20" s="58">
        <v>5.7</v>
      </c>
      <c r="E20" s="58">
        <v>5.77</v>
      </c>
      <c r="F20" s="58">
        <v>5.84</v>
      </c>
      <c r="G20" s="58">
        <v>5.92</v>
      </c>
      <c r="H20" s="58">
        <v>6</v>
      </c>
      <c r="I20" s="58">
        <v>4.74</v>
      </c>
      <c r="J20" s="58">
        <v>5.76</v>
      </c>
      <c r="K20" s="58">
        <v>5.84</v>
      </c>
    </row>
    <row r="21" spans="1:11" ht="18" customHeight="1" x14ac:dyDescent="0.25">
      <c r="A21" s="52" t="s">
        <v>518</v>
      </c>
      <c r="B21" s="57">
        <v>7</v>
      </c>
      <c r="C21" s="57">
        <v>6.3</v>
      </c>
      <c r="D21" s="58">
        <v>6.6</v>
      </c>
      <c r="E21" s="58">
        <v>6.6630000000000003</v>
      </c>
      <c r="F21" s="58">
        <v>7.5</v>
      </c>
      <c r="G21" s="58">
        <v>7.4</v>
      </c>
      <c r="H21" s="58">
        <v>7.2</v>
      </c>
      <c r="I21" s="58">
        <v>7</v>
      </c>
      <c r="J21" s="58">
        <v>6.9</v>
      </c>
      <c r="K21" s="58">
        <v>6.8</v>
      </c>
    </row>
    <row r="22" spans="1:11" ht="18" customHeight="1" x14ac:dyDescent="0.25">
      <c r="A22" s="52" t="s">
        <v>519</v>
      </c>
      <c r="B22" s="57">
        <v>4.7</v>
      </c>
      <c r="C22" s="57">
        <v>4.9000000000000004</v>
      </c>
      <c r="D22" s="58">
        <v>5</v>
      </c>
      <c r="E22" s="58">
        <v>5.0999999999999996</v>
      </c>
      <c r="F22" s="58">
        <v>5.3</v>
      </c>
      <c r="G22" s="58">
        <v>5.3</v>
      </c>
      <c r="H22" s="58">
        <v>5.4</v>
      </c>
      <c r="I22" s="58">
        <v>5.0999999999999996</v>
      </c>
      <c r="J22" s="58">
        <v>6.9</v>
      </c>
      <c r="K22" s="58" t="s">
        <v>955</v>
      </c>
    </row>
    <row r="23" spans="1:11" ht="18" customHeight="1" x14ac:dyDescent="0.25">
      <c r="A23" s="52" t="s">
        <v>520</v>
      </c>
      <c r="B23" s="57">
        <v>7.6</v>
      </c>
      <c r="C23" s="57">
        <v>9.5</v>
      </c>
      <c r="D23" s="58">
        <v>9.3000000000000007</v>
      </c>
      <c r="E23" s="58">
        <v>9.1</v>
      </c>
      <c r="F23" s="58">
        <v>8.9</v>
      </c>
      <c r="G23" s="58">
        <v>8.6999999999999993</v>
      </c>
      <c r="H23" s="58">
        <v>8.6</v>
      </c>
      <c r="I23" s="58">
        <v>8.5</v>
      </c>
      <c r="J23" s="58">
        <v>9</v>
      </c>
      <c r="K23" s="58">
        <v>8.9</v>
      </c>
    </row>
    <row r="24" spans="1:11" ht="18" customHeight="1" x14ac:dyDescent="0.25">
      <c r="A24" s="73" t="s">
        <v>521</v>
      </c>
      <c r="B24" s="57">
        <v>5.4103761335689153</v>
      </c>
      <c r="C24" s="57">
        <v>5.5237719550301714</v>
      </c>
      <c r="D24" s="58">
        <v>5.5198139467105412</v>
      </c>
      <c r="E24" s="58">
        <v>5.6389640352992796</v>
      </c>
      <c r="F24" s="58">
        <v>5.5206754770714079</v>
      </c>
      <c r="G24" s="58">
        <v>5.5856260495937784</v>
      </c>
      <c r="H24" s="58">
        <v>5.8</v>
      </c>
      <c r="I24" s="58">
        <v>5.6</v>
      </c>
      <c r="J24" s="58">
        <v>8</v>
      </c>
      <c r="K24" s="58" t="s">
        <v>955</v>
      </c>
    </row>
    <row r="25" spans="1:11" ht="18" customHeight="1" x14ac:dyDescent="0.25">
      <c r="A25" s="73" t="s">
        <v>522</v>
      </c>
      <c r="B25" s="57">
        <v>4.5999999999999996</v>
      </c>
      <c r="C25" s="57">
        <v>4.7</v>
      </c>
      <c r="D25" s="58">
        <v>4.8</v>
      </c>
      <c r="E25" s="58">
        <v>4.8</v>
      </c>
      <c r="F25" s="58">
        <v>5</v>
      </c>
      <c r="G25" s="58">
        <v>5</v>
      </c>
      <c r="H25" s="58">
        <v>5</v>
      </c>
      <c r="I25" s="58">
        <v>5.2</v>
      </c>
      <c r="J25" s="58">
        <v>5.8</v>
      </c>
      <c r="K25" s="58">
        <v>6.3</v>
      </c>
    </row>
    <row r="26" spans="1:11" ht="18" customHeight="1" x14ac:dyDescent="0.25">
      <c r="A26" s="73" t="s">
        <v>523</v>
      </c>
      <c r="B26" s="57">
        <v>7.7</v>
      </c>
      <c r="C26" s="57" t="s">
        <v>955</v>
      </c>
      <c r="D26" s="58">
        <v>8</v>
      </c>
      <c r="E26" s="58">
        <v>7.2</v>
      </c>
      <c r="F26" s="58">
        <v>7</v>
      </c>
      <c r="G26" s="58">
        <v>7.1</v>
      </c>
      <c r="H26" s="58">
        <v>7.5</v>
      </c>
      <c r="I26" s="58">
        <v>7.5</v>
      </c>
      <c r="J26" s="58">
        <v>8.4</v>
      </c>
      <c r="K26" s="58" t="s">
        <v>955</v>
      </c>
    </row>
    <row r="27" spans="1:11" ht="18" customHeight="1" x14ac:dyDescent="0.25">
      <c r="A27" s="73" t="s">
        <v>524</v>
      </c>
      <c r="B27" s="57">
        <v>7.114511314304675</v>
      </c>
      <c r="C27" s="57">
        <v>6.85</v>
      </c>
      <c r="D27" s="58">
        <v>6.81</v>
      </c>
      <c r="E27" s="58">
        <v>6.8299999999999992</v>
      </c>
      <c r="F27" s="58">
        <v>6.84</v>
      </c>
      <c r="G27" s="58">
        <v>6.82</v>
      </c>
      <c r="H27" s="58">
        <v>6.3226462956216425</v>
      </c>
      <c r="I27" s="58">
        <v>6.0599338112941767</v>
      </c>
      <c r="J27" s="58">
        <v>6.4</v>
      </c>
      <c r="K27" s="58">
        <v>6.9746901683647451</v>
      </c>
    </row>
    <row r="28" spans="1:11" ht="15.95" customHeight="1" x14ac:dyDescent="0.25">
      <c r="A28" s="69"/>
      <c r="B28" s="86"/>
      <c r="C28" s="86"/>
      <c r="D28" s="86"/>
      <c r="E28" s="86"/>
      <c r="F28" s="86"/>
      <c r="G28" s="86"/>
      <c r="H28" s="86"/>
      <c r="I28" s="86"/>
      <c r="J28" s="86"/>
      <c r="K28" s="86"/>
    </row>
    <row r="29" spans="1:11" ht="12.95" customHeight="1" x14ac:dyDescent="0.25"/>
    <row r="30" spans="1:11" ht="12.95" customHeight="1" x14ac:dyDescent="0.25">
      <c r="A30" s="43" t="s">
        <v>578</v>
      </c>
      <c r="B30" s="43"/>
      <c r="C30" s="43" t="s">
        <v>579</v>
      </c>
      <c r="D30" s="43"/>
      <c r="E30" s="43"/>
      <c r="F30" s="43"/>
    </row>
    <row r="31" spans="1:11" ht="15" customHeight="1" x14ac:dyDescent="0.25">
      <c r="A31" s="43" t="s">
        <v>527</v>
      </c>
      <c r="B31" s="43"/>
      <c r="C31" s="875" t="s">
        <v>580</v>
      </c>
      <c r="D31" s="43"/>
      <c r="E31" s="43"/>
      <c r="F31" s="43"/>
    </row>
    <row r="32" spans="1:11" ht="15" customHeight="1" x14ac:dyDescent="0.25">
      <c r="A32" s="43"/>
      <c r="B32" s="43"/>
      <c r="C32" s="875" t="s">
        <v>581</v>
      </c>
      <c r="D32" s="43"/>
      <c r="E32" s="43"/>
      <c r="F32" s="43"/>
    </row>
    <row r="33" spans="1:6" ht="15" customHeight="1" x14ac:dyDescent="0.25">
      <c r="A33" s="43"/>
      <c r="B33" s="43"/>
      <c r="C33" s="43" t="s">
        <v>565</v>
      </c>
      <c r="D33" s="43"/>
      <c r="E33" s="43"/>
      <c r="F33" s="43"/>
    </row>
    <row r="34" spans="1:6" ht="12.95" customHeight="1" x14ac:dyDescent="0.25">
      <c r="A34" s="43"/>
      <c r="B34" s="43"/>
      <c r="C34" s="43"/>
      <c r="D34" s="43"/>
      <c r="E34" s="43"/>
      <c r="F34" s="43"/>
    </row>
    <row r="35" spans="1:6" ht="12.95" customHeight="1" x14ac:dyDescent="0.25"/>
    <row r="36" spans="1:6" ht="12.95" customHeight="1" x14ac:dyDescent="0.25"/>
    <row r="37" spans="1:6" ht="12.95" customHeight="1" x14ac:dyDescent="0.25"/>
    <row r="38" spans="1:6" ht="12.95" customHeight="1" x14ac:dyDescent="0.25"/>
    <row r="39" spans="1:6" ht="12.95" customHeight="1" x14ac:dyDescent="0.25"/>
    <row r="40" spans="1:6" ht="12.95" customHeight="1" x14ac:dyDescent="0.25"/>
    <row r="41" spans="1:6" ht="12.95" customHeight="1" x14ac:dyDescent="0.25"/>
    <row r="42" spans="1:6" ht="12.95" customHeight="1" x14ac:dyDescent="0.25"/>
    <row r="43" spans="1:6" ht="12.95" customHeight="1" x14ac:dyDescent="0.25"/>
    <row r="44" spans="1:6" ht="12.95" customHeight="1" x14ac:dyDescent="0.25"/>
    <row r="45" spans="1:6" ht="12.95" customHeight="1" x14ac:dyDescent="0.25"/>
    <row r="46" spans="1:6" ht="12.95" customHeight="1" x14ac:dyDescent="0.25"/>
    <row r="47" spans="1:6" ht="12.95" customHeight="1" x14ac:dyDescent="0.25"/>
    <row r="48" spans="1:6" ht="12.95" customHeight="1" x14ac:dyDescent="0.25"/>
    <row r="49" ht="12.95" customHeight="1" x14ac:dyDescent="0.25"/>
    <row r="50" ht="12.95" customHeight="1" x14ac:dyDescent="0.25"/>
  </sheetData>
  <mergeCells count="1">
    <mergeCell ref="A2:K2"/>
  </mergeCells>
  <hyperlinks>
    <hyperlink ref="L2" location="CONTENTS!A15" display="Back to Contents" xr:uid="{856DBC2E-5E4B-42E5-8BED-491FB1D8E31D}"/>
  </hyperlinks>
  <printOptions horizontalCentered="1"/>
  <pageMargins left="0.5" right="0.5" top="0.75" bottom="0.5" header="0.3" footer="0.3"/>
  <pageSetup scale="77" orientation="landscape" r:id="rId1"/>
  <headerFooter alignWithMargins="0">
    <oddHeader>&amp;L&amp;"Arial,Italic"ASEAN STATISTICAL YEARBOOK 2023</oddHeader>
  </headerFooter>
  <colBreaks count="1" manualBreakCount="1">
    <brk id="11"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103A0-67F6-45D3-8882-2B3DF10D85A1}">
  <sheetPr>
    <tabColor theme="9" tint="0.39997558519241921"/>
    <pageSetUpPr fitToPage="1"/>
  </sheetPr>
  <dimension ref="A1:Q46"/>
  <sheetViews>
    <sheetView showGridLines="0" zoomScale="90" zoomScaleNormal="90" zoomScaleSheetLayoutView="87"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848</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826</v>
      </c>
      <c r="B5" s="186">
        <v>0</v>
      </c>
      <c r="C5" s="186">
        <v>0</v>
      </c>
      <c r="D5" s="186">
        <v>0</v>
      </c>
      <c r="E5" s="186">
        <v>0</v>
      </c>
      <c r="F5" s="186">
        <v>0</v>
      </c>
      <c r="G5" s="186">
        <v>0</v>
      </c>
      <c r="H5" s="186">
        <v>0</v>
      </c>
      <c r="I5" s="186">
        <v>0</v>
      </c>
      <c r="J5" s="186">
        <v>0</v>
      </c>
      <c r="K5" s="186">
        <v>0</v>
      </c>
      <c r="M5" s="125"/>
      <c r="N5" s="125"/>
      <c r="O5" s="125"/>
      <c r="P5" s="125"/>
      <c r="Q5" s="125"/>
    </row>
    <row r="6" spans="1:17" ht="20.100000000000001" customHeight="1" x14ac:dyDescent="0.25">
      <c r="A6" s="159" t="s">
        <v>827</v>
      </c>
      <c r="B6" s="186">
        <v>374.23</v>
      </c>
      <c r="C6" s="186">
        <v>476.5</v>
      </c>
      <c r="D6" s="186">
        <v>623.65</v>
      </c>
      <c r="E6" s="186">
        <v>763.98168234320497</v>
      </c>
      <c r="F6" s="186">
        <v>347.82801665741198</v>
      </c>
      <c r="G6" s="186">
        <v>442.26223411514383</v>
      </c>
      <c r="H6" s="186">
        <v>536.82326118947901</v>
      </c>
      <c r="I6" s="186">
        <v>311.53856765248798</v>
      </c>
      <c r="J6" s="186">
        <v>319.908888337875</v>
      </c>
      <c r="K6" s="186">
        <v>591.96283663363079</v>
      </c>
      <c r="M6" s="125"/>
      <c r="N6" s="125"/>
      <c r="O6" s="125"/>
      <c r="P6" s="125"/>
      <c r="Q6" s="125"/>
    </row>
    <row r="7" spans="1:17" ht="20.100000000000001" customHeight="1" x14ac:dyDescent="0.25">
      <c r="A7" s="159" t="s">
        <v>828</v>
      </c>
      <c r="B7" s="186">
        <v>12539.03</v>
      </c>
      <c r="C7" s="186">
        <v>11974.509999999998</v>
      </c>
      <c r="D7" s="186">
        <v>9601.83</v>
      </c>
      <c r="E7" s="186">
        <v>9116.16</v>
      </c>
      <c r="F7" s="186">
        <v>10335.86</v>
      </c>
      <c r="G7" s="186">
        <v>12429.939467804877</v>
      </c>
      <c r="H7" s="186">
        <v>11640.364590283254</v>
      </c>
      <c r="I7" s="186">
        <v>7317.22156046694</v>
      </c>
      <c r="J7" s="186">
        <v>9572.6730537307758</v>
      </c>
      <c r="K7" s="186">
        <v>12947.672889100631</v>
      </c>
      <c r="M7" s="125"/>
      <c r="N7" s="125"/>
      <c r="O7" s="125"/>
      <c r="P7" s="125"/>
      <c r="Q7" s="125"/>
    </row>
    <row r="8" spans="1:17" ht="20.100000000000001" customHeight="1" x14ac:dyDescent="0.25">
      <c r="A8" s="159" t="s">
        <v>829</v>
      </c>
      <c r="B8" s="186">
        <v>7674.87</v>
      </c>
      <c r="C8" s="186">
        <v>7681.95</v>
      </c>
      <c r="D8" s="186">
        <v>7292.19</v>
      </c>
      <c r="E8" s="186">
        <v>7566.4096757775396</v>
      </c>
      <c r="F8" s="186">
        <v>8288.8944397565501</v>
      </c>
      <c r="G8" s="186">
        <v>10313.530000000001</v>
      </c>
      <c r="H8" s="186">
        <v>11307.680287268247</v>
      </c>
      <c r="I8" s="186">
        <v>1747.6129083203041</v>
      </c>
      <c r="J8" s="186">
        <v>471.74642283632022</v>
      </c>
      <c r="K8" s="186">
        <v>6287.591589552555</v>
      </c>
      <c r="M8" s="125"/>
      <c r="N8" s="125"/>
      <c r="O8" s="125"/>
      <c r="P8" s="125"/>
      <c r="Q8" s="125"/>
    </row>
    <row r="9" spans="1:17" ht="20.100000000000001" customHeight="1" x14ac:dyDescent="0.25">
      <c r="A9" s="159" t="s">
        <v>830</v>
      </c>
      <c r="B9" s="186">
        <v>853.15</v>
      </c>
      <c r="C9" s="186">
        <v>660</v>
      </c>
      <c r="D9" s="186">
        <v>452.50515689323299</v>
      </c>
      <c r="E9" s="186">
        <v>132.95350483797799</v>
      </c>
      <c r="F9" s="186">
        <v>186.30987026947599</v>
      </c>
      <c r="G9" s="186">
        <v>143.25332601069212</v>
      </c>
      <c r="H9" s="186">
        <v>496.63674674735967</v>
      </c>
      <c r="I9" s="186">
        <v>407.993588375039</v>
      </c>
      <c r="J9" s="186">
        <v>469.67576643001962</v>
      </c>
      <c r="K9" s="186">
        <v>565.14399581194868</v>
      </c>
      <c r="M9" s="125"/>
      <c r="N9" s="125"/>
      <c r="O9" s="125"/>
      <c r="P9" s="125"/>
      <c r="Q9" s="125"/>
    </row>
    <row r="10" spans="1:17" ht="20.100000000000001" customHeight="1" x14ac:dyDescent="0.25">
      <c r="A10" s="159" t="s">
        <v>831</v>
      </c>
      <c r="B10" s="186">
        <v>1053.74</v>
      </c>
      <c r="C10" s="186">
        <v>964.12</v>
      </c>
      <c r="D10" s="186">
        <v>942.3</v>
      </c>
      <c r="E10" s="186">
        <v>741.47</v>
      </c>
      <c r="F10" s="186">
        <v>653.13130818871196</v>
      </c>
      <c r="G10" s="186">
        <v>727.85780370543318</v>
      </c>
      <c r="H10" s="186">
        <v>873.44499633692396</v>
      </c>
      <c r="I10" s="186">
        <v>1143.200890255702</v>
      </c>
      <c r="J10" s="186">
        <v>1356.3053895312869</v>
      </c>
      <c r="K10" s="186">
        <v>2091.6677731963291</v>
      </c>
      <c r="M10" s="125"/>
      <c r="N10" s="125"/>
      <c r="O10" s="125"/>
      <c r="P10" s="125"/>
      <c r="Q10" s="125"/>
    </row>
    <row r="11" spans="1:17" ht="20.100000000000001" customHeight="1" x14ac:dyDescent="0.25">
      <c r="A11" s="159" t="s">
        <v>832</v>
      </c>
      <c r="B11" s="186">
        <v>707.42</v>
      </c>
      <c r="C11" s="186">
        <v>620.77</v>
      </c>
      <c r="D11" s="186">
        <v>744.4</v>
      </c>
      <c r="E11" s="186">
        <v>913.33378727094998</v>
      </c>
      <c r="F11" s="186">
        <v>1081.5647755304699</v>
      </c>
      <c r="G11" s="186">
        <v>1117.96</v>
      </c>
      <c r="H11" s="186">
        <v>884.11293471222814</v>
      </c>
      <c r="I11" s="186">
        <v>1079.4543654105541</v>
      </c>
      <c r="J11" s="186">
        <v>1192.8427751339968</v>
      </c>
      <c r="K11" s="186">
        <v>2211.687607062629</v>
      </c>
      <c r="M11" s="125"/>
      <c r="N11" s="125"/>
      <c r="O11" s="125"/>
      <c r="P11" s="125"/>
      <c r="Q11" s="125"/>
    </row>
    <row r="12" spans="1:17" ht="20.100000000000001" customHeight="1" x14ac:dyDescent="0.25">
      <c r="A12" s="159" t="s">
        <v>833</v>
      </c>
      <c r="B12" s="186">
        <v>1736.37</v>
      </c>
      <c r="C12" s="186">
        <v>1861.87</v>
      </c>
      <c r="D12" s="186">
        <v>1652.69</v>
      </c>
      <c r="E12" s="186">
        <v>1732.3629132696301</v>
      </c>
      <c r="F12" s="186">
        <v>1900.64145253213</v>
      </c>
      <c r="G12" s="186">
        <v>1470.0724097379643</v>
      </c>
      <c r="H12" s="186">
        <v>1804.7214230040149</v>
      </c>
      <c r="I12" s="186">
        <v>1530.06450224281</v>
      </c>
      <c r="J12" s="186">
        <v>1776.6141417429333</v>
      </c>
      <c r="K12" s="186">
        <v>2018.664741313326</v>
      </c>
      <c r="M12" s="125"/>
      <c r="N12" s="125"/>
      <c r="O12" s="125"/>
      <c r="P12" s="125"/>
      <c r="Q12" s="125"/>
    </row>
    <row r="13" spans="1:17" ht="20.100000000000001" customHeight="1" x14ac:dyDescent="0.25">
      <c r="A13" s="159" t="s">
        <v>834</v>
      </c>
      <c r="B13" s="186">
        <v>1548.06</v>
      </c>
      <c r="C13" s="186">
        <v>1620.54</v>
      </c>
      <c r="D13" s="186">
        <v>1791.13</v>
      </c>
      <c r="E13" s="186">
        <v>2145.6920884105798</v>
      </c>
      <c r="F13" s="186">
        <v>2533.0684902695998</v>
      </c>
      <c r="G13" s="186">
        <v>2876.6386487131294</v>
      </c>
      <c r="H13" s="186">
        <v>3133.0890222563735</v>
      </c>
      <c r="I13" s="186">
        <v>3399.9969127291338</v>
      </c>
      <c r="J13" s="186">
        <v>4781.8388858469916</v>
      </c>
      <c r="K13" s="186">
        <v>5726.4262873256739</v>
      </c>
      <c r="M13" s="125"/>
      <c r="N13" s="125"/>
      <c r="O13" s="125"/>
      <c r="P13" s="125"/>
      <c r="Q13" s="125"/>
    </row>
    <row r="14" spans="1:17" ht="20.100000000000001" customHeight="1" x14ac:dyDescent="0.25">
      <c r="A14" s="209" t="s">
        <v>835</v>
      </c>
      <c r="B14" s="210">
        <v>7671.59</v>
      </c>
      <c r="C14" s="210">
        <v>6972.06</v>
      </c>
      <c r="D14" s="210">
        <v>7587.27</v>
      </c>
      <c r="E14" s="210">
        <v>7194.1324569630196</v>
      </c>
      <c r="F14" s="210">
        <v>7207.5418249583099</v>
      </c>
      <c r="G14" s="210">
        <v>8032.6557033592426</v>
      </c>
      <c r="H14" s="210">
        <v>8424.0484989153829</v>
      </c>
      <c r="I14" s="210">
        <v>7706.9348142319104</v>
      </c>
      <c r="J14" s="210">
        <v>8464.9264532772086</v>
      </c>
      <c r="K14" s="210">
        <v>10824.789122907601</v>
      </c>
      <c r="M14" s="125"/>
      <c r="N14" s="125"/>
      <c r="O14" s="125"/>
      <c r="P14" s="125"/>
      <c r="Q14" s="125"/>
    </row>
    <row r="15" spans="1:17" ht="20.100000000000001" customHeight="1" x14ac:dyDescent="0.25">
      <c r="A15" s="209" t="s">
        <v>836</v>
      </c>
      <c r="B15" s="210">
        <v>266.54000000000002</v>
      </c>
      <c r="C15" s="210">
        <v>244.1</v>
      </c>
      <c r="D15" s="210">
        <v>66.81</v>
      </c>
      <c r="E15" s="210">
        <v>53.044254174224399</v>
      </c>
      <c r="F15" s="210">
        <v>56.830423657028803</v>
      </c>
      <c r="G15" s="210">
        <v>89.095040516499125</v>
      </c>
      <c r="H15" s="210">
        <v>101.67185538776351</v>
      </c>
      <c r="I15" s="210">
        <v>70.750233046912086</v>
      </c>
      <c r="J15" s="210">
        <v>93.171334888675318</v>
      </c>
      <c r="K15" s="210">
        <v>97.656846426708384</v>
      </c>
      <c r="M15" s="125"/>
      <c r="N15" s="125"/>
      <c r="O15" s="125"/>
      <c r="P15" s="125"/>
      <c r="Q15" s="125"/>
    </row>
    <row r="16" spans="1:17" ht="20.100000000000001" customHeight="1" x14ac:dyDescent="0.25">
      <c r="A16" s="209" t="s">
        <v>837</v>
      </c>
      <c r="B16" s="210">
        <v>589.55999999999995</v>
      </c>
      <c r="C16" s="210">
        <v>464.21</v>
      </c>
      <c r="D16" s="210">
        <v>162.76</v>
      </c>
      <c r="E16" s="210">
        <v>47.874804146343699</v>
      </c>
      <c r="F16" s="210">
        <v>115.145799791774</v>
      </c>
      <c r="G16" s="210">
        <v>48.658499428781575</v>
      </c>
      <c r="H16" s="210">
        <v>79.783898824016362</v>
      </c>
      <c r="I16" s="210">
        <v>56.699748385344797</v>
      </c>
      <c r="J16" s="210">
        <v>50.082365770797182</v>
      </c>
      <c r="K16" s="210">
        <v>53.894264606996792</v>
      </c>
      <c r="M16" s="125"/>
      <c r="N16" s="125"/>
      <c r="O16" s="125"/>
      <c r="P16" s="125"/>
      <c r="Q16" s="125"/>
    </row>
    <row r="17" spans="1:11" s="123" customFormat="1" ht="24.95" customHeight="1" x14ac:dyDescent="0.2">
      <c r="A17" s="930" t="s">
        <v>745</v>
      </c>
      <c r="B17" s="911">
        <v>35014.560000000005</v>
      </c>
      <c r="C17" s="911">
        <v>33540.629999999997</v>
      </c>
      <c r="D17" s="911">
        <v>30917.535156893231</v>
      </c>
      <c r="E17" s="911">
        <v>30407.415167193467</v>
      </c>
      <c r="F17" s="911">
        <v>32706.816401611468</v>
      </c>
      <c r="G17" s="911">
        <v>37691.923133391763</v>
      </c>
      <c r="H17" s="911">
        <v>39282.37751492505</v>
      </c>
      <c r="I17" s="911">
        <v>24771.468091117138</v>
      </c>
      <c r="J17" s="911">
        <v>28549.785477526882</v>
      </c>
      <c r="K17" s="911">
        <v>43417.157953938033</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545</v>
      </c>
    </row>
    <row r="20" spans="1:11" ht="20.100000000000001" customHeight="1" x14ac:dyDescent="0.25">
      <c r="A20" s="216" t="s">
        <v>568</v>
      </c>
      <c r="B20" s="218"/>
      <c r="C20" s="1076" t="s">
        <v>1490</v>
      </c>
    </row>
    <row r="21" spans="1:11" ht="12.75" customHeight="1" x14ac:dyDescent="0.25">
      <c r="A21" s="208"/>
      <c r="C21" s="290" t="s">
        <v>565</v>
      </c>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49" display="Back to Contents" xr:uid="{6E28695D-8416-42AE-BA20-4C88B071FA6E}"/>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22DC9-877E-4374-A644-65BFAE344768}">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849</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826</v>
      </c>
      <c r="B5" s="186">
        <v>0</v>
      </c>
      <c r="C5" s="186">
        <v>0</v>
      </c>
      <c r="D5" s="186">
        <v>0</v>
      </c>
      <c r="E5" s="186">
        <v>0</v>
      </c>
      <c r="F5" s="186">
        <v>0</v>
      </c>
      <c r="G5" s="186">
        <v>0</v>
      </c>
      <c r="H5" s="186">
        <v>0</v>
      </c>
      <c r="I5" s="186">
        <v>0</v>
      </c>
      <c r="J5" s="186">
        <v>0</v>
      </c>
      <c r="K5" s="186">
        <v>0</v>
      </c>
      <c r="M5" s="125"/>
      <c r="N5" s="125"/>
      <c r="O5" s="125"/>
      <c r="P5" s="125"/>
      <c r="Q5" s="125"/>
    </row>
    <row r="6" spans="1:17" ht="20.100000000000001" customHeight="1" x14ac:dyDescent="0.25">
      <c r="A6" s="159" t="s">
        <v>827</v>
      </c>
      <c r="B6" s="186">
        <v>0</v>
      </c>
      <c r="C6" s="186">
        <v>0</v>
      </c>
      <c r="D6" s="186">
        <v>0</v>
      </c>
      <c r="E6" s="186">
        <v>0</v>
      </c>
      <c r="F6" s="186">
        <v>0</v>
      </c>
      <c r="G6" s="186">
        <v>0</v>
      </c>
      <c r="H6" s="186">
        <v>0</v>
      </c>
      <c r="I6" s="186">
        <v>0</v>
      </c>
      <c r="J6" s="186">
        <v>0</v>
      </c>
      <c r="K6" s="186">
        <v>0</v>
      </c>
      <c r="M6" s="125"/>
      <c r="N6" s="125"/>
      <c r="O6" s="125"/>
      <c r="P6" s="125"/>
      <c r="Q6" s="125"/>
    </row>
    <row r="7" spans="1:17" ht="20.100000000000001" customHeight="1" x14ac:dyDescent="0.25">
      <c r="A7" s="159" t="s">
        <v>828</v>
      </c>
      <c r="B7" s="186">
        <v>70.56</v>
      </c>
      <c r="C7" s="186">
        <v>57.269999999999996</v>
      </c>
      <c r="D7" s="186">
        <v>67.48</v>
      </c>
      <c r="E7" s="186">
        <v>81.039999999999992</v>
      </c>
      <c r="F7" s="186">
        <v>83.17</v>
      </c>
      <c r="G7" s="186">
        <v>114.76999999999998</v>
      </c>
      <c r="H7" s="186">
        <v>167.04000000000002</v>
      </c>
      <c r="I7" s="186">
        <v>79.844850859999994</v>
      </c>
      <c r="J7" s="186">
        <v>63.050000000000004</v>
      </c>
      <c r="K7" s="186">
        <v>99.66</v>
      </c>
      <c r="M7" s="125"/>
      <c r="N7" s="125"/>
      <c r="O7" s="125"/>
      <c r="P7" s="125"/>
      <c r="Q7" s="125"/>
    </row>
    <row r="8" spans="1:17" ht="20.100000000000001" customHeight="1" x14ac:dyDescent="0.25">
      <c r="A8" s="159" t="s">
        <v>829</v>
      </c>
      <c r="B8" s="186">
        <v>595.91</v>
      </c>
      <c r="C8" s="186">
        <v>641.64</v>
      </c>
      <c r="D8" s="186">
        <v>724.21</v>
      </c>
      <c r="E8" s="186">
        <v>716.12</v>
      </c>
      <c r="F8" s="186">
        <v>648</v>
      </c>
      <c r="G8" s="186">
        <v>734.39</v>
      </c>
      <c r="H8" s="186">
        <v>934.71</v>
      </c>
      <c r="I8" s="186">
        <v>213.19</v>
      </c>
      <c r="J8" s="708">
        <v>0</v>
      </c>
      <c r="K8" s="186">
        <v>264.51</v>
      </c>
      <c r="M8" s="125"/>
      <c r="N8" s="125"/>
      <c r="O8" s="125"/>
      <c r="P8" s="125"/>
      <c r="Q8" s="125"/>
    </row>
    <row r="9" spans="1:17" ht="20.100000000000001" customHeight="1" x14ac:dyDescent="0.25">
      <c r="A9" s="159" t="s">
        <v>830</v>
      </c>
      <c r="B9" s="186">
        <v>8.56</v>
      </c>
      <c r="C9" s="186">
        <v>3.85</v>
      </c>
      <c r="D9" s="186">
        <v>5.0199999999999996</v>
      </c>
      <c r="E9" s="186">
        <v>4.38</v>
      </c>
      <c r="F9" s="186">
        <v>4.4400000000000004</v>
      </c>
      <c r="G9" s="186">
        <v>36.72</v>
      </c>
      <c r="H9" s="186">
        <v>14.91</v>
      </c>
      <c r="I9" s="186">
        <v>6.79</v>
      </c>
      <c r="J9" s="186">
        <v>9.61</v>
      </c>
      <c r="K9" s="186">
        <v>7.53</v>
      </c>
      <c r="M9" s="125"/>
      <c r="N9" s="125"/>
      <c r="O9" s="125"/>
      <c r="P9" s="125"/>
      <c r="Q9" s="125"/>
    </row>
    <row r="10" spans="1:17" ht="20.100000000000001" customHeight="1" x14ac:dyDescent="0.25">
      <c r="A10" s="159" t="s">
        <v>831</v>
      </c>
      <c r="B10" s="186">
        <v>44.11</v>
      </c>
      <c r="C10" s="186">
        <v>11.58</v>
      </c>
      <c r="D10" s="186">
        <v>10.68</v>
      </c>
      <c r="E10" s="186">
        <v>0.91</v>
      </c>
      <c r="F10" s="186">
        <v>12.97</v>
      </c>
      <c r="G10" s="186">
        <v>3.15</v>
      </c>
      <c r="H10" s="186">
        <v>26.56</v>
      </c>
      <c r="I10" s="186">
        <v>6.75</v>
      </c>
      <c r="J10" s="186">
        <v>9.15</v>
      </c>
      <c r="K10" s="186">
        <v>9.93</v>
      </c>
      <c r="M10" s="125"/>
      <c r="N10" s="125"/>
      <c r="O10" s="125"/>
      <c r="P10" s="125"/>
      <c r="Q10" s="125"/>
    </row>
    <row r="11" spans="1:17" ht="20.100000000000001" customHeight="1" x14ac:dyDescent="0.25">
      <c r="A11" s="159" t="s">
        <v>832</v>
      </c>
      <c r="B11" s="186">
        <v>1.28</v>
      </c>
      <c r="C11" s="186">
        <v>0.8</v>
      </c>
      <c r="D11" s="186">
        <v>1.28</v>
      </c>
      <c r="E11" s="186">
        <v>1.37</v>
      </c>
      <c r="F11" s="186">
        <v>1.76</v>
      </c>
      <c r="G11" s="186">
        <v>1.43</v>
      </c>
      <c r="H11" s="186">
        <v>1.78</v>
      </c>
      <c r="I11" s="186">
        <v>1.75</v>
      </c>
      <c r="J11" s="186">
        <v>1.68</v>
      </c>
      <c r="K11" s="186">
        <v>1.63</v>
      </c>
      <c r="M11" s="125"/>
      <c r="N11" s="125"/>
      <c r="O11" s="125"/>
      <c r="P11" s="125"/>
      <c r="Q11" s="125"/>
    </row>
    <row r="12" spans="1:17" ht="20.100000000000001" customHeight="1" x14ac:dyDescent="0.25">
      <c r="A12" s="159" t="s">
        <v>833</v>
      </c>
      <c r="B12" s="186">
        <v>0</v>
      </c>
      <c r="C12" s="186">
        <v>0</v>
      </c>
      <c r="D12" s="186">
        <v>0</v>
      </c>
      <c r="E12" s="186">
        <v>0</v>
      </c>
      <c r="F12" s="186">
        <v>0</v>
      </c>
      <c r="G12" s="186">
        <v>0</v>
      </c>
      <c r="H12" s="186">
        <v>0</v>
      </c>
      <c r="I12" s="186">
        <v>0</v>
      </c>
      <c r="J12" s="186">
        <v>0</v>
      </c>
      <c r="K12" s="186">
        <v>0</v>
      </c>
      <c r="M12" s="125"/>
      <c r="N12" s="125"/>
      <c r="O12" s="125"/>
      <c r="P12" s="125"/>
      <c r="Q12" s="125"/>
    </row>
    <row r="13" spans="1:17" ht="20.100000000000001" customHeight="1" x14ac:dyDescent="0.25">
      <c r="A13" s="159" t="s">
        <v>834</v>
      </c>
      <c r="B13" s="186">
        <v>40.07</v>
      </c>
      <c r="C13" s="186">
        <v>38.58</v>
      </c>
      <c r="D13" s="186">
        <v>34.299999999999997</v>
      </c>
      <c r="E13" s="186">
        <v>29.79</v>
      </c>
      <c r="F13" s="186">
        <v>24.04</v>
      </c>
      <c r="G13" s="186">
        <v>23.96</v>
      </c>
      <c r="H13" s="186">
        <v>33.4</v>
      </c>
      <c r="I13" s="186">
        <v>37.28</v>
      </c>
      <c r="J13" s="186">
        <v>41.41</v>
      </c>
      <c r="K13" s="186">
        <v>22.36</v>
      </c>
      <c r="M13" s="125"/>
      <c r="N13" s="125"/>
      <c r="O13" s="125"/>
      <c r="P13" s="125"/>
      <c r="Q13" s="125"/>
    </row>
    <row r="14" spans="1:17" ht="20.100000000000001" customHeight="1" x14ac:dyDescent="0.25">
      <c r="A14" s="209" t="s">
        <v>835</v>
      </c>
      <c r="B14" s="210">
        <v>0</v>
      </c>
      <c r="C14" s="210">
        <v>0</v>
      </c>
      <c r="D14" s="210">
        <v>0</v>
      </c>
      <c r="E14" s="210">
        <v>0</v>
      </c>
      <c r="F14" s="210">
        <v>0</v>
      </c>
      <c r="G14" s="210">
        <v>0</v>
      </c>
      <c r="H14" s="210">
        <v>0</v>
      </c>
      <c r="I14" s="210">
        <v>0</v>
      </c>
      <c r="J14" s="210">
        <v>0</v>
      </c>
      <c r="K14" s="210">
        <v>0</v>
      </c>
      <c r="M14" s="125"/>
      <c r="N14" s="125"/>
      <c r="O14" s="125"/>
      <c r="P14" s="125"/>
      <c r="Q14" s="125"/>
    </row>
    <row r="15" spans="1:17" ht="20.100000000000001" customHeight="1" x14ac:dyDescent="0.25">
      <c r="A15" s="209" t="s">
        <v>836</v>
      </c>
      <c r="B15" s="210">
        <v>0</v>
      </c>
      <c r="C15" s="210">
        <v>0</v>
      </c>
      <c r="D15" s="210">
        <v>0</v>
      </c>
      <c r="E15" s="210">
        <v>0</v>
      </c>
      <c r="F15" s="210">
        <v>0</v>
      </c>
      <c r="G15" s="210">
        <v>0</v>
      </c>
      <c r="H15" s="210">
        <v>0</v>
      </c>
      <c r="I15" s="210">
        <v>0</v>
      </c>
      <c r="J15" s="210">
        <v>0</v>
      </c>
      <c r="K15" s="210">
        <v>0</v>
      </c>
      <c r="M15" s="125"/>
      <c r="N15" s="125"/>
      <c r="O15" s="125"/>
      <c r="P15" s="125"/>
      <c r="Q15" s="125"/>
    </row>
    <row r="16" spans="1:17" ht="20.100000000000001" customHeight="1" x14ac:dyDescent="0.25">
      <c r="A16" s="209" t="s">
        <v>837</v>
      </c>
      <c r="B16" s="210">
        <v>20.14</v>
      </c>
      <c r="C16" s="210">
        <v>10.72</v>
      </c>
      <c r="D16" s="210">
        <v>1.0900000000000001</v>
      </c>
      <c r="E16" s="210">
        <v>1.25</v>
      </c>
      <c r="F16" s="210">
        <v>6.12</v>
      </c>
      <c r="G16" s="210">
        <v>7.01</v>
      </c>
      <c r="H16" s="210">
        <v>0.84</v>
      </c>
      <c r="I16" s="210">
        <v>0.59</v>
      </c>
      <c r="J16" s="210">
        <v>0.43</v>
      </c>
      <c r="K16" s="210">
        <v>0.48084249200000001</v>
      </c>
      <c r="M16" s="125"/>
      <c r="N16" s="125"/>
      <c r="O16" s="125"/>
      <c r="P16" s="125"/>
      <c r="Q16" s="125"/>
    </row>
    <row r="17" spans="1:11" s="123" customFormat="1" ht="24.95" customHeight="1" x14ac:dyDescent="0.2">
      <c r="A17" s="930" t="s">
        <v>745</v>
      </c>
      <c r="B17" s="911">
        <v>780.63</v>
      </c>
      <c r="C17" s="911">
        <v>764.44</v>
      </c>
      <c r="D17" s="911">
        <v>844.06</v>
      </c>
      <c r="E17" s="911">
        <v>834.8599999999999</v>
      </c>
      <c r="F17" s="911">
        <v>780.5</v>
      </c>
      <c r="G17" s="911">
        <v>921.43</v>
      </c>
      <c r="H17" s="911">
        <v>1179.24</v>
      </c>
      <c r="I17" s="911">
        <v>346.19485086000003</v>
      </c>
      <c r="J17" s="911">
        <v>125.33000000000001</v>
      </c>
      <c r="K17" s="911">
        <v>406.10084249199997</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545</v>
      </c>
    </row>
    <row r="20" spans="1:11" ht="20.100000000000001" customHeight="1" x14ac:dyDescent="0.25">
      <c r="A20" s="216" t="s">
        <v>568</v>
      </c>
      <c r="B20" s="218"/>
      <c r="C20" s="1076" t="s">
        <v>1490</v>
      </c>
    </row>
    <row r="21" spans="1:11" ht="12.75" customHeight="1" x14ac:dyDescent="0.25">
      <c r="A21" s="208"/>
      <c r="C21" s="290" t="s">
        <v>565</v>
      </c>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49" display="Back to Contents" xr:uid="{1E57BE93-7525-4A9C-9454-32788902F0E3}"/>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6097C-B85D-421A-A72F-20F5E3D5A1EB}">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850</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826</v>
      </c>
      <c r="B5" s="186">
        <v>0</v>
      </c>
      <c r="C5" s="186">
        <v>0</v>
      </c>
      <c r="D5" s="186">
        <v>0</v>
      </c>
      <c r="E5" s="186">
        <v>0</v>
      </c>
      <c r="F5" s="186">
        <v>0</v>
      </c>
      <c r="G5" s="186">
        <v>0</v>
      </c>
      <c r="H5" s="186">
        <v>0</v>
      </c>
      <c r="I5" s="186">
        <v>0</v>
      </c>
      <c r="J5" s="186">
        <v>0</v>
      </c>
      <c r="K5" s="186">
        <v>0</v>
      </c>
      <c r="M5" s="125"/>
      <c r="N5" s="125"/>
      <c r="O5" s="125"/>
      <c r="P5" s="125"/>
      <c r="Q5" s="125"/>
    </row>
    <row r="6" spans="1:17" ht="20.100000000000001" customHeight="1" x14ac:dyDescent="0.25">
      <c r="A6" s="159" t="s">
        <v>827</v>
      </c>
      <c r="B6" s="186">
        <v>0</v>
      </c>
      <c r="C6" s="186">
        <v>0</v>
      </c>
      <c r="D6" s="186">
        <v>0</v>
      </c>
      <c r="E6" s="186">
        <v>0</v>
      </c>
      <c r="F6" s="186">
        <v>0</v>
      </c>
      <c r="G6" s="186">
        <v>0</v>
      </c>
      <c r="H6" s="186">
        <v>0</v>
      </c>
      <c r="I6" s="186">
        <v>0</v>
      </c>
      <c r="J6" s="186">
        <v>0</v>
      </c>
      <c r="K6" s="186">
        <v>0</v>
      </c>
      <c r="M6" s="125"/>
      <c r="N6" s="125"/>
      <c r="O6" s="125"/>
      <c r="P6" s="125"/>
      <c r="Q6" s="125"/>
    </row>
    <row r="7" spans="1:17" ht="20.100000000000001" customHeight="1" x14ac:dyDescent="0.25">
      <c r="A7" s="159" t="s">
        <v>828</v>
      </c>
      <c r="B7" s="186">
        <v>35.96</v>
      </c>
      <c r="C7" s="186">
        <v>34.92</v>
      </c>
      <c r="D7" s="186">
        <v>34.859999999999992</v>
      </c>
      <c r="E7" s="186">
        <v>68.91</v>
      </c>
      <c r="F7" s="186">
        <v>86.21</v>
      </c>
      <c r="G7" s="186">
        <v>126.78</v>
      </c>
      <c r="H7" s="186">
        <v>145.33000000000001</v>
      </c>
      <c r="I7" s="186">
        <v>116.77000000000001</v>
      </c>
      <c r="J7" s="186">
        <v>130.35000000000002</v>
      </c>
      <c r="K7" s="186">
        <v>230.96</v>
      </c>
      <c r="M7" s="125"/>
      <c r="N7" s="125"/>
      <c r="O7" s="125"/>
      <c r="P7" s="125"/>
      <c r="Q7" s="125"/>
    </row>
    <row r="8" spans="1:17" ht="20.100000000000001" customHeight="1" x14ac:dyDescent="0.25">
      <c r="A8" s="159" t="s">
        <v>829</v>
      </c>
      <c r="B8" s="186">
        <v>903.91</v>
      </c>
      <c r="C8" s="186">
        <v>1051.0999999999999</v>
      </c>
      <c r="D8" s="186">
        <v>998</v>
      </c>
      <c r="E8" s="186">
        <v>911.52</v>
      </c>
      <c r="F8" s="186">
        <v>921.97</v>
      </c>
      <c r="G8" s="186">
        <v>925.45</v>
      </c>
      <c r="H8" s="186">
        <v>1010.52</v>
      </c>
      <c r="I8" s="186">
        <v>251.21</v>
      </c>
      <c r="J8" s="700">
        <v>0</v>
      </c>
      <c r="K8" s="186">
        <v>232.8</v>
      </c>
      <c r="M8" s="125"/>
      <c r="N8" s="125"/>
      <c r="O8" s="125"/>
      <c r="P8" s="125"/>
      <c r="Q8" s="125"/>
    </row>
    <row r="9" spans="1:17" ht="20.100000000000001" customHeight="1" x14ac:dyDescent="0.25">
      <c r="A9" s="159" t="s">
        <v>830</v>
      </c>
      <c r="B9" s="186">
        <v>37.24</v>
      </c>
      <c r="C9" s="186">
        <v>31.02</v>
      </c>
      <c r="D9" s="186">
        <v>4.3499999999999996</v>
      </c>
      <c r="E9" s="186">
        <v>13.27</v>
      </c>
      <c r="F9" s="186">
        <v>37.270000000000003</v>
      </c>
      <c r="G9" s="186">
        <v>32.53</v>
      </c>
      <c r="H9" s="186">
        <v>10.79</v>
      </c>
      <c r="I9" s="186">
        <v>8.67</v>
      </c>
      <c r="J9" s="186">
        <v>52.78</v>
      </c>
      <c r="K9" s="186">
        <v>10.37</v>
      </c>
      <c r="M9" s="125"/>
      <c r="N9" s="125"/>
      <c r="O9" s="125"/>
      <c r="P9" s="125"/>
      <c r="Q9" s="125"/>
    </row>
    <row r="10" spans="1:17" ht="20.100000000000001" customHeight="1" x14ac:dyDescent="0.25">
      <c r="A10" s="159" t="s">
        <v>831</v>
      </c>
      <c r="B10" s="186">
        <v>52.91</v>
      </c>
      <c r="C10" s="186">
        <v>12.31</v>
      </c>
      <c r="D10" s="186">
        <v>15.030000000000001</v>
      </c>
      <c r="E10" s="186">
        <v>11.43</v>
      </c>
      <c r="F10" s="186">
        <v>39.39</v>
      </c>
      <c r="G10" s="186">
        <v>35.82</v>
      </c>
      <c r="H10" s="186">
        <v>37.75</v>
      </c>
      <c r="I10" s="186">
        <v>15.78</v>
      </c>
      <c r="J10" s="186">
        <v>17.829999999999998</v>
      </c>
      <c r="K10" s="186">
        <v>24.79</v>
      </c>
      <c r="M10" s="125"/>
      <c r="N10" s="125"/>
      <c r="O10" s="125"/>
      <c r="P10" s="125"/>
      <c r="Q10" s="125"/>
    </row>
    <row r="11" spans="1:17" ht="20.100000000000001" customHeight="1" x14ac:dyDescent="0.25">
      <c r="A11" s="159" t="s">
        <v>832</v>
      </c>
      <c r="B11" s="186">
        <v>0.17</v>
      </c>
      <c r="C11" s="186">
        <v>0.33</v>
      </c>
      <c r="D11" s="186">
        <v>6.11</v>
      </c>
      <c r="E11" s="186">
        <v>0.42</v>
      </c>
      <c r="F11" s="186">
        <v>0.48</v>
      </c>
      <c r="G11" s="186">
        <v>0.75</v>
      </c>
      <c r="H11" s="186">
        <v>6.48</v>
      </c>
      <c r="I11" s="186">
        <v>0.48</v>
      </c>
      <c r="J11" s="186">
        <v>0.88</v>
      </c>
      <c r="K11" s="186">
        <v>0.89</v>
      </c>
      <c r="M11" s="125"/>
      <c r="N11" s="125"/>
      <c r="O11" s="125"/>
      <c r="P11" s="125"/>
      <c r="Q11" s="125"/>
    </row>
    <row r="12" spans="1:17" ht="20.100000000000001" customHeight="1" x14ac:dyDescent="0.25">
      <c r="A12" s="159" t="s">
        <v>833</v>
      </c>
      <c r="B12" s="186">
        <v>0</v>
      </c>
      <c r="C12" s="186">
        <v>0</v>
      </c>
      <c r="D12" s="186">
        <v>0</v>
      </c>
      <c r="E12" s="186">
        <v>0</v>
      </c>
      <c r="F12" s="186">
        <v>0</v>
      </c>
      <c r="G12" s="186">
        <v>0</v>
      </c>
      <c r="H12" s="186">
        <v>0</v>
      </c>
      <c r="I12" s="186">
        <v>0</v>
      </c>
      <c r="J12" s="186">
        <v>0</v>
      </c>
      <c r="K12" s="186">
        <v>0</v>
      </c>
      <c r="M12" s="125"/>
      <c r="N12" s="125"/>
      <c r="O12" s="125"/>
      <c r="P12" s="125"/>
      <c r="Q12" s="125"/>
    </row>
    <row r="13" spans="1:17" ht="20.100000000000001" customHeight="1" x14ac:dyDescent="0.25">
      <c r="A13" s="159" t="s">
        <v>834</v>
      </c>
      <c r="B13" s="186">
        <v>16.59</v>
      </c>
      <c r="C13" s="186">
        <v>13.51</v>
      </c>
      <c r="D13" s="186">
        <v>15.44</v>
      </c>
      <c r="E13" s="186">
        <v>16.86</v>
      </c>
      <c r="F13" s="186">
        <v>16.600000000000001</v>
      </c>
      <c r="G13" s="186">
        <v>15.47</v>
      </c>
      <c r="H13" s="186">
        <v>16.82</v>
      </c>
      <c r="I13" s="186">
        <v>35.08</v>
      </c>
      <c r="J13" s="186">
        <v>36.06</v>
      </c>
      <c r="K13" s="186">
        <v>14.94</v>
      </c>
      <c r="M13" s="125"/>
      <c r="N13" s="125"/>
      <c r="O13" s="125"/>
      <c r="P13" s="125"/>
      <c r="Q13" s="125"/>
    </row>
    <row r="14" spans="1:17" ht="20.100000000000001" customHeight="1" x14ac:dyDescent="0.25">
      <c r="A14" s="209" t="s">
        <v>835</v>
      </c>
      <c r="B14" s="210">
        <v>0</v>
      </c>
      <c r="C14" s="210">
        <v>0</v>
      </c>
      <c r="D14" s="210">
        <v>0</v>
      </c>
      <c r="E14" s="210">
        <v>0</v>
      </c>
      <c r="F14" s="210">
        <v>8.8800000000000008</v>
      </c>
      <c r="G14" s="210">
        <v>10.73</v>
      </c>
      <c r="H14" s="210">
        <v>13.69</v>
      </c>
      <c r="I14" s="210">
        <v>16.66</v>
      </c>
      <c r="J14" s="210">
        <v>14.02</v>
      </c>
      <c r="K14" s="210">
        <v>13.28</v>
      </c>
      <c r="M14" s="125"/>
      <c r="N14" s="125"/>
      <c r="O14" s="125"/>
      <c r="P14" s="125"/>
      <c r="Q14" s="125"/>
    </row>
    <row r="15" spans="1:17" ht="20.100000000000001" customHeight="1" x14ac:dyDescent="0.25">
      <c r="A15" s="209" t="s">
        <v>836</v>
      </c>
      <c r="B15" s="210">
        <v>0</v>
      </c>
      <c r="C15" s="210">
        <v>0</v>
      </c>
      <c r="D15" s="210">
        <v>0</v>
      </c>
      <c r="E15" s="210">
        <v>0</v>
      </c>
      <c r="F15" s="210">
        <v>0</v>
      </c>
      <c r="G15" s="210">
        <v>0</v>
      </c>
      <c r="H15" s="210">
        <v>0</v>
      </c>
      <c r="I15" s="210">
        <v>0</v>
      </c>
      <c r="J15" s="210">
        <v>0</v>
      </c>
      <c r="K15" s="210">
        <v>0</v>
      </c>
      <c r="M15" s="125"/>
      <c r="N15" s="125"/>
      <c r="O15" s="125"/>
      <c r="P15" s="125"/>
      <c r="Q15" s="125"/>
    </row>
    <row r="16" spans="1:17" ht="20.100000000000001" customHeight="1" x14ac:dyDescent="0.25">
      <c r="A16" s="209" t="s">
        <v>837</v>
      </c>
      <c r="B16" s="210">
        <v>10.35</v>
      </c>
      <c r="C16" s="210">
        <v>6.9</v>
      </c>
      <c r="D16" s="210">
        <v>4.71</v>
      </c>
      <c r="E16" s="210">
        <v>0.02</v>
      </c>
      <c r="F16" s="210">
        <v>5.58</v>
      </c>
      <c r="G16" s="210">
        <v>6.61</v>
      </c>
      <c r="H16" s="210">
        <v>4.87</v>
      </c>
      <c r="I16" s="210">
        <v>0.82</v>
      </c>
      <c r="J16" s="210">
        <v>0.14000000000000001</v>
      </c>
      <c r="K16" s="210">
        <v>0.26</v>
      </c>
      <c r="M16" s="125"/>
      <c r="N16" s="125"/>
      <c r="O16" s="125"/>
      <c r="P16" s="125"/>
      <c r="Q16" s="125"/>
    </row>
    <row r="17" spans="1:11" s="123" customFormat="1" ht="24.95" customHeight="1" x14ac:dyDescent="0.2">
      <c r="A17" s="930" t="s">
        <v>745</v>
      </c>
      <c r="B17" s="911">
        <v>1057.1299999999999</v>
      </c>
      <c r="C17" s="911">
        <v>1150.0899999999999</v>
      </c>
      <c r="D17" s="911">
        <v>1078.4999999999998</v>
      </c>
      <c r="E17" s="911">
        <v>1022.4299999999998</v>
      </c>
      <c r="F17" s="911">
        <v>1116.3800000000001</v>
      </c>
      <c r="G17" s="911">
        <v>1154.1399999999999</v>
      </c>
      <c r="H17" s="911">
        <v>1246.2499999999998</v>
      </c>
      <c r="I17" s="911">
        <v>445.47</v>
      </c>
      <c r="J17" s="911">
        <v>252.06000000000003</v>
      </c>
      <c r="K17" s="911">
        <v>528.29</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545</v>
      </c>
    </row>
    <row r="20" spans="1:11" ht="20.100000000000001" customHeight="1" x14ac:dyDescent="0.25">
      <c r="A20" s="216" t="s">
        <v>568</v>
      </c>
      <c r="B20" s="218"/>
      <c r="C20" s="1076" t="s">
        <v>1490</v>
      </c>
    </row>
    <row r="21" spans="1:11" ht="12.75" customHeight="1" x14ac:dyDescent="0.25">
      <c r="A21" s="208"/>
      <c r="C21" s="290" t="s">
        <v>565</v>
      </c>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49" display="Back to Contents" xr:uid="{91B09CAD-B670-42D9-94D3-DC0A29C0EF66}"/>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88B22-D7D7-4878-805E-95EAE6259CF8}">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851</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826</v>
      </c>
      <c r="B5" s="186">
        <v>2360.3303817956776</v>
      </c>
      <c r="C5" s="186">
        <v>2428.1362094778328</v>
      </c>
      <c r="D5" s="186">
        <v>2151.4320829599287</v>
      </c>
      <c r="E5" s="186">
        <v>2275.8187078109936</v>
      </c>
      <c r="F5" s="186">
        <v>2493.6017205301091</v>
      </c>
      <c r="G5" s="186">
        <v>2892.8182696835274</v>
      </c>
      <c r="H5" s="186">
        <v>2870.4321688114155</v>
      </c>
      <c r="I5" s="186">
        <v>3031.2061664366947</v>
      </c>
      <c r="J5" s="186">
        <v>3787.6229191797352</v>
      </c>
      <c r="K5" s="186">
        <v>4574.95</v>
      </c>
      <c r="M5" s="125"/>
      <c r="N5" s="125"/>
      <c r="O5" s="125"/>
      <c r="P5" s="125"/>
      <c r="Q5" s="125"/>
    </row>
    <row r="6" spans="1:17" ht="20.100000000000001" customHeight="1" x14ac:dyDescent="0.25">
      <c r="A6" s="159" t="s">
        <v>827</v>
      </c>
      <c r="B6" s="186">
        <v>315.21723951886764</v>
      </c>
      <c r="C6" s="186">
        <v>368.86339332090807</v>
      </c>
      <c r="D6" s="186">
        <v>373.8048905389835</v>
      </c>
      <c r="E6" s="186">
        <v>362.38018322082928</v>
      </c>
      <c r="F6" s="186">
        <v>421.87886538014413</v>
      </c>
      <c r="G6" s="186">
        <v>527.3539689227033</v>
      </c>
      <c r="H6" s="186">
        <v>563.79125522103379</v>
      </c>
      <c r="I6" s="186">
        <v>439.03506685064474</v>
      </c>
      <c r="J6" s="186">
        <v>419.6014475271412</v>
      </c>
      <c r="K6" s="186">
        <v>557.55704545454546</v>
      </c>
      <c r="M6" s="125"/>
      <c r="N6" s="125"/>
      <c r="O6" s="125"/>
      <c r="P6" s="125"/>
      <c r="Q6" s="125"/>
    </row>
    <row r="7" spans="1:17" ht="20.100000000000001" customHeight="1" x14ac:dyDescent="0.25">
      <c r="A7" s="159" t="s">
        <v>828</v>
      </c>
      <c r="B7" s="186">
        <v>4665.7088450918782</v>
      </c>
      <c r="C7" s="186">
        <v>4771.4879770234347</v>
      </c>
      <c r="D7" s="186">
        <v>4190.1363338751999</v>
      </c>
      <c r="E7" s="186">
        <v>4158.8772902603669</v>
      </c>
      <c r="F7" s="186">
        <v>4477.1955202175759</v>
      </c>
      <c r="G7" s="186">
        <v>5086.4533716636515</v>
      </c>
      <c r="H7" s="186">
        <v>5240.8986214056358</v>
      </c>
      <c r="I7" s="186">
        <v>3279.6298234762335</v>
      </c>
      <c r="J7" s="186">
        <v>3974.3819059107368</v>
      </c>
      <c r="K7" s="186">
        <v>5818.99</v>
      </c>
      <c r="M7" s="125"/>
      <c r="N7" s="125"/>
      <c r="O7" s="125"/>
      <c r="P7" s="125"/>
      <c r="Q7" s="125"/>
    </row>
    <row r="8" spans="1:17" ht="20.100000000000001" customHeight="1" x14ac:dyDescent="0.25">
      <c r="A8" s="159" t="s">
        <v>829</v>
      </c>
      <c r="B8" s="186">
        <v>21496.377225554599</v>
      </c>
      <c r="C8" s="186">
        <v>22594.836994714165</v>
      </c>
      <c r="D8" s="186">
        <v>17584.150300857767</v>
      </c>
      <c r="E8" s="186">
        <v>18076.140790742527</v>
      </c>
      <c r="F8" s="186">
        <v>18354.846547314577</v>
      </c>
      <c r="G8" s="186">
        <v>19622.359297167357</v>
      </c>
      <c r="H8" s="186">
        <v>19832.088896400204</v>
      </c>
      <c r="I8" s="186">
        <v>2974.380739401437</v>
      </c>
      <c r="J8" s="186">
        <v>77.835223160434253</v>
      </c>
      <c r="K8" s="186">
        <v>6447.7629545454547</v>
      </c>
      <c r="M8" s="125"/>
      <c r="N8" s="125"/>
      <c r="O8" s="125"/>
      <c r="P8" s="125"/>
      <c r="Q8" s="125"/>
    </row>
    <row r="9" spans="1:17" ht="20.100000000000001" customHeight="1" x14ac:dyDescent="0.25">
      <c r="A9" s="159" t="s">
        <v>830</v>
      </c>
      <c r="B9" s="186">
        <v>1027.957726363896</v>
      </c>
      <c r="C9" s="186">
        <v>854.32735494515566</v>
      </c>
      <c r="D9" s="186">
        <v>1033.8358724875177</v>
      </c>
      <c r="E9" s="186">
        <v>997.37704918032796</v>
      </c>
      <c r="F9" s="186">
        <v>952.46291560102316</v>
      </c>
      <c r="G9" s="186">
        <v>858.19236202324601</v>
      </c>
      <c r="H9" s="186">
        <v>641.11567155170337</v>
      </c>
      <c r="I9" s="186">
        <v>770.99847742303837</v>
      </c>
      <c r="J9" s="186">
        <v>945.59469240048259</v>
      </c>
      <c r="K9" s="186">
        <v>1378.0134090909089</v>
      </c>
      <c r="M9" s="125"/>
      <c r="N9" s="125"/>
      <c r="O9" s="125"/>
      <c r="P9" s="125"/>
      <c r="Q9" s="125"/>
    </row>
    <row r="10" spans="1:17" ht="20.100000000000001" customHeight="1" x14ac:dyDescent="0.25">
      <c r="A10" s="159" t="s">
        <v>831</v>
      </c>
      <c r="B10" s="186">
        <v>449.16817417245863</v>
      </c>
      <c r="C10" s="186">
        <v>461.69085520486425</v>
      </c>
      <c r="D10" s="186">
        <v>374.66470362309565</v>
      </c>
      <c r="E10" s="186">
        <v>320.34787849566055</v>
      </c>
      <c r="F10" s="186">
        <v>290.65891653103921</v>
      </c>
      <c r="G10" s="186">
        <v>313.32903769423314</v>
      </c>
      <c r="H10" s="186">
        <v>366.34684565054687</v>
      </c>
      <c r="I10" s="186">
        <v>415.44987391159543</v>
      </c>
      <c r="J10" s="186">
        <v>488.48636911942106</v>
      </c>
      <c r="K10" s="186">
        <v>608.49772727272727</v>
      </c>
      <c r="M10" s="125"/>
      <c r="N10" s="125"/>
      <c r="O10" s="125"/>
      <c r="P10" s="125"/>
      <c r="Q10" s="125"/>
    </row>
    <row r="11" spans="1:17" ht="20.100000000000001" customHeight="1" x14ac:dyDescent="0.25">
      <c r="A11" s="159" t="s">
        <v>832</v>
      </c>
      <c r="B11" s="186">
        <v>317.75810086007169</v>
      </c>
      <c r="C11" s="186">
        <v>346.27364111338568</v>
      </c>
      <c r="D11" s="186">
        <v>341.14018691588785</v>
      </c>
      <c r="E11" s="186">
        <v>492.39006750241077</v>
      </c>
      <c r="F11" s="186">
        <v>535.21855382469187</v>
      </c>
      <c r="G11" s="186">
        <v>605.99712522614061</v>
      </c>
      <c r="H11" s="186">
        <v>631.50003621526355</v>
      </c>
      <c r="I11" s="186">
        <v>633.18432697340256</v>
      </c>
      <c r="J11" s="186">
        <v>583.13413751507858</v>
      </c>
      <c r="K11" s="186">
        <v>573.17272727272734</v>
      </c>
      <c r="M11" s="125"/>
      <c r="N11" s="125"/>
      <c r="O11" s="125"/>
      <c r="P11" s="125"/>
      <c r="Q11" s="125"/>
    </row>
    <row r="12" spans="1:17" ht="20.100000000000001" customHeight="1" x14ac:dyDescent="0.25">
      <c r="A12" s="159" t="s">
        <v>833</v>
      </c>
      <c r="B12" s="186">
        <v>108.69751499571551</v>
      </c>
      <c r="C12" s="186">
        <v>75.816248586880135</v>
      </c>
      <c r="D12" s="186">
        <v>89.792088080911554</v>
      </c>
      <c r="E12" s="186">
        <v>114.64585342333655</v>
      </c>
      <c r="F12" s="186">
        <v>286.69402464543128</v>
      </c>
      <c r="G12" s="186">
        <v>266.18051597234268</v>
      </c>
      <c r="H12" s="186">
        <v>221.76416620391609</v>
      </c>
      <c r="I12" s="186">
        <v>232.41280867868869</v>
      </c>
      <c r="J12" s="186">
        <v>292.5886610373945</v>
      </c>
      <c r="K12" s="186">
        <v>282.38636363636363</v>
      </c>
      <c r="M12" s="125"/>
      <c r="N12" s="125"/>
      <c r="O12" s="125"/>
      <c r="P12" s="125"/>
      <c r="Q12" s="125"/>
    </row>
    <row r="13" spans="1:17" ht="20.100000000000001" customHeight="1" x14ac:dyDescent="0.25">
      <c r="A13" s="159" t="s">
        <v>834</v>
      </c>
      <c r="B13" s="186">
        <v>2856.5689168174163</v>
      </c>
      <c r="C13" s="186">
        <v>2761.7968773870271</v>
      </c>
      <c r="D13" s="186">
        <v>2655.8289591601588</v>
      </c>
      <c r="E13" s="186">
        <v>2577.0662970106077</v>
      </c>
      <c r="F13" s="186">
        <v>2675.2694722157639</v>
      </c>
      <c r="G13" s="186">
        <v>2832.1248544026175</v>
      </c>
      <c r="H13" s="186">
        <v>2996.2804510007486</v>
      </c>
      <c r="I13" s="186">
        <v>3176.1336061283728</v>
      </c>
      <c r="J13" s="186">
        <v>3367.8856453558506</v>
      </c>
      <c r="K13" s="186">
        <v>3622.7427272727273</v>
      </c>
      <c r="M13" s="125"/>
      <c r="N13" s="125"/>
      <c r="O13" s="125"/>
      <c r="P13" s="125"/>
      <c r="Q13" s="125"/>
    </row>
    <row r="14" spans="1:17" ht="20.100000000000001" customHeight="1" x14ac:dyDescent="0.25">
      <c r="A14" s="209" t="s">
        <v>835</v>
      </c>
      <c r="B14" s="210">
        <v>8215.2680186613343</v>
      </c>
      <c r="C14" s="210">
        <v>7016.7933636835833</v>
      </c>
      <c r="D14" s="210">
        <v>5571.6246319293305</v>
      </c>
      <c r="E14" s="210">
        <v>5751.884763741562</v>
      </c>
      <c r="F14" s="210">
        <v>6007.4287375029062</v>
      </c>
      <c r="G14" s="210">
        <v>6657.9435453892102</v>
      </c>
      <c r="H14" s="210">
        <v>7076.4707018518075</v>
      </c>
      <c r="I14" s="210">
        <v>6487.0778417471574</v>
      </c>
      <c r="J14" s="210">
        <v>6523.899638118216</v>
      </c>
      <c r="K14" s="210">
        <v>7142.4518181818175</v>
      </c>
      <c r="M14" s="125"/>
      <c r="N14" s="125"/>
      <c r="O14" s="125"/>
      <c r="P14" s="125"/>
      <c r="Q14" s="125"/>
    </row>
    <row r="15" spans="1:17" ht="20.100000000000001" customHeight="1" x14ac:dyDescent="0.25">
      <c r="A15" s="209" t="s">
        <v>836</v>
      </c>
      <c r="B15" s="210">
        <v>202.07781903583103</v>
      </c>
      <c r="C15" s="210">
        <v>282.99459195209141</v>
      </c>
      <c r="D15" s="210">
        <v>386.34541031878121</v>
      </c>
      <c r="E15" s="210">
        <v>367.48939247830282</v>
      </c>
      <c r="F15" s="210">
        <v>468.98744478028368</v>
      </c>
      <c r="G15" s="210">
        <v>501.0589576466507</v>
      </c>
      <c r="H15" s="210">
        <v>570.76897076221053</v>
      </c>
      <c r="I15" s="210">
        <v>598.74886996241139</v>
      </c>
      <c r="J15" s="210">
        <v>705.64993968636929</v>
      </c>
      <c r="K15" s="210">
        <v>790.49045454545455</v>
      </c>
      <c r="M15" s="125"/>
      <c r="N15" s="125"/>
      <c r="O15" s="125"/>
      <c r="P15" s="125"/>
      <c r="Q15" s="125"/>
    </row>
    <row r="16" spans="1:17" ht="20.100000000000001" customHeight="1" x14ac:dyDescent="0.25">
      <c r="A16" s="209" t="s">
        <v>837</v>
      </c>
      <c r="B16" s="210">
        <v>95.055381002253313</v>
      </c>
      <c r="C16" s="210">
        <v>84.788108405389735</v>
      </c>
      <c r="D16" s="210">
        <v>94.371783382409433</v>
      </c>
      <c r="E16" s="210">
        <v>87.949614271938287</v>
      </c>
      <c r="F16" s="210">
        <v>93.170192978377116</v>
      </c>
      <c r="G16" s="210">
        <v>76.70615350301108</v>
      </c>
      <c r="H16" s="210">
        <v>85.907433786426523</v>
      </c>
      <c r="I16" s="210">
        <v>78.736023219298659</v>
      </c>
      <c r="J16" s="210">
        <v>76.785042219541637</v>
      </c>
      <c r="K16" s="210">
        <v>83.092045454545456</v>
      </c>
      <c r="M16" s="125"/>
      <c r="N16" s="125"/>
      <c r="O16" s="125"/>
      <c r="P16" s="125"/>
      <c r="Q16" s="125"/>
    </row>
    <row r="17" spans="1:11" s="123" customFormat="1" ht="24.95" customHeight="1" x14ac:dyDescent="0.2">
      <c r="A17" s="930" t="s">
        <v>745</v>
      </c>
      <c r="B17" s="911">
        <v>42110.185343870005</v>
      </c>
      <c r="C17" s="911">
        <v>42047.805615814708</v>
      </c>
      <c r="D17" s="911">
        <v>34847.127244129973</v>
      </c>
      <c r="E17" s="911">
        <v>35582.367888138862</v>
      </c>
      <c r="F17" s="911">
        <v>37057.412911521933</v>
      </c>
      <c r="G17" s="911">
        <v>40240.517459294686</v>
      </c>
      <c r="H17" s="911">
        <v>41097.365218860919</v>
      </c>
      <c r="I17" s="911">
        <v>22116.993624232739</v>
      </c>
      <c r="J17" s="911">
        <v>21243.4656212304</v>
      </c>
      <c r="K17" s="911">
        <v>31880.107272727269</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533</v>
      </c>
    </row>
    <row r="20" spans="1:11" ht="20.100000000000001" customHeight="1" x14ac:dyDescent="0.25">
      <c r="A20" s="216" t="s">
        <v>568</v>
      </c>
      <c r="B20" s="218"/>
      <c r="C20" s="1076" t="s">
        <v>1490</v>
      </c>
    </row>
    <row r="21" spans="1:11" ht="12.75" customHeight="1" x14ac:dyDescent="0.25">
      <c r="A21" s="208"/>
      <c r="C21" s="290"/>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49" display="Back to Contents" xr:uid="{BB4EF3FC-6982-4901-86E6-DDABF27B246B}"/>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FFA94-076F-40BC-A532-8096DD3932E9}">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852</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826</v>
      </c>
      <c r="B5" s="186">
        <v>53.393633565013168</v>
      </c>
      <c r="C5" s="186">
        <v>45.081120718628739</v>
      </c>
      <c r="D5" s="186">
        <v>54.07988733836897</v>
      </c>
      <c r="E5" s="186">
        <v>60.808823529411768</v>
      </c>
      <c r="F5" s="186">
        <v>78.210881190420821</v>
      </c>
      <c r="G5" s="186">
        <v>133.31168992094373</v>
      </c>
      <c r="H5" s="186">
        <v>136.27513942876459</v>
      </c>
      <c r="I5" s="186">
        <v>194.87914545368037</v>
      </c>
      <c r="J5" s="186">
        <v>548.527864897467</v>
      </c>
      <c r="K5" s="186">
        <v>878.79681818181803</v>
      </c>
      <c r="M5" s="125"/>
      <c r="N5" s="125"/>
      <c r="O5" s="125"/>
      <c r="P5" s="125"/>
      <c r="Q5" s="125"/>
    </row>
    <row r="6" spans="1:17" ht="20.100000000000001" customHeight="1" x14ac:dyDescent="0.25">
      <c r="A6" s="159" t="s">
        <v>827</v>
      </c>
      <c r="B6" s="186">
        <v>329.93938239867975</v>
      </c>
      <c r="C6" s="186">
        <v>302.24113171804817</v>
      </c>
      <c r="D6" s="186">
        <v>378.11573422097047</v>
      </c>
      <c r="E6" s="186">
        <v>405.33678881388624</v>
      </c>
      <c r="F6" s="186">
        <v>447.1064868635201</v>
      </c>
      <c r="G6" s="186">
        <v>478.33089638422842</v>
      </c>
      <c r="H6" s="186">
        <v>574.02158429706174</v>
      </c>
      <c r="I6" s="186">
        <v>431.86872531760002</v>
      </c>
      <c r="J6" s="186">
        <v>543.66007237635711</v>
      </c>
      <c r="K6" s="186">
        <v>697.57818181818175</v>
      </c>
      <c r="M6" s="125"/>
      <c r="N6" s="125"/>
      <c r="O6" s="125"/>
      <c r="P6" s="125"/>
      <c r="Q6" s="125"/>
    </row>
    <row r="7" spans="1:17" ht="20.100000000000001" customHeight="1" x14ac:dyDescent="0.25">
      <c r="A7" s="159" t="s">
        <v>828</v>
      </c>
      <c r="B7" s="186">
        <v>12253.690056809164</v>
      </c>
      <c r="C7" s="186">
        <v>12730.639494026704</v>
      </c>
      <c r="D7" s="186">
        <v>10480.046143512658</v>
      </c>
      <c r="E7" s="186">
        <v>9814.3174535113085</v>
      </c>
      <c r="F7" s="186">
        <v>11364.345733550335</v>
      </c>
      <c r="G7" s="186">
        <v>11948.238703899115</v>
      </c>
      <c r="H7" s="186">
        <v>11500.09753977643</v>
      </c>
      <c r="I7" s="186">
        <v>9804.6878717228901</v>
      </c>
      <c r="J7" s="186">
        <v>11661.556815440292</v>
      </c>
      <c r="K7" s="186">
        <v>13556.569772727271</v>
      </c>
      <c r="M7" s="125"/>
      <c r="N7" s="125"/>
      <c r="O7" s="125"/>
      <c r="P7" s="125"/>
      <c r="Q7" s="125"/>
    </row>
    <row r="8" spans="1:17" ht="20.100000000000001" customHeight="1" x14ac:dyDescent="0.25">
      <c r="A8" s="159" t="s">
        <v>829</v>
      </c>
      <c r="B8" s="186">
        <v>12239.707385191534</v>
      </c>
      <c r="C8" s="186">
        <v>12440.833817104094</v>
      </c>
      <c r="D8" s="186">
        <v>10685.899628728715</v>
      </c>
      <c r="E8" s="186">
        <v>10478.430327868851</v>
      </c>
      <c r="F8" s="186">
        <v>10805.524761683329</v>
      </c>
      <c r="G8" s="186">
        <v>12133.657158434735</v>
      </c>
      <c r="H8" s="186">
        <v>12387.803182114489</v>
      </c>
      <c r="I8" s="186">
        <v>4775.0042822477035</v>
      </c>
      <c r="J8" s="186">
        <v>3662.1891435464427</v>
      </c>
      <c r="K8" s="186">
        <v>6710.4572727272734</v>
      </c>
      <c r="M8" s="125"/>
      <c r="N8" s="125"/>
      <c r="O8" s="125"/>
      <c r="P8" s="125"/>
      <c r="Q8" s="125"/>
    </row>
    <row r="9" spans="1:17" ht="20.100000000000001" customHeight="1" x14ac:dyDescent="0.25">
      <c r="A9" s="159" t="s">
        <v>830</v>
      </c>
      <c r="B9" s="186">
        <v>2570.5646005903077</v>
      </c>
      <c r="C9" s="186">
        <v>2650.4851966146234</v>
      </c>
      <c r="D9" s="186">
        <v>2700.9704263218537</v>
      </c>
      <c r="E9" s="186">
        <v>2946.1882835101255</v>
      </c>
      <c r="F9" s="186">
        <v>3904.7126249709368</v>
      </c>
      <c r="G9" s="186">
        <v>2878.7447646898463</v>
      </c>
      <c r="H9" s="186">
        <v>1347.9012047611</v>
      </c>
      <c r="I9" s="186">
        <v>909.48589237284102</v>
      </c>
      <c r="J9" s="186">
        <v>1066.2501809408927</v>
      </c>
      <c r="K9" s="186">
        <v>1086.060909090909</v>
      </c>
      <c r="M9" s="125"/>
      <c r="N9" s="125"/>
      <c r="O9" s="125"/>
      <c r="P9" s="125"/>
      <c r="Q9" s="125"/>
    </row>
    <row r="10" spans="1:17" ht="20.100000000000001" customHeight="1" x14ac:dyDescent="0.25">
      <c r="A10" s="159" t="s">
        <v>831</v>
      </c>
      <c r="B10" s="186">
        <v>2764.844647561014</v>
      </c>
      <c r="C10" s="186">
        <v>2764.142198050658</v>
      </c>
      <c r="D10" s="186">
        <v>2361.3552682114969</v>
      </c>
      <c r="E10" s="186">
        <v>2234.9580520732889</v>
      </c>
      <c r="F10" s="186">
        <v>2280.6245059288535</v>
      </c>
      <c r="G10" s="186">
        <v>2449.3060890684246</v>
      </c>
      <c r="H10" s="186">
        <v>2350.524155580772</v>
      </c>
      <c r="I10" s="186">
        <v>2230.1491649616974</v>
      </c>
      <c r="J10" s="186">
        <v>2510.8499396863695</v>
      </c>
      <c r="K10" s="186">
        <v>2765.070909090909</v>
      </c>
      <c r="M10" s="125"/>
      <c r="N10" s="125"/>
      <c r="O10" s="125"/>
      <c r="P10" s="125"/>
      <c r="Q10" s="125"/>
    </row>
    <row r="11" spans="1:17" ht="20.100000000000001" customHeight="1" x14ac:dyDescent="0.25">
      <c r="A11" s="159" t="s">
        <v>832</v>
      </c>
      <c r="B11" s="186">
        <v>454.90082198736872</v>
      </c>
      <c r="C11" s="186">
        <v>414.33438235204255</v>
      </c>
      <c r="D11" s="186">
        <v>430.50032006145182</v>
      </c>
      <c r="E11" s="186">
        <v>526.07738669238188</v>
      </c>
      <c r="F11" s="186">
        <v>551.10695187165766</v>
      </c>
      <c r="G11" s="186">
        <v>641.32289162598192</v>
      </c>
      <c r="H11" s="186">
        <v>667.49969820613728</v>
      </c>
      <c r="I11" s="186">
        <v>604.50373507160873</v>
      </c>
      <c r="J11" s="186">
        <v>604.31604342581431</v>
      </c>
      <c r="K11" s="186">
        <v>589.2168181818181</v>
      </c>
      <c r="M11" s="125"/>
      <c r="N11" s="125"/>
      <c r="O11" s="125"/>
      <c r="P11" s="125"/>
      <c r="Q11" s="125"/>
    </row>
    <row r="12" spans="1:17" ht="20.100000000000001" customHeight="1" x14ac:dyDescent="0.25">
      <c r="A12" s="159" t="s">
        <v>833</v>
      </c>
      <c r="B12" s="186">
        <v>1394.8509949538225</v>
      </c>
      <c r="C12" s="186">
        <v>1423.5714503956735</v>
      </c>
      <c r="D12" s="186">
        <v>1288.7397260273974</v>
      </c>
      <c r="E12" s="186">
        <v>1348.0781099324977</v>
      </c>
      <c r="F12" s="186">
        <v>1824.8465473145777</v>
      </c>
      <c r="G12" s="186">
        <v>2009.0042378131891</v>
      </c>
      <c r="H12" s="186">
        <v>2220.7518288708084</v>
      </c>
      <c r="I12" s="186">
        <v>2386.6798306133132</v>
      </c>
      <c r="J12" s="186">
        <v>2581.5416164053076</v>
      </c>
      <c r="K12" s="186">
        <v>2677.1899999999996</v>
      </c>
      <c r="M12" s="125"/>
      <c r="N12" s="125"/>
      <c r="O12" s="125"/>
      <c r="P12" s="125"/>
      <c r="Q12" s="125"/>
    </row>
    <row r="13" spans="1:17" ht="20.100000000000001" customHeight="1" x14ac:dyDescent="0.25">
      <c r="A13" s="159" t="s">
        <v>834</v>
      </c>
      <c r="B13" s="186">
        <v>3194.2483100066647</v>
      </c>
      <c r="C13" s="186">
        <v>3139.6293806715762</v>
      </c>
      <c r="D13" s="186">
        <v>3266.3436179746514</v>
      </c>
      <c r="E13" s="186">
        <v>3242.8102700096433</v>
      </c>
      <c r="F13" s="186">
        <v>3034.8388746803066</v>
      </c>
      <c r="G13" s="186">
        <v>3261.5922777626324</v>
      </c>
      <c r="H13" s="186">
        <v>3534.8361862913162</v>
      </c>
      <c r="I13" s="186">
        <v>3982.9716420040922</v>
      </c>
      <c r="J13" s="186">
        <v>4283.3920386007239</v>
      </c>
      <c r="K13" s="186">
        <v>4151.5938636363635</v>
      </c>
      <c r="M13" s="125"/>
      <c r="N13" s="125"/>
      <c r="O13" s="125"/>
      <c r="P13" s="125"/>
      <c r="Q13" s="125"/>
    </row>
    <row r="14" spans="1:17" ht="20.100000000000001" customHeight="1" x14ac:dyDescent="0.25">
      <c r="A14" s="209" t="s">
        <v>835</v>
      </c>
      <c r="B14" s="210">
        <v>8854.0648703545012</v>
      </c>
      <c r="C14" s="210">
        <v>8244.8541049222404</v>
      </c>
      <c r="D14" s="210">
        <v>7420.0591473562927</v>
      </c>
      <c r="E14" s="210">
        <v>8067.061234329798</v>
      </c>
      <c r="F14" s="210">
        <v>6859.4694257149504</v>
      </c>
      <c r="G14" s="210">
        <v>7563.6365889321223</v>
      </c>
      <c r="H14" s="210">
        <v>7939.9558173784981</v>
      </c>
      <c r="I14" s="210">
        <v>7080.9190179378584</v>
      </c>
      <c r="J14" s="210">
        <v>8498.4716525934873</v>
      </c>
      <c r="K14" s="210">
        <v>10462.299318181818</v>
      </c>
      <c r="M14" s="125"/>
      <c r="N14" s="125"/>
      <c r="O14" s="125"/>
      <c r="P14" s="125"/>
      <c r="Q14" s="125"/>
    </row>
    <row r="15" spans="1:17" ht="20.100000000000001" customHeight="1" x14ac:dyDescent="0.25">
      <c r="A15" s="209" t="s">
        <v>836</v>
      </c>
      <c r="B15" s="210">
        <v>879.97587990732814</v>
      </c>
      <c r="C15" s="210">
        <v>971.87204008677304</v>
      </c>
      <c r="D15" s="210">
        <v>814.98322877992587</v>
      </c>
      <c r="E15" s="210">
        <v>770.60004821600774</v>
      </c>
      <c r="F15" s="210">
        <v>803.094861660079</v>
      </c>
      <c r="G15" s="210">
        <v>819.57299695174834</v>
      </c>
      <c r="H15" s="210">
        <v>805.62085033438757</v>
      </c>
      <c r="I15" s="210">
        <v>710.86073178855213</v>
      </c>
      <c r="J15" s="210">
        <v>828.93751507840784</v>
      </c>
      <c r="K15" s="210">
        <v>888.61181818181819</v>
      </c>
      <c r="M15" s="125"/>
      <c r="N15" s="125"/>
      <c r="O15" s="125"/>
      <c r="P15" s="125"/>
      <c r="Q15" s="125"/>
    </row>
    <row r="16" spans="1:17" ht="20.100000000000001" customHeight="1" x14ac:dyDescent="0.25">
      <c r="A16" s="209" t="s">
        <v>837</v>
      </c>
      <c r="B16" s="210">
        <v>164.37176679678819</v>
      </c>
      <c r="C16" s="210">
        <v>191.30129243178831</v>
      </c>
      <c r="D16" s="210">
        <v>248.73511714249139</v>
      </c>
      <c r="E16" s="210">
        <v>248.31460945033754</v>
      </c>
      <c r="F16" s="210">
        <v>418.27179725645198</v>
      </c>
      <c r="G16" s="210">
        <v>264.44301256474438</v>
      </c>
      <c r="H16" s="210">
        <v>257.67425577633458</v>
      </c>
      <c r="I16" s="210">
        <v>224.83275443688439</v>
      </c>
      <c r="J16" s="210">
        <v>294.88033775633301</v>
      </c>
      <c r="K16" s="210">
        <v>234.24863636363636</v>
      </c>
      <c r="M16" s="125"/>
      <c r="N16" s="125"/>
      <c r="O16" s="125"/>
      <c r="P16" s="125"/>
      <c r="Q16" s="125"/>
    </row>
    <row r="17" spans="1:11" s="123" customFormat="1" ht="24.95" customHeight="1" x14ac:dyDescent="0.2">
      <c r="A17" s="930" t="s">
        <v>745</v>
      </c>
      <c r="B17" s="911">
        <v>45154.552350122191</v>
      </c>
      <c r="C17" s="911">
        <v>45318.985609092852</v>
      </c>
      <c r="D17" s="911">
        <v>40129.828245676283</v>
      </c>
      <c r="E17" s="911">
        <v>40142.981387937536</v>
      </c>
      <c r="F17" s="911">
        <v>42372.153452685416</v>
      </c>
      <c r="G17" s="911">
        <v>44581.161308047711</v>
      </c>
      <c r="H17" s="911">
        <v>43722.9614428161</v>
      </c>
      <c r="I17" s="911">
        <v>33336.842793928728</v>
      </c>
      <c r="J17" s="911">
        <v>37084.573220747894</v>
      </c>
      <c r="K17" s="911">
        <v>44697.694318181813</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533</v>
      </c>
    </row>
    <row r="20" spans="1:11" ht="20.100000000000001" customHeight="1" x14ac:dyDescent="0.25">
      <c r="A20" s="216" t="s">
        <v>568</v>
      </c>
      <c r="B20" s="218"/>
      <c r="C20" s="1076" t="s">
        <v>1490</v>
      </c>
    </row>
    <row r="21" spans="1:11" ht="12.75" customHeight="1" x14ac:dyDescent="0.25">
      <c r="A21" s="208"/>
      <c r="C21" s="290"/>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49" display="Back to Contents" xr:uid="{3F803BB0-FBEB-4FFF-A293-B496B32B04F2}"/>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92A4C-1581-4008-8082-0685E2802E51}">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853</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826</v>
      </c>
      <c r="B5" s="186">
        <v>1105.3267786189247</v>
      </c>
      <c r="C5" s="186">
        <v>118.90104202821904</v>
      </c>
      <c r="D5" s="186">
        <v>148.52602734024728</v>
      </c>
      <c r="E5" s="186">
        <v>253.91536110183804</v>
      </c>
      <c r="F5" s="186">
        <v>427.58991010875616</v>
      </c>
      <c r="G5" s="186">
        <v>1208.7576037070016</v>
      </c>
      <c r="H5" s="186">
        <v>1711.5892732215564</v>
      </c>
      <c r="I5" s="186">
        <v>1470.3</v>
      </c>
      <c r="J5" s="186">
        <v>1317.9</v>
      </c>
      <c r="K5" s="186">
        <v>1657.4</v>
      </c>
      <c r="M5" s="125"/>
      <c r="N5" s="125"/>
      <c r="O5" s="125"/>
      <c r="P5" s="125"/>
      <c r="Q5" s="125"/>
    </row>
    <row r="6" spans="1:17" ht="20.100000000000001" customHeight="1" x14ac:dyDescent="0.25">
      <c r="A6" s="159" t="s">
        <v>827</v>
      </c>
      <c r="B6" s="186">
        <v>0</v>
      </c>
      <c r="C6" s="186">
        <v>57.397035632019154</v>
      </c>
      <c r="D6" s="186">
        <v>141.70172376215709</v>
      </c>
      <c r="E6" s="186">
        <v>175.52613630511382</v>
      </c>
      <c r="F6" s="186">
        <v>24.74263583287712</v>
      </c>
      <c r="G6" s="186">
        <v>22.780669840925789</v>
      </c>
      <c r="H6" s="186">
        <v>42.290697460297523</v>
      </c>
      <c r="I6" s="186">
        <v>48</v>
      </c>
      <c r="J6" s="186">
        <v>8.9</v>
      </c>
      <c r="K6" s="186">
        <v>4.5999999999999996</v>
      </c>
      <c r="M6" s="125"/>
      <c r="N6" s="125"/>
      <c r="O6" s="125"/>
      <c r="P6" s="125"/>
      <c r="Q6" s="125"/>
    </row>
    <row r="7" spans="1:17" ht="20.100000000000001" customHeight="1" x14ac:dyDescent="0.25">
      <c r="A7" s="159" t="s">
        <v>828</v>
      </c>
      <c r="B7" s="186">
        <v>233.58531856260933</v>
      </c>
      <c r="C7" s="186">
        <v>411.75193898090509</v>
      </c>
      <c r="D7" s="186">
        <v>356.57435958622398</v>
      </c>
      <c r="E7" s="186">
        <v>285.36730942592555</v>
      </c>
      <c r="F7" s="186">
        <v>139.51635163292906</v>
      </c>
      <c r="G7" s="186">
        <v>341.99568819570135</v>
      </c>
      <c r="H7" s="186">
        <v>379.42412095380143</v>
      </c>
      <c r="I7" s="186">
        <v>374.3</v>
      </c>
      <c r="J7" s="186">
        <v>228.29999999999998</v>
      </c>
      <c r="K7" s="186">
        <v>231.79999999999998</v>
      </c>
      <c r="M7" s="125"/>
      <c r="N7" s="125"/>
      <c r="O7" s="125"/>
      <c r="P7" s="125"/>
      <c r="Q7" s="125"/>
    </row>
    <row r="8" spans="1:17" ht="20.100000000000001" customHeight="1" x14ac:dyDescent="0.25">
      <c r="A8" s="159" t="s">
        <v>829</v>
      </c>
      <c r="B8" s="186">
        <v>962.8060702161323</v>
      </c>
      <c r="C8" s="186">
        <v>1613.305557087353</v>
      </c>
      <c r="D8" s="186">
        <v>2122.4806016533271</v>
      </c>
      <c r="E8" s="186">
        <v>2197.15</v>
      </c>
      <c r="F8" s="186">
        <v>1968.8679999999999</v>
      </c>
      <c r="G8" s="186">
        <v>1651.4899999999998</v>
      </c>
      <c r="H8" s="186">
        <v>2477.0827855215066</v>
      </c>
      <c r="I8" s="186">
        <v>544.6</v>
      </c>
      <c r="J8" s="186">
        <v>30.2</v>
      </c>
      <c r="K8" s="186">
        <v>249.1</v>
      </c>
      <c r="M8" s="125"/>
      <c r="N8" s="125"/>
      <c r="O8" s="125"/>
      <c r="P8" s="125"/>
      <c r="Q8" s="125"/>
    </row>
    <row r="9" spans="1:17" ht="20.100000000000001" customHeight="1" x14ac:dyDescent="0.25">
      <c r="A9" s="159" t="s">
        <v>830</v>
      </c>
      <c r="B9" s="186">
        <v>0</v>
      </c>
      <c r="C9" s="186">
        <v>131.80725358054377</v>
      </c>
      <c r="D9" s="186">
        <v>82.648305578640674</v>
      </c>
      <c r="E9" s="186">
        <v>63.670255672808018</v>
      </c>
      <c r="F9" s="186">
        <v>207.51315472338763</v>
      </c>
      <c r="G9" s="186">
        <v>147.95501535382974</v>
      </c>
      <c r="H9" s="186">
        <v>134.95852579935877</v>
      </c>
      <c r="I9" s="186">
        <v>258.89999999999998</v>
      </c>
      <c r="J9" s="186">
        <v>49.4</v>
      </c>
      <c r="K9" s="186">
        <v>54.7</v>
      </c>
      <c r="M9" s="125"/>
      <c r="N9" s="125"/>
      <c r="O9" s="125"/>
      <c r="P9" s="125"/>
      <c r="Q9" s="125"/>
    </row>
    <row r="10" spans="1:17" ht="20.100000000000001" customHeight="1" x14ac:dyDescent="0.25">
      <c r="A10" s="159" t="s">
        <v>831</v>
      </c>
      <c r="B10" s="186">
        <v>3.6498038127105357E-2</v>
      </c>
      <c r="C10" s="186">
        <v>0</v>
      </c>
      <c r="D10" s="186">
        <v>0</v>
      </c>
      <c r="E10" s="186">
        <v>0</v>
      </c>
      <c r="F10" s="186">
        <v>0</v>
      </c>
      <c r="G10" s="186">
        <v>0</v>
      </c>
      <c r="H10" s="186">
        <v>0</v>
      </c>
      <c r="I10" s="186">
        <v>0</v>
      </c>
      <c r="J10" s="186">
        <v>0</v>
      </c>
      <c r="K10" s="186">
        <v>0</v>
      </c>
      <c r="M10" s="125"/>
      <c r="N10" s="125"/>
      <c r="O10" s="125"/>
      <c r="P10" s="125"/>
      <c r="Q10" s="125"/>
    </row>
    <row r="11" spans="1:17" ht="20.100000000000001" customHeight="1" x14ac:dyDescent="0.25">
      <c r="A11" s="159" t="s">
        <v>832</v>
      </c>
      <c r="B11" s="186">
        <v>0</v>
      </c>
      <c r="C11" s="186">
        <v>5.99597895768615</v>
      </c>
      <c r="D11" s="186">
        <v>6.3240171874921289</v>
      </c>
      <c r="E11" s="186">
        <v>26.804059396007254</v>
      </c>
      <c r="F11" s="186">
        <v>15.467953477537582</v>
      </c>
      <c r="G11" s="186">
        <v>7.2447209653459463</v>
      </c>
      <c r="H11" s="186">
        <v>10.862170572181746</v>
      </c>
      <c r="I11" s="186">
        <v>18.600000000000001</v>
      </c>
      <c r="J11" s="186">
        <v>5.6</v>
      </c>
      <c r="K11" s="186">
        <v>1.6</v>
      </c>
      <c r="M11" s="125"/>
      <c r="N11" s="125"/>
      <c r="O11" s="125"/>
      <c r="P11" s="125"/>
      <c r="Q11" s="125"/>
    </row>
    <row r="12" spans="1:17" ht="20.100000000000001" customHeight="1" x14ac:dyDescent="0.25">
      <c r="A12" s="159" t="s">
        <v>833</v>
      </c>
      <c r="B12" s="186">
        <v>0</v>
      </c>
      <c r="C12" s="186">
        <v>24.876418286686302</v>
      </c>
      <c r="D12" s="186">
        <v>21.589110395396691</v>
      </c>
      <c r="E12" s="186">
        <v>11.332060137361553</v>
      </c>
      <c r="F12" s="186">
        <v>2.3645133341446329</v>
      </c>
      <c r="G12" s="186">
        <v>2.5897434104063342</v>
      </c>
      <c r="H12" s="186">
        <v>16.900117931825307</v>
      </c>
      <c r="I12" s="186">
        <v>11.1</v>
      </c>
      <c r="J12" s="186">
        <v>3</v>
      </c>
      <c r="K12" s="186">
        <v>1.9</v>
      </c>
      <c r="M12" s="125"/>
      <c r="N12" s="125"/>
      <c r="O12" s="125"/>
      <c r="P12" s="125"/>
      <c r="Q12" s="125"/>
    </row>
    <row r="13" spans="1:17" ht="20.100000000000001" customHeight="1" x14ac:dyDescent="0.25">
      <c r="A13" s="159" t="s">
        <v>834</v>
      </c>
      <c r="B13" s="186">
        <v>80.517227104171212</v>
      </c>
      <c r="C13" s="186">
        <v>188.9012881172286</v>
      </c>
      <c r="D13" s="186">
        <v>351.24848096529746</v>
      </c>
      <c r="E13" s="186">
        <v>219.7150590674897</v>
      </c>
      <c r="F13" s="186">
        <v>112.74690420408066</v>
      </c>
      <c r="G13" s="186">
        <v>65.738651112085506</v>
      </c>
      <c r="H13" s="186">
        <v>149.40100641279659</v>
      </c>
      <c r="I13" s="186">
        <v>68.8</v>
      </c>
      <c r="J13" s="186">
        <v>51.1</v>
      </c>
      <c r="K13" s="186">
        <v>148.70000000000002</v>
      </c>
      <c r="M13" s="125"/>
      <c r="N13" s="125"/>
      <c r="O13" s="125"/>
      <c r="P13" s="125"/>
      <c r="Q13" s="125"/>
    </row>
    <row r="14" spans="1:17" ht="20.100000000000001" customHeight="1" x14ac:dyDescent="0.25">
      <c r="A14" s="209" t="s">
        <v>835</v>
      </c>
      <c r="B14" s="210">
        <v>310.30432651563677</v>
      </c>
      <c r="C14" s="210">
        <v>501.84119732044252</v>
      </c>
      <c r="D14" s="210">
        <v>392.71944566070488</v>
      </c>
      <c r="E14" s="210">
        <v>392.61000479977645</v>
      </c>
      <c r="F14" s="210">
        <v>800.48376282442268</v>
      </c>
      <c r="G14" s="210">
        <v>937.605222677749</v>
      </c>
      <c r="H14" s="210">
        <v>1471.0599194141196</v>
      </c>
      <c r="I14" s="210">
        <v>1338.4</v>
      </c>
      <c r="J14" s="210">
        <v>458.7</v>
      </c>
      <c r="K14" s="210">
        <v>262.39999999999998</v>
      </c>
      <c r="M14" s="125"/>
      <c r="N14" s="125"/>
      <c r="O14" s="125"/>
      <c r="P14" s="125"/>
      <c r="Q14" s="125"/>
    </row>
    <row r="15" spans="1:17" ht="20.100000000000001" customHeight="1" x14ac:dyDescent="0.25">
      <c r="A15" s="209" t="s">
        <v>836</v>
      </c>
      <c r="B15" s="210">
        <v>0</v>
      </c>
      <c r="C15" s="210">
        <v>23.556954470066273</v>
      </c>
      <c r="D15" s="210">
        <v>71.681988669215059</v>
      </c>
      <c r="E15" s="210">
        <v>71.445923590536907</v>
      </c>
      <c r="F15" s="210">
        <v>28.061841568466811</v>
      </c>
      <c r="G15" s="210">
        <v>35.374158946415591</v>
      </c>
      <c r="H15" s="210">
        <v>45.727405284905338</v>
      </c>
      <c r="I15" s="210">
        <v>61.9</v>
      </c>
      <c r="J15" s="210">
        <v>12.5</v>
      </c>
      <c r="K15" s="210">
        <v>7.7</v>
      </c>
      <c r="M15" s="125"/>
      <c r="N15" s="125"/>
      <c r="O15" s="125"/>
      <c r="P15" s="125"/>
      <c r="Q15" s="125"/>
    </row>
    <row r="16" spans="1:17" ht="20.100000000000001" customHeight="1" x14ac:dyDescent="0.25">
      <c r="A16" s="209" t="s">
        <v>837</v>
      </c>
      <c r="B16" s="210">
        <v>67.573751100910414</v>
      </c>
      <c r="C16" s="210">
        <v>35.476260417598766</v>
      </c>
      <c r="D16" s="210">
        <v>57.894137759685762</v>
      </c>
      <c r="E16" s="210">
        <v>87.58829074999538</v>
      </c>
      <c r="F16" s="210">
        <v>90.400989512717345</v>
      </c>
      <c r="G16" s="210">
        <v>231.96296239184639</v>
      </c>
      <c r="H16" s="210">
        <v>223.51427910451258</v>
      </c>
      <c r="I16" s="210">
        <v>141.1</v>
      </c>
      <c r="J16" s="210">
        <v>106.1</v>
      </c>
      <c r="K16" s="210">
        <v>208.2</v>
      </c>
      <c r="M16" s="125"/>
      <c r="N16" s="125"/>
      <c r="O16" s="125"/>
      <c r="P16" s="125"/>
      <c r="Q16" s="125"/>
    </row>
    <row r="17" spans="1:11" s="123" customFormat="1" ht="24.95" customHeight="1" x14ac:dyDescent="0.2">
      <c r="A17" s="930" t="s">
        <v>745</v>
      </c>
      <c r="B17" s="911">
        <v>2760.1499701565117</v>
      </c>
      <c r="C17" s="911">
        <v>3113.8109248787482</v>
      </c>
      <c r="D17" s="911">
        <v>3753.3881985583885</v>
      </c>
      <c r="E17" s="911">
        <v>3785.1244602468528</v>
      </c>
      <c r="F17" s="911">
        <v>3817.7560172193198</v>
      </c>
      <c r="G17" s="911">
        <v>4653.4944366013069</v>
      </c>
      <c r="H17" s="911">
        <v>6662.8103016768619</v>
      </c>
      <c r="I17" s="911">
        <v>4336</v>
      </c>
      <c r="J17" s="911">
        <v>2271.6999999999998</v>
      </c>
      <c r="K17" s="911">
        <v>2828.0999999999995</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545</v>
      </c>
    </row>
    <row r="20" spans="1:11" ht="20.100000000000001" customHeight="1" x14ac:dyDescent="0.25">
      <c r="A20" s="216" t="s">
        <v>568</v>
      </c>
      <c r="B20" s="218"/>
      <c r="C20" s="1076" t="s">
        <v>1490</v>
      </c>
    </row>
    <row r="21" spans="1:11" ht="12.75" customHeight="1" x14ac:dyDescent="0.25">
      <c r="A21" s="208"/>
      <c r="C21" s="290" t="s">
        <v>565</v>
      </c>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60" display="Back to Contents" xr:uid="{E5B2DE20-9366-409F-9C14-8B165EC22E9F}"/>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24215-CBDA-43B0-8FE7-9AEA9766CE4A}">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854</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826</v>
      </c>
      <c r="B5" s="186">
        <v>722.06494980566993</v>
      </c>
      <c r="C5" s="186">
        <v>75.557154114557662</v>
      </c>
      <c r="D5" s="186">
        <v>96.398380458954378</v>
      </c>
      <c r="E5" s="186">
        <v>200.30991026062006</v>
      </c>
      <c r="F5" s="186">
        <v>2.6580275614796824</v>
      </c>
      <c r="G5" s="186">
        <v>2.325186826227545</v>
      </c>
      <c r="H5" s="186">
        <v>0.63110190853049752</v>
      </c>
      <c r="I5" s="186">
        <v>0.9</v>
      </c>
      <c r="J5" s="186">
        <v>0.3</v>
      </c>
      <c r="K5" s="186">
        <v>2</v>
      </c>
      <c r="M5" s="125"/>
      <c r="N5" s="125"/>
      <c r="O5" s="125"/>
      <c r="P5" s="125"/>
      <c r="Q5" s="125"/>
    </row>
    <row r="6" spans="1:17" ht="20.100000000000001" customHeight="1" x14ac:dyDescent="0.25">
      <c r="A6" s="159" t="s">
        <v>827</v>
      </c>
      <c r="B6" s="186">
        <v>0</v>
      </c>
      <c r="C6" s="186">
        <v>24.517491088411219</v>
      </c>
      <c r="D6" s="186">
        <v>42.454409264666403</v>
      </c>
      <c r="E6" s="186">
        <v>70.939289550523483</v>
      </c>
      <c r="F6" s="186">
        <v>64.874013930283454</v>
      </c>
      <c r="G6" s="186">
        <v>61.127043985986987</v>
      </c>
      <c r="H6" s="186">
        <v>114.92888610792563</v>
      </c>
      <c r="I6" s="186">
        <v>63.6</v>
      </c>
      <c r="J6" s="186">
        <v>21.2</v>
      </c>
      <c r="K6" s="186">
        <v>13.7</v>
      </c>
      <c r="M6" s="125"/>
      <c r="N6" s="125"/>
      <c r="O6" s="125"/>
      <c r="P6" s="125"/>
      <c r="Q6" s="125"/>
    </row>
    <row r="7" spans="1:17" ht="20.100000000000001" customHeight="1" x14ac:dyDescent="0.25">
      <c r="A7" s="159" t="s">
        <v>828</v>
      </c>
      <c r="B7" s="186">
        <v>859.13191256964706</v>
      </c>
      <c r="C7" s="186">
        <v>1357.0127109620958</v>
      </c>
      <c r="D7" s="186">
        <v>1403.6605747071076</v>
      </c>
      <c r="E7" s="186">
        <v>1355.0739988540186</v>
      </c>
      <c r="F7" s="186">
        <v>1510.8245968828587</v>
      </c>
      <c r="G7" s="186">
        <v>1537.1765901788133</v>
      </c>
      <c r="H7" s="186">
        <v>1601.2009031058587</v>
      </c>
      <c r="I7" s="186">
        <v>1448.6</v>
      </c>
      <c r="J7" s="186">
        <v>1154.5000000000002</v>
      </c>
      <c r="K7" s="186">
        <v>1434</v>
      </c>
      <c r="M7" s="125"/>
      <c r="N7" s="125"/>
      <c r="O7" s="125"/>
      <c r="P7" s="125"/>
      <c r="Q7" s="125"/>
    </row>
    <row r="8" spans="1:17" ht="20.100000000000001" customHeight="1" x14ac:dyDescent="0.25">
      <c r="A8" s="159" t="s">
        <v>829</v>
      </c>
      <c r="B8" s="186">
        <v>115.04100123890692</v>
      </c>
      <c r="C8" s="186">
        <v>37.361102455767352</v>
      </c>
      <c r="D8" s="186">
        <v>25.252591233790668</v>
      </c>
      <c r="E8" s="186">
        <v>36.593462582992984</v>
      </c>
      <c r="F8" s="186">
        <v>105.04850272832725</v>
      </c>
      <c r="G8" s="186">
        <v>88.693512121523696</v>
      </c>
      <c r="H8" s="186">
        <v>185.54778767799721</v>
      </c>
      <c r="I8" s="186">
        <v>127.6</v>
      </c>
      <c r="J8" s="186">
        <v>80.400000000000006</v>
      </c>
      <c r="K8" s="186">
        <v>113.1</v>
      </c>
      <c r="M8" s="125"/>
      <c r="N8" s="125"/>
      <c r="O8" s="125"/>
      <c r="P8" s="125"/>
      <c r="Q8" s="125"/>
    </row>
    <row r="9" spans="1:17" ht="20.100000000000001" customHeight="1" x14ac:dyDescent="0.25">
      <c r="A9" s="159" t="s">
        <v>830</v>
      </c>
      <c r="B9" s="186">
        <v>0</v>
      </c>
      <c r="C9" s="186">
        <v>92.608949250000009</v>
      </c>
      <c r="D9" s="186">
        <v>38.641761760000001</v>
      </c>
      <c r="E9" s="186">
        <v>23.489570909999998</v>
      </c>
      <c r="F9" s="186">
        <v>113.33868311692324</v>
      </c>
      <c r="G9" s="186">
        <v>251.97173867289746</v>
      </c>
      <c r="H9" s="186">
        <v>125.72808468787073</v>
      </c>
      <c r="I9" s="186">
        <v>73.3</v>
      </c>
      <c r="J9" s="186">
        <v>35.9</v>
      </c>
      <c r="K9" s="186">
        <v>14.3</v>
      </c>
      <c r="M9" s="125"/>
      <c r="N9" s="125"/>
      <c r="O9" s="125"/>
      <c r="P9" s="125"/>
      <c r="Q9" s="125"/>
    </row>
    <row r="10" spans="1:17" ht="20.100000000000001" customHeight="1" x14ac:dyDescent="0.25">
      <c r="A10" s="159" t="s">
        <v>831</v>
      </c>
      <c r="B10" s="186">
        <v>104.10448503344726</v>
      </c>
      <c r="C10" s="186">
        <v>40.036940076215679</v>
      </c>
      <c r="D10" s="186">
        <v>42.230752281896152</v>
      </c>
      <c r="E10" s="186">
        <v>40.295378362179513</v>
      </c>
      <c r="F10" s="186">
        <v>52.07648150875589</v>
      </c>
      <c r="G10" s="186">
        <v>53.18370571743128</v>
      </c>
      <c r="H10" s="186">
        <v>52.092633879134553</v>
      </c>
      <c r="I10" s="186">
        <v>59.3</v>
      </c>
      <c r="J10" s="186">
        <v>43.9</v>
      </c>
      <c r="K10" s="186">
        <v>49.7</v>
      </c>
      <c r="M10" s="125"/>
      <c r="N10" s="125"/>
      <c r="O10" s="125"/>
      <c r="P10" s="125"/>
      <c r="Q10" s="125"/>
    </row>
    <row r="11" spans="1:17" ht="20.100000000000001" customHeight="1" x14ac:dyDescent="0.25">
      <c r="A11" s="159" t="s">
        <v>832</v>
      </c>
      <c r="B11" s="186">
        <v>0</v>
      </c>
      <c r="C11" s="186">
        <v>0.26008629099999758</v>
      </c>
      <c r="D11" s="186">
        <v>0.4149599317999999</v>
      </c>
      <c r="E11" s="186">
        <v>6.5251862990328799</v>
      </c>
      <c r="F11" s="186">
        <v>3.8247753742264097</v>
      </c>
      <c r="G11" s="186">
        <v>2.8469468550410189</v>
      </c>
      <c r="H11" s="186">
        <v>7.7882415780894831</v>
      </c>
      <c r="I11" s="186">
        <v>16.8</v>
      </c>
      <c r="J11" s="186">
        <v>5.8</v>
      </c>
      <c r="K11" s="186">
        <v>9.1</v>
      </c>
      <c r="M11" s="125"/>
      <c r="N11" s="125"/>
      <c r="O11" s="125"/>
      <c r="P11" s="125"/>
      <c r="Q11" s="125"/>
    </row>
    <row r="12" spans="1:17" ht="20.100000000000001" customHeight="1" x14ac:dyDescent="0.25">
      <c r="A12" s="159" t="s">
        <v>833</v>
      </c>
      <c r="B12" s="186">
        <v>0</v>
      </c>
      <c r="C12" s="186">
        <v>295.65844457289393</v>
      </c>
      <c r="D12" s="186">
        <v>272.61766502151335</v>
      </c>
      <c r="E12" s="186">
        <v>231.55352746628327</v>
      </c>
      <c r="F12" s="186">
        <v>26.359574265031327</v>
      </c>
      <c r="G12" s="186">
        <v>47.123367718846978</v>
      </c>
      <c r="H12" s="186">
        <v>32.361115289856002</v>
      </c>
      <c r="I12" s="186">
        <v>57.1</v>
      </c>
      <c r="J12" s="186">
        <v>16.8</v>
      </c>
      <c r="K12" s="186">
        <v>20.2</v>
      </c>
      <c r="M12" s="125"/>
      <c r="N12" s="125"/>
      <c r="O12" s="125"/>
      <c r="P12" s="125"/>
      <c r="Q12" s="125"/>
    </row>
    <row r="13" spans="1:17" ht="20.100000000000001" customHeight="1" x14ac:dyDescent="0.25">
      <c r="A13" s="159" t="s">
        <v>834</v>
      </c>
      <c r="B13" s="186">
        <v>7.6663676424590914</v>
      </c>
      <c r="C13" s="186">
        <v>75.726511293975022</v>
      </c>
      <c r="D13" s="186">
        <v>187.8706482328179</v>
      </c>
      <c r="E13" s="186">
        <v>200.55843131590606</v>
      </c>
      <c r="F13" s="186">
        <v>162.70171648605012</v>
      </c>
      <c r="G13" s="186">
        <v>181.7588137036378</v>
      </c>
      <c r="H13" s="186">
        <v>260.56118150754361</v>
      </c>
      <c r="I13" s="186">
        <v>182</v>
      </c>
      <c r="J13" s="186">
        <v>92</v>
      </c>
      <c r="K13" s="186">
        <v>106.19999999999999</v>
      </c>
      <c r="M13" s="125"/>
      <c r="N13" s="125"/>
      <c r="O13" s="125"/>
      <c r="P13" s="125"/>
      <c r="Q13" s="125"/>
    </row>
    <row r="14" spans="1:17" ht="20.100000000000001" customHeight="1" x14ac:dyDescent="0.25">
      <c r="A14" s="209" t="s">
        <v>835</v>
      </c>
      <c r="B14" s="210">
        <v>364.30623636503611</v>
      </c>
      <c r="C14" s="210">
        <v>183.99613175298884</v>
      </c>
      <c r="D14" s="210">
        <v>269.46170041037044</v>
      </c>
      <c r="E14" s="210">
        <v>318.57238458062403</v>
      </c>
      <c r="F14" s="210">
        <v>795.27791484544298</v>
      </c>
      <c r="G14" s="210">
        <v>1106.7114410109625</v>
      </c>
      <c r="H14" s="210">
        <v>1137.0053272508053</v>
      </c>
      <c r="I14" s="210">
        <v>1142.3</v>
      </c>
      <c r="J14" s="210">
        <v>502</v>
      </c>
      <c r="K14" s="210">
        <v>337.5</v>
      </c>
      <c r="M14" s="125"/>
      <c r="N14" s="125"/>
      <c r="O14" s="125"/>
      <c r="P14" s="125"/>
      <c r="Q14" s="125"/>
    </row>
    <row r="15" spans="1:17" ht="20.100000000000001" customHeight="1" x14ac:dyDescent="0.25">
      <c r="A15" s="209" t="s">
        <v>836</v>
      </c>
      <c r="B15" s="210">
        <v>9.6485430045414072E-2</v>
      </c>
      <c r="C15" s="210">
        <v>7.3669765659432489</v>
      </c>
      <c r="D15" s="210">
        <v>16.683772849267662</v>
      </c>
      <c r="E15" s="210">
        <v>13.305444942679602</v>
      </c>
      <c r="F15" s="210">
        <v>24.034315765305081</v>
      </c>
      <c r="G15" s="210">
        <v>40.700346398726566</v>
      </c>
      <c r="H15" s="210">
        <v>54.572405428681748</v>
      </c>
      <c r="I15" s="210">
        <v>37.299999999999997</v>
      </c>
      <c r="J15" s="210">
        <v>11.1</v>
      </c>
      <c r="K15" s="210">
        <v>6.2</v>
      </c>
      <c r="M15" s="125"/>
      <c r="N15" s="125"/>
      <c r="O15" s="125"/>
      <c r="P15" s="125"/>
      <c r="Q15" s="125"/>
    </row>
    <row r="16" spans="1:17" ht="20.100000000000001" customHeight="1" x14ac:dyDescent="0.25">
      <c r="A16" s="209" t="s">
        <v>837</v>
      </c>
      <c r="B16" s="210">
        <v>25.241519214726267</v>
      </c>
      <c r="C16" s="210">
        <v>7.7819847238110897</v>
      </c>
      <c r="D16" s="210">
        <v>2.346730000013078</v>
      </c>
      <c r="E16" s="210">
        <v>17.817621450014787</v>
      </c>
      <c r="F16" s="210">
        <v>19.734972952448679</v>
      </c>
      <c r="G16" s="210">
        <v>83.526564807118689</v>
      </c>
      <c r="H16" s="210">
        <v>81.351456254246997</v>
      </c>
      <c r="I16" s="210">
        <v>48.4</v>
      </c>
      <c r="J16" s="210">
        <v>37.5</v>
      </c>
      <c r="K16" s="210">
        <v>29.2</v>
      </c>
      <c r="M16" s="125"/>
      <c r="N16" s="125"/>
      <c r="O16" s="125"/>
      <c r="P16" s="125"/>
      <c r="Q16" s="125"/>
    </row>
    <row r="17" spans="1:11" s="123" customFormat="1" ht="24.95" customHeight="1" x14ac:dyDescent="0.2">
      <c r="A17" s="930" t="s">
        <v>745</v>
      </c>
      <c r="B17" s="911">
        <v>2197.6529572999384</v>
      </c>
      <c r="C17" s="911">
        <v>2197.8844831476599</v>
      </c>
      <c r="D17" s="911">
        <v>2398.0339461521976</v>
      </c>
      <c r="E17" s="911">
        <v>2515.034206574875</v>
      </c>
      <c r="F17" s="911">
        <v>2880.7535754171327</v>
      </c>
      <c r="G17" s="911">
        <v>3457.1452579972138</v>
      </c>
      <c r="H17" s="911">
        <v>3653.7691246765403</v>
      </c>
      <c r="I17" s="911">
        <v>3257.2</v>
      </c>
      <c r="J17" s="911">
        <v>2001.4000000000003</v>
      </c>
      <c r="K17" s="911">
        <v>2135.1999999999998</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545</v>
      </c>
    </row>
    <row r="20" spans="1:11" ht="20.100000000000001" customHeight="1" x14ac:dyDescent="0.25">
      <c r="A20" s="216" t="s">
        <v>568</v>
      </c>
      <c r="B20" s="218"/>
      <c r="C20" s="1076" t="s">
        <v>1490</v>
      </c>
    </row>
    <row r="21" spans="1:11" ht="12.75" customHeight="1" x14ac:dyDescent="0.25">
      <c r="A21" s="208"/>
      <c r="C21" s="290" t="s">
        <v>565</v>
      </c>
    </row>
    <row r="22" spans="1:11" ht="9.9499999999999993" customHeight="1" x14ac:dyDescent="0.25">
      <c r="C22" s="931"/>
    </row>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60" display="Back to Contents" xr:uid="{B5397360-EC24-4AEC-9430-32D2D1547320}"/>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36C34-4DD0-4FC2-BAD7-685EED66C2DD}">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855</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826</v>
      </c>
      <c r="B5" s="186">
        <v>0</v>
      </c>
      <c r="C5" s="186">
        <v>0</v>
      </c>
      <c r="D5" s="186">
        <v>0</v>
      </c>
      <c r="E5" s="186">
        <v>2725.0048634628602</v>
      </c>
      <c r="F5" s="186">
        <v>3453.2614764999998</v>
      </c>
      <c r="G5" s="186">
        <v>4140.2571861350034</v>
      </c>
      <c r="H5" s="186">
        <v>4338.7017645635997</v>
      </c>
      <c r="I5" s="186">
        <v>4151.7823303556015</v>
      </c>
      <c r="J5" s="186">
        <v>5032.918926291497</v>
      </c>
      <c r="K5" s="186">
        <v>5379.2730072743179</v>
      </c>
      <c r="M5" s="125"/>
      <c r="N5" s="125"/>
      <c r="O5" s="125"/>
      <c r="P5" s="125"/>
      <c r="Q5" s="125"/>
    </row>
    <row r="6" spans="1:17" ht="20.100000000000001" customHeight="1" x14ac:dyDescent="0.25">
      <c r="A6" s="159" t="s">
        <v>827</v>
      </c>
      <c r="B6" s="186">
        <v>67.581163260000011</v>
      </c>
      <c r="C6" s="186">
        <v>92.361813464943737</v>
      </c>
      <c r="D6" s="186">
        <v>77.068056949999985</v>
      </c>
      <c r="E6" s="186">
        <v>82.644548830000005</v>
      </c>
      <c r="F6" s="186">
        <v>80.330824100000001</v>
      </c>
      <c r="G6" s="186">
        <v>82.518227150000001</v>
      </c>
      <c r="H6" s="186">
        <v>110.18579052999999</v>
      </c>
      <c r="I6" s="186">
        <v>58.685686519999997</v>
      </c>
      <c r="J6" s="186">
        <v>42.462600549999998</v>
      </c>
      <c r="K6" s="186">
        <v>111.54874636999999</v>
      </c>
      <c r="M6" s="125"/>
      <c r="N6" s="125"/>
      <c r="O6" s="125"/>
      <c r="P6" s="125"/>
      <c r="Q6" s="125"/>
    </row>
    <row r="7" spans="1:17" ht="20.100000000000001" customHeight="1" x14ac:dyDescent="0.25">
      <c r="A7" s="159" t="s">
        <v>828</v>
      </c>
      <c r="B7" s="186">
        <v>1636.6939096218721</v>
      </c>
      <c r="C7" s="186">
        <v>1874.6959412845231</v>
      </c>
      <c r="D7" s="186">
        <v>1933.5372653540119</v>
      </c>
      <c r="E7" s="186">
        <v>1896.7580934520849</v>
      </c>
      <c r="F7" s="186">
        <v>2484.8149297111468</v>
      </c>
      <c r="G7" s="186">
        <v>2702.7766787933483</v>
      </c>
      <c r="H7" s="186">
        <v>2883.3281190394732</v>
      </c>
      <c r="I7" s="186">
        <v>1668.9152842528513</v>
      </c>
      <c r="J7" s="186">
        <v>1567.7559130347672</v>
      </c>
      <c r="K7" s="186">
        <v>2694.4463809526105</v>
      </c>
      <c r="M7" s="125"/>
      <c r="N7" s="125"/>
      <c r="O7" s="125"/>
      <c r="P7" s="125"/>
      <c r="Q7" s="125"/>
    </row>
    <row r="8" spans="1:17" ht="20.100000000000001" customHeight="1" x14ac:dyDescent="0.25">
      <c r="A8" s="159" t="s">
        <v>829</v>
      </c>
      <c r="B8" s="186">
        <v>4689.6890799066969</v>
      </c>
      <c r="C8" s="186">
        <v>5030.1297443983476</v>
      </c>
      <c r="D8" s="186">
        <v>5272.4572223308196</v>
      </c>
      <c r="E8" s="186">
        <v>5142.6728495117004</v>
      </c>
      <c r="F8" s="186">
        <v>6988.09407846664</v>
      </c>
      <c r="G8" s="186">
        <v>8239.7506604835653</v>
      </c>
      <c r="H8" s="186">
        <v>9780.5904112210701</v>
      </c>
      <c r="I8" s="186">
        <v>1790.7558943447607</v>
      </c>
      <c r="J8" s="186">
        <v>600.21905187757261</v>
      </c>
      <c r="K8" s="186">
        <v>4173.8258781866534</v>
      </c>
      <c r="M8" s="125"/>
      <c r="N8" s="125"/>
      <c r="O8" s="125"/>
      <c r="P8" s="125"/>
      <c r="Q8" s="125"/>
    </row>
    <row r="9" spans="1:17" ht="20.100000000000001" customHeight="1" x14ac:dyDescent="0.25">
      <c r="A9" s="159" t="s">
        <v>830</v>
      </c>
      <c r="B9" s="186">
        <v>88.547648959999989</v>
      </c>
      <c r="C9" s="186">
        <v>60.622408409999998</v>
      </c>
      <c r="D9" s="186">
        <v>59.590881469999999</v>
      </c>
      <c r="E9" s="186">
        <v>71.285135049999994</v>
      </c>
      <c r="F9" s="186">
        <v>57.32611309</v>
      </c>
      <c r="G9" s="186">
        <v>60.954357999999992</v>
      </c>
      <c r="H9" s="186">
        <v>65.820833580000013</v>
      </c>
      <c r="I9" s="186">
        <v>85.360770829999993</v>
      </c>
      <c r="J9" s="186">
        <v>88.216423340000006</v>
      </c>
      <c r="K9" s="186">
        <v>73.615061210000007</v>
      </c>
      <c r="M9" s="125"/>
      <c r="N9" s="125"/>
      <c r="O9" s="125"/>
      <c r="P9" s="125"/>
      <c r="Q9" s="125"/>
    </row>
    <row r="10" spans="1:17" ht="20.100000000000001" customHeight="1" x14ac:dyDescent="0.25">
      <c r="A10" s="159" t="s">
        <v>831</v>
      </c>
      <c r="B10" s="186">
        <v>100.7018633566168</v>
      </c>
      <c r="C10" s="186">
        <v>128.98522242216461</v>
      </c>
      <c r="D10" s="186">
        <v>118.61806021691152</v>
      </c>
      <c r="E10" s="186">
        <v>76.659881159985005</v>
      </c>
      <c r="F10" s="186">
        <v>85.343160938068664</v>
      </c>
      <c r="G10" s="186">
        <v>86.30094572716186</v>
      </c>
      <c r="H10" s="186">
        <v>90.061720084085692</v>
      </c>
      <c r="I10" s="186">
        <v>75.322104684074958</v>
      </c>
      <c r="J10" s="186">
        <v>100.87084022767328</v>
      </c>
      <c r="K10" s="186">
        <v>99.315779613493135</v>
      </c>
      <c r="M10" s="125"/>
      <c r="N10" s="125"/>
      <c r="O10" s="125"/>
      <c r="P10" s="125"/>
      <c r="Q10" s="125"/>
    </row>
    <row r="11" spans="1:17" ht="20.100000000000001" customHeight="1" x14ac:dyDescent="0.25">
      <c r="A11" s="159" t="s">
        <v>832</v>
      </c>
      <c r="B11" s="186">
        <v>84.740540411303556</v>
      </c>
      <c r="C11" s="186">
        <v>189.86397561020146</v>
      </c>
      <c r="D11" s="186">
        <v>414.23103734247502</v>
      </c>
      <c r="E11" s="186">
        <v>394.24114253918879</v>
      </c>
      <c r="F11" s="186">
        <v>237.26541670420835</v>
      </c>
      <c r="G11" s="186">
        <v>279.11875953915245</v>
      </c>
      <c r="H11" s="186">
        <v>233.6344027274632</v>
      </c>
      <c r="I11" s="186">
        <v>90.129995257900987</v>
      </c>
      <c r="J11" s="186">
        <v>193.56797480876918</v>
      </c>
      <c r="K11" s="186">
        <v>248.54219461513139</v>
      </c>
      <c r="M11" s="125"/>
      <c r="N11" s="125"/>
      <c r="O11" s="125"/>
      <c r="P11" s="125"/>
      <c r="Q11" s="125"/>
    </row>
    <row r="12" spans="1:17" ht="20.100000000000001" customHeight="1" x14ac:dyDescent="0.25">
      <c r="A12" s="159" t="s">
        <v>833</v>
      </c>
      <c r="B12" s="186">
        <v>2.9749381800000001</v>
      </c>
      <c r="C12" s="186">
        <v>9.759026350000001</v>
      </c>
      <c r="D12" s="186">
        <v>11.191903050000001</v>
      </c>
      <c r="E12" s="186">
        <v>9.4901530800000007</v>
      </c>
      <c r="F12" s="186">
        <v>16.91432404</v>
      </c>
      <c r="G12" s="186">
        <v>44.086035445</v>
      </c>
      <c r="H12" s="186">
        <v>27.878391359999998</v>
      </c>
      <c r="I12" s="186">
        <v>15.25801775</v>
      </c>
      <c r="J12" s="186">
        <v>33.311246800000006</v>
      </c>
      <c r="K12" s="186">
        <v>12.281658520000002</v>
      </c>
      <c r="M12" s="125"/>
      <c r="N12" s="125"/>
      <c r="O12" s="125"/>
      <c r="P12" s="125"/>
      <c r="Q12" s="125"/>
    </row>
    <row r="13" spans="1:17" ht="20.100000000000001" customHeight="1" x14ac:dyDescent="0.25">
      <c r="A13" s="159" t="s">
        <v>834</v>
      </c>
      <c r="B13" s="186">
        <v>3335.8654965800006</v>
      </c>
      <c r="C13" s="186">
        <v>3472.3501627759993</v>
      </c>
      <c r="D13" s="186">
        <v>3460.9475171600002</v>
      </c>
      <c r="E13" s="186">
        <v>5493.1673096517497</v>
      </c>
      <c r="F13" s="186">
        <v>5638.4325127866668</v>
      </c>
      <c r="G13" s="186">
        <v>5939.9747163214824</v>
      </c>
      <c r="H13" s="186">
        <v>6098.0082995440762</v>
      </c>
      <c r="I13" s="186">
        <v>5929.6974583043093</v>
      </c>
      <c r="J13" s="186">
        <v>6299.5866268334394</v>
      </c>
      <c r="K13" s="186">
        <v>6673.0969278743332</v>
      </c>
      <c r="M13" s="125"/>
      <c r="N13" s="125"/>
      <c r="O13" s="125"/>
      <c r="P13" s="125"/>
      <c r="Q13" s="125"/>
    </row>
    <row r="14" spans="1:17" ht="20.100000000000001" customHeight="1" x14ac:dyDescent="0.25">
      <c r="A14" s="209" t="s">
        <v>835</v>
      </c>
      <c r="B14" s="210">
        <v>13207.587781467715</v>
      </c>
      <c r="C14" s="210">
        <v>14473.183726442709</v>
      </c>
      <c r="D14" s="210">
        <v>17550.504356509704</v>
      </c>
      <c r="E14" s="210">
        <v>15125.172974283936</v>
      </c>
      <c r="F14" s="210">
        <v>15579.905639881908</v>
      </c>
      <c r="G14" s="210">
        <v>16653.188830372826</v>
      </c>
      <c r="H14" s="210">
        <v>17456.166812358817</v>
      </c>
      <c r="I14" s="210">
        <v>17798.136333637325</v>
      </c>
      <c r="J14" s="210">
        <v>19477.525103575947</v>
      </c>
      <c r="K14" s="210">
        <v>21456.083936877894</v>
      </c>
      <c r="M14" s="125"/>
      <c r="N14" s="125"/>
      <c r="O14" s="125"/>
      <c r="P14" s="125"/>
      <c r="Q14" s="125"/>
    </row>
    <row r="15" spans="1:17" ht="20.100000000000001" customHeight="1" x14ac:dyDescent="0.25">
      <c r="A15" s="209" t="s">
        <v>836</v>
      </c>
      <c r="B15" s="210">
        <v>106.91537594</v>
      </c>
      <c r="C15" s="210">
        <v>151.53219129999999</v>
      </c>
      <c r="D15" s="210">
        <v>149.21875503999999</v>
      </c>
      <c r="E15" s="210">
        <v>169.06517242000001</v>
      </c>
      <c r="F15" s="210">
        <v>190.81293939999998</v>
      </c>
      <c r="G15" s="210">
        <v>149.04011424999999</v>
      </c>
      <c r="H15" s="210">
        <v>160.56482033</v>
      </c>
      <c r="I15" s="210">
        <v>136.31008250000002</v>
      </c>
      <c r="J15" s="210">
        <v>111.65300584000002</v>
      </c>
      <c r="K15" s="210">
        <v>127.04856934999998</v>
      </c>
      <c r="M15" s="125"/>
      <c r="N15" s="125"/>
      <c r="O15" s="125"/>
      <c r="P15" s="125"/>
      <c r="Q15" s="125"/>
    </row>
    <row r="16" spans="1:17" ht="20.100000000000001" customHeight="1" x14ac:dyDescent="0.25">
      <c r="A16" s="209" t="s">
        <v>837</v>
      </c>
      <c r="B16" s="210">
        <v>13.858230670192127</v>
      </c>
      <c r="C16" s="210">
        <v>14.60730812299934</v>
      </c>
      <c r="D16" s="210">
        <v>17.681353247851089</v>
      </c>
      <c r="E16" s="210">
        <v>17.442970597584701</v>
      </c>
      <c r="F16" s="210">
        <v>19.145841156639793</v>
      </c>
      <c r="G16" s="210">
        <v>18.84091925924276</v>
      </c>
      <c r="H16" s="210">
        <v>19.0772707893525</v>
      </c>
      <c r="I16" s="210">
        <v>21.846361064765354</v>
      </c>
      <c r="J16" s="210">
        <v>21.919954128378606</v>
      </c>
      <c r="K16" s="210">
        <v>20.985017111477951</v>
      </c>
      <c r="M16" s="125"/>
      <c r="N16" s="125"/>
      <c r="O16" s="125"/>
      <c r="P16" s="125"/>
      <c r="Q16" s="125"/>
    </row>
    <row r="17" spans="1:11" s="123" customFormat="1" ht="24.95" customHeight="1" x14ac:dyDescent="0.2">
      <c r="A17" s="930" t="s">
        <v>745</v>
      </c>
      <c r="B17" s="911">
        <v>23335.156028354399</v>
      </c>
      <c r="C17" s="911">
        <v>25498.091520581889</v>
      </c>
      <c r="D17" s="911">
        <v>29065.046408671777</v>
      </c>
      <c r="E17" s="911">
        <v>31203.605094039092</v>
      </c>
      <c r="F17" s="911">
        <v>34831.647256775279</v>
      </c>
      <c r="G17" s="911">
        <v>38396.807431476787</v>
      </c>
      <c r="H17" s="911">
        <v>41264.018636127941</v>
      </c>
      <c r="I17" s="911">
        <v>31822.200319501593</v>
      </c>
      <c r="J17" s="911">
        <v>33570.007667308048</v>
      </c>
      <c r="K17" s="911">
        <v>41070.063157955919</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545</v>
      </c>
    </row>
    <row r="20" spans="1:11" ht="20.100000000000001" customHeight="1" x14ac:dyDescent="0.25">
      <c r="A20" s="216" t="s">
        <v>568</v>
      </c>
      <c r="B20" s="218"/>
      <c r="C20" s="1076" t="s">
        <v>1490</v>
      </c>
    </row>
    <row r="21" spans="1:11" ht="12.75" customHeight="1" x14ac:dyDescent="0.25">
      <c r="A21" s="208"/>
      <c r="C21" s="290" t="s">
        <v>565</v>
      </c>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60" display="Back to Contents" xr:uid="{911F8E7A-A389-4D39-A51F-FBF02270A50E}"/>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8F84E-A5C6-4FAE-A3F1-8C61591383B5}">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856</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826</v>
      </c>
      <c r="B5" s="186">
        <v>0</v>
      </c>
      <c r="C5" s="186">
        <v>0</v>
      </c>
      <c r="D5" s="186">
        <v>0</v>
      </c>
      <c r="E5" s="186">
        <v>0</v>
      </c>
      <c r="F5" s="186">
        <v>0</v>
      </c>
      <c r="G5" s="186">
        <v>0</v>
      </c>
      <c r="H5" s="186">
        <v>0</v>
      </c>
      <c r="I5" s="186">
        <v>0</v>
      </c>
      <c r="J5" s="186">
        <v>0</v>
      </c>
      <c r="K5" s="186">
        <v>0</v>
      </c>
      <c r="M5" s="125"/>
      <c r="N5" s="125"/>
      <c r="O5" s="125"/>
      <c r="P5" s="125"/>
      <c r="Q5" s="125"/>
    </row>
    <row r="6" spans="1:17" ht="20.100000000000001" customHeight="1" x14ac:dyDescent="0.25">
      <c r="A6" s="159" t="s">
        <v>827</v>
      </c>
      <c r="B6" s="186">
        <v>256.28228415000001</v>
      </c>
      <c r="C6" s="186">
        <v>91.221128434280729</v>
      </c>
      <c r="D6" s="186">
        <v>83.217483250000001</v>
      </c>
      <c r="E6" s="186">
        <v>111.68189607085399</v>
      </c>
      <c r="F6" s="186">
        <v>131.782426872336</v>
      </c>
      <c r="G6" s="186">
        <v>136.48496664330062</v>
      </c>
      <c r="H6" s="186">
        <v>171.100580375465</v>
      </c>
      <c r="I6" s="186">
        <v>69.767593702714052</v>
      </c>
      <c r="J6" s="186">
        <v>50.014020622267708</v>
      </c>
      <c r="K6" s="186">
        <v>181.16463265506061</v>
      </c>
      <c r="M6" s="125"/>
      <c r="N6" s="125"/>
      <c r="O6" s="125"/>
      <c r="P6" s="125"/>
      <c r="Q6" s="125"/>
    </row>
    <row r="7" spans="1:17" ht="20.100000000000001" customHeight="1" x14ac:dyDescent="0.25">
      <c r="A7" s="159" t="s">
        <v>828</v>
      </c>
      <c r="B7" s="186">
        <v>3418.6098679825218</v>
      </c>
      <c r="C7" s="186">
        <v>3869.4134593144931</v>
      </c>
      <c r="D7" s="186">
        <v>3855.7546846149185</v>
      </c>
      <c r="E7" s="186">
        <v>4338.1368074444099</v>
      </c>
      <c r="F7" s="186">
        <v>5017.5831882021248</v>
      </c>
      <c r="G7" s="186">
        <v>5355.7677980359122</v>
      </c>
      <c r="H7" s="186">
        <v>5163.6984558425247</v>
      </c>
      <c r="I7" s="186">
        <v>4193.964133806111</v>
      </c>
      <c r="J7" s="186">
        <v>5060.3844319741465</v>
      </c>
      <c r="K7" s="186">
        <v>6682.205500618421</v>
      </c>
      <c r="M7" s="125"/>
      <c r="N7" s="125"/>
      <c r="O7" s="125"/>
      <c r="P7" s="125"/>
      <c r="Q7" s="125"/>
    </row>
    <row r="8" spans="1:17" ht="20.100000000000001" customHeight="1" x14ac:dyDescent="0.25">
      <c r="A8" s="159" t="s">
        <v>829</v>
      </c>
      <c r="B8" s="186">
        <v>7832.806572408409</v>
      </c>
      <c r="C8" s="186">
        <v>10597.611061809399</v>
      </c>
      <c r="D8" s="186">
        <v>11342.643945688733</v>
      </c>
      <c r="E8" s="186">
        <v>11135.141289343141</v>
      </c>
      <c r="F8" s="186">
        <v>11849.585108276025</v>
      </c>
      <c r="G8" s="186">
        <v>11863.02469604957</v>
      </c>
      <c r="H8" s="186">
        <v>12037.62392990851</v>
      </c>
      <c r="I8" s="186">
        <v>4088.485307564255</v>
      </c>
      <c r="J8" s="186">
        <v>3261.624823259418</v>
      </c>
      <c r="K8" s="186">
        <v>4917.7459585272645</v>
      </c>
      <c r="M8" s="125"/>
      <c r="N8" s="125"/>
      <c r="O8" s="125"/>
      <c r="P8" s="125"/>
      <c r="Q8" s="125"/>
    </row>
    <row r="9" spans="1:17" ht="20.100000000000001" customHeight="1" x14ac:dyDescent="0.25">
      <c r="A9" s="159" t="s">
        <v>830</v>
      </c>
      <c r="B9" s="186">
        <v>77.202571030000001</v>
      </c>
      <c r="C9" s="186">
        <v>70.008796500000017</v>
      </c>
      <c r="D9" s="186">
        <v>42.363117920000008</v>
      </c>
      <c r="E9" s="186">
        <v>59.823685249999997</v>
      </c>
      <c r="F9" s="186">
        <v>63.3595294</v>
      </c>
      <c r="G9" s="186">
        <v>73.376616909999981</v>
      </c>
      <c r="H9" s="186">
        <v>70.751092350000008</v>
      </c>
      <c r="I9" s="186">
        <v>96.534667979999995</v>
      </c>
      <c r="J9" s="186">
        <v>47.43553313000001</v>
      </c>
      <c r="K9" s="186">
        <v>57.336410860000001</v>
      </c>
      <c r="M9" s="125"/>
      <c r="N9" s="125"/>
      <c r="O9" s="125"/>
      <c r="P9" s="125"/>
      <c r="Q9" s="125"/>
    </row>
    <row r="10" spans="1:17" ht="20.100000000000001" customHeight="1" x14ac:dyDescent="0.25">
      <c r="A10" s="159" t="s">
        <v>831</v>
      </c>
      <c r="B10" s="186">
        <v>805.17934483750003</v>
      </c>
      <c r="C10" s="186">
        <v>814.91143572999999</v>
      </c>
      <c r="D10" s="186">
        <v>897.1346329349999</v>
      </c>
      <c r="E10" s="186">
        <v>1345.1909404425001</v>
      </c>
      <c r="F10" s="186">
        <v>1501.956400155</v>
      </c>
      <c r="G10" s="186">
        <v>1464.9552701274999</v>
      </c>
      <c r="H10" s="186">
        <v>1643.6588999475002</v>
      </c>
      <c r="I10" s="186">
        <v>1388.89335267</v>
      </c>
      <c r="J10" s="186">
        <v>1849.8031976599998</v>
      </c>
      <c r="K10" s="186">
        <v>1994.1357329227012</v>
      </c>
      <c r="M10" s="125"/>
      <c r="N10" s="125"/>
      <c r="O10" s="125"/>
      <c r="P10" s="125"/>
      <c r="Q10" s="125"/>
    </row>
    <row r="11" spans="1:17" ht="20.100000000000001" customHeight="1" x14ac:dyDescent="0.25">
      <c r="A11" s="159" t="s">
        <v>832</v>
      </c>
      <c r="B11" s="186">
        <v>301.76982589526392</v>
      </c>
      <c r="C11" s="186">
        <v>366.9625537131202</v>
      </c>
      <c r="D11" s="186">
        <v>450.74301715989424</v>
      </c>
      <c r="E11" s="186">
        <v>558.50231341672065</v>
      </c>
      <c r="F11" s="186">
        <v>505.67694838688578</v>
      </c>
      <c r="G11" s="186">
        <v>566.47238255084994</v>
      </c>
      <c r="H11" s="186">
        <v>772.18029735203254</v>
      </c>
      <c r="I11" s="186">
        <v>543.2457474009492</v>
      </c>
      <c r="J11" s="186">
        <v>404.8943068695927</v>
      </c>
      <c r="K11" s="186">
        <v>1179.1511329412231</v>
      </c>
      <c r="M11" s="125"/>
      <c r="N11" s="125"/>
      <c r="O11" s="125"/>
      <c r="P11" s="125"/>
      <c r="Q11" s="125"/>
    </row>
    <row r="12" spans="1:17" ht="20.100000000000001" customHeight="1" x14ac:dyDescent="0.25">
      <c r="A12" s="159" t="s">
        <v>833</v>
      </c>
      <c r="B12" s="186">
        <v>529.35392901</v>
      </c>
      <c r="C12" s="186">
        <v>547.02607920000003</v>
      </c>
      <c r="D12" s="186">
        <v>612.61162602000002</v>
      </c>
      <c r="E12" s="186">
        <v>546.41023242999995</v>
      </c>
      <c r="F12" s="186">
        <v>751.38751561999993</v>
      </c>
      <c r="G12" s="186">
        <v>916.98198289999982</v>
      </c>
      <c r="H12" s="186">
        <v>832.72134632000018</v>
      </c>
      <c r="I12" s="186">
        <v>519.25239013999999</v>
      </c>
      <c r="J12" s="186">
        <v>622.92893481999999</v>
      </c>
      <c r="K12" s="186">
        <v>550.88711947999991</v>
      </c>
      <c r="M12" s="125"/>
      <c r="N12" s="125"/>
      <c r="O12" s="125"/>
      <c r="P12" s="125"/>
      <c r="Q12" s="125"/>
    </row>
    <row r="13" spans="1:17" ht="20.100000000000001" customHeight="1" x14ac:dyDescent="0.25">
      <c r="A13" s="159" t="s">
        <v>834</v>
      </c>
      <c r="B13" s="186">
        <v>526.56460964999997</v>
      </c>
      <c r="C13" s="186">
        <v>634.0574107299999</v>
      </c>
      <c r="D13" s="186">
        <v>772.90983606980001</v>
      </c>
      <c r="E13" s="186">
        <v>671.4906632200001</v>
      </c>
      <c r="F13" s="186">
        <v>851.78633131790002</v>
      </c>
      <c r="G13" s="186">
        <v>991.32498855139045</v>
      </c>
      <c r="H13" s="186">
        <v>1332.2101387765726</v>
      </c>
      <c r="I13" s="186">
        <v>1515.3965051843757</v>
      </c>
      <c r="J13" s="186">
        <v>2120.7207390438853</v>
      </c>
      <c r="K13" s="186">
        <v>2081.7577868773874</v>
      </c>
      <c r="M13" s="125"/>
      <c r="N13" s="125"/>
      <c r="O13" s="125"/>
      <c r="P13" s="125"/>
      <c r="Q13" s="125"/>
    </row>
    <row r="14" spans="1:17" ht="20.100000000000001" customHeight="1" x14ac:dyDescent="0.25">
      <c r="A14" s="209" t="s">
        <v>835</v>
      </c>
      <c r="B14" s="210">
        <v>2266.9615434679999</v>
      </c>
      <c r="C14" s="210">
        <v>3561.2200102959237</v>
      </c>
      <c r="D14" s="210">
        <v>5110.7687706328743</v>
      </c>
      <c r="E14" s="210">
        <v>4911.1276448322342</v>
      </c>
      <c r="F14" s="210">
        <v>4983.9397751894458</v>
      </c>
      <c r="G14" s="210">
        <v>4628.051232480967</v>
      </c>
      <c r="H14" s="210">
        <v>5475.2323596869119</v>
      </c>
      <c r="I14" s="210">
        <v>4982.9945127005831</v>
      </c>
      <c r="J14" s="210">
        <v>5491.9384329710356</v>
      </c>
      <c r="K14" s="210">
        <v>7268.0798825786678</v>
      </c>
      <c r="M14" s="125"/>
      <c r="N14" s="125"/>
      <c r="O14" s="125"/>
      <c r="P14" s="125"/>
      <c r="Q14" s="125"/>
    </row>
    <row r="15" spans="1:17" ht="20.100000000000001" customHeight="1" x14ac:dyDescent="0.25">
      <c r="A15" s="209" t="s">
        <v>836</v>
      </c>
      <c r="B15" s="210">
        <v>43.604299619999999</v>
      </c>
      <c r="C15" s="210">
        <v>54.485832000000002</v>
      </c>
      <c r="D15" s="210">
        <v>187.30554672</v>
      </c>
      <c r="E15" s="210">
        <v>126.14547305000002</v>
      </c>
      <c r="F15" s="210">
        <v>187.74026912999997</v>
      </c>
      <c r="G15" s="210">
        <v>274.37736023999997</v>
      </c>
      <c r="H15" s="210">
        <v>186.64443845</v>
      </c>
      <c r="I15" s="210">
        <v>154.26092894000001</v>
      </c>
      <c r="J15" s="210">
        <v>214.47866154999997</v>
      </c>
      <c r="K15" s="210">
        <v>154.63590151</v>
      </c>
      <c r="M15" s="125"/>
      <c r="N15" s="125"/>
      <c r="O15" s="125"/>
      <c r="P15" s="125"/>
      <c r="Q15" s="125"/>
    </row>
    <row r="16" spans="1:17" ht="20.100000000000001" customHeight="1" x14ac:dyDescent="0.25">
      <c r="A16" s="209" t="s">
        <v>837</v>
      </c>
      <c r="B16" s="210">
        <v>262.05048546612323</v>
      </c>
      <c r="C16" s="210">
        <v>314.6928445919209</v>
      </c>
      <c r="D16" s="210">
        <v>254.75759147385199</v>
      </c>
      <c r="E16" s="210">
        <v>356.80915093128442</v>
      </c>
      <c r="F16" s="210">
        <v>293.71359864467337</v>
      </c>
      <c r="G16" s="210">
        <v>518.14823557451473</v>
      </c>
      <c r="H16" s="210">
        <v>538.83039471189397</v>
      </c>
      <c r="I16" s="210">
        <v>403.03634635228894</v>
      </c>
      <c r="J16" s="210">
        <v>406.9610908601345</v>
      </c>
      <c r="K16" s="210">
        <v>371.61852874096212</v>
      </c>
      <c r="M16" s="125"/>
      <c r="N16" s="125"/>
      <c r="O16" s="125"/>
      <c r="P16" s="125"/>
      <c r="Q16" s="125"/>
    </row>
    <row r="17" spans="1:11" s="123" customFormat="1" ht="24.95" customHeight="1" x14ac:dyDescent="0.2">
      <c r="A17" s="930" t="s">
        <v>745</v>
      </c>
      <c r="B17" s="911">
        <v>16320.385333517817</v>
      </c>
      <c r="C17" s="911">
        <v>20921.610612319138</v>
      </c>
      <c r="D17" s="911">
        <v>23610.210252485071</v>
      </c>
      <c r="E17" s="911">
        <v>24160.460096431143</v>
      </c>
      <c r="F17" s="911">
        <v>26138.511091194392</v>
      </c>
      <c r="G17" s="911">
        <v>26788.965530064008</v>
      </c>
      <c r="H17" s="911">
        <v>28224.651933721409</v>
      </c>
      <c r="I17" s="911">
        <v>17955.831486441275</v>
      </c>
      <c r="J17" s="911">
        <v>19531.184172760484</v>
      </c>
      <c r="K17" s="911">
        <v>25438.718587711683</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545</v>
      </c>
    </row>
    <row r="20" spans="1:11" ht="20.100000000000001" customHeight="1" x14ac:dyDescent="0.25">
      <c r="A20" s="216" t="s">
        <v>568</v>
      </c>
      <c r="B20" s="218"/>
      <c r="C20" s="1076" t="s">
        <v>1490</v>
      </c>
    </row>
    <row r="21" spans="1:11" ht="12.75" customHeight="1" x14ac:dyDescent="0.25">
      <c r="A21" s="208"/>
      <c r="C21" s="290" t="s">
        <v>565</v>
      </c>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60" display="Back to Contents" xr:uid="{86645A28-E20E-4AEF-898F-BCF9BA72B5B4}"/>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74A6D-E8A1-432C-8EBA-893C2ED107F8}">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857</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914">
        <v>2013</v>
      </c>
      <c r="C4" s="914">
        <v>2014</v>
      </c>
      <c r="D4" s="914">
        <v>2015</v>
      </c>
      <c r="E4" s="914">
        <v>2016</v>
      </c>
      <c r="F4" s="914">
        <v>2017</v>
      </c>
      <c r="G4" s="914">
        <v>2018</v>
      </c>
      <c r="H4" s="914">
        <v>2019</v>
      </c>
      <c r="I4" s="914">
        <v>2020</v>
      </c>
      <c r="J4" s="914">
        <v>2021</v>
      </c>
      <c r="K4" s="914">
        <v>2022</v>
      </c>
    </row>
    <row r="5" spans="1:17" ht="20.100000000000001" customHeight="1" x14ac:dyDescent="0.25">
      <c r="A5" s="158" t="s">
        <v>826</v>
      </c>
      <c r="B5" s="186">
        <v>226.32462239271155</v>
      </c>
      <c r="C5" s="186">
        <v>334.9380475100624</v>
      </c>
      <c r="D5" s="186">
        <v>252.03665987780042</v>
      </c>
      <c r="E5" s="186">
        <v>206.15273253709736</v>
      </c>
      <c r="F5" s="186">
        <v>176.14253639458246</v>
      </c>
      <c r="G5" s="186">
        <v>268.7717737751093</v>
      </c>
      <c r="H5" s="186">
        <v>186.04310218443041</v>
      </c>
      <c r="I5" s="186">
        <v>159.87529002320187</v>
      </c>
      <c r="J5" s="186">
        <v>219.49404761904759</v>
      </c>
      <c r="K5" s="186">
        <v>226.77496555225184</v>
      </c>
      <c r="M5" s="125"/>
      <c r="N5" s="125"/>
      <c r="O5" s="125"/>
      <c r="P5" s="125"/>
      <c r="Q5" s="125"/>
    </row>
    <row r="6" spans="1:17" ht="20.100000000000001" customHeight="1" x14ac:dyDescent="0.25">
      <c r="A6" s="159" t="s">
        <v>827</v>
      </c>
      <c r="B6" s="186">
        <v>8604.8109965635704</v>
      </c>
      <c r="C6" s="186">
        <v>7776.1029121616293</v>
      </c>
      <c r="D6" s="186">
        <v>6775.6764620308395</v>
      </c>
      <c r="E6" s="186">
        <v>6180.0217155266009</v>
      </c>
      <c r="F6" s="186">
        <v>5950.8220467878609</v>
      </c>
      <c r="G6" s="186">
        <v>7478.9118671707083</v>
      </c>
      <c r="H6" s="186">
        <v>7733.9832869080774</v>
      </c>
      <c r="I6" s="186">
        <v>6521.3892111368914</v>
      </c>
      <c r="J6" s="186">
        <v>6780.580357142856</v>
      </c>
      <c r="K6" s="186">
        <v>7754.2243817535709</v>
      </c>
      <c r="M6" s="125"/>
      <c r="N6" s="125"/>
      <c r="O6" s="125"/>
      <c r="P6" s="125"/>
      <c r="Q6" s="125"/>
    </row>
    <row r="7" spans="1:17" ht="20.100000000000001" customHeight="1" x14ac:dyDescent="0.25">
      <c r="A7" s="159" t="s">
        <v>828</v>
      </c>
      <c r="B7" s="186">
        <v>46216.654679133688</v>
      </c>
      <c r="C7" s="186">
        <v>50444.953042380235</v>
      </c>
      <c r="D7" s="186">
        <v>46622.854233343038</v>
      </c>
      <c r="E7" s="186">
        <v>41513.282663771257</v>
      </c>
      <c r="F7" s="186">
        <v>48620.192655899184</v>
      </c>
      <c r="G7" s="186">
        <v>61747.609517456083</v>
      </c>
      <c r="H7" s="186">
        <v>64230.684650344519</v>
      </c>
      <c r="I7" s="186">
        <v>65071.780742459414</v>
      </c>
      <c r="J7" s="186">
        <v>92175.744047619039</v>
      </c>
      <c r="K7" s="186">
        <v>101534.48400899267</v>
      </c>
      <c r="M7" s="125"/>
      <c r="N7" s="125"/>
      <c r="O7" s="125"/>
      <c r="P7" s="125"/>
      <c r="Q7" s="125"/>
    </row>
    <row r="8" spans="1:17" ht="20.100000000000001" customHeight="1" x14ac:dyDescent="0.25">
      <c r="A8" s="159" t="s">
        <v>829</v>
      </c>
      <c r="B8" s="186">
        <v>19230.640134260368</v>
      </c>
      <c r="C8" s="186">
        <v>19159.813747928343</v>
      </c>
      <c r="D8" s="186">
        <v>16617.326156531861</v>
      </c>
      <c r="E8" s="186">
        <v>18974.158523344187</v>
      </c>
      <c r="F8" s="186">
        <v>19917.505613094811</v>
      </c>
      <c r="G8" s="186">
        <v>20406.715588169893</v>
      </c>
      <c r="H8" s="186">
        <v>20299.662806040167</v>
      </c>
      <c r="I8" s="186">
        <v>5356.8735498839915</v>
      </c>
      <c r="J8" s="186">
        <v>4107.8125</v>
      </c>
      <c r="K8" s="186">
        <v>11791.500471390238</v>
      </c>
      <c r="M8" s="125"/>
      <c r="N8" s="125"/>
      <c r="O8" s="125"/>
      <c r="P8" s="125"/>
      <c r="Q8" s="125"/>
    </row>
    <row r="9" spans="1:17" ht="20.100000000000001" customHeight="1" x14ac:dyDescent="0.25">
      <c r="A9" s="159" t="s">
        <v>830</v>
      </c>
      <c r="B9" s="186">
        <v>1706.7050267721568</v>
      </c>
      <c r="C9" s="186">
        <v>1163.6019256570125</v>
      </c>
      <c r="D9" s="186">
        <v>852.63311027058467</v>
      </c>
      <c r="E9" s="186">
        <v>986.75352877307273</v>
      </c>
      <c r="F9" s="186">
        <v>732.59940609835587</v>
      </c>
      <c r="G9" s="186">
        <v>1193.8329256541401</v>
      </c>
      <c r="H9" s="186">
        <v>1245.8583785368717</v>
      </c>
      <c r="I9" s="186">
        <v>880.80046403712299</v>
      </c>
      <c r="J9" s="186">
        <v>835.41666666666652</v>
      </c>
      <c r="K9" s="186">
        <v>836.53636956994706</v>
      </c>
      <c r="M9" s="125"/>
      <c r="N9" s="125"/>
      <c r="O9" s="125"/>
      <c r="P9" s="125"/>
      <c r="Q9" s="125"/>
    </row>
    <row r="10" spans="1:17" ht="20.100000000000001" customHeight="1" x14ac:dyDescent="0.25">
      <c r="A10" s="159" t="s">
        <v>831</v>
      </c>
      <c r="B10" s="186">
        <v>2904.5792375929032</v>
      </c>
      <c r="C10" s="186">
        <v>3347.4074658669406</v>
      </c>
      <c r="D10" s="186">
        <v>3864.3439045679374</v>
      </c>
      <c r="E10" s="186">
        <v>4398.6970684039088</v>
      </c>
      <c r="F10" s="186">
        <v>4859.9985514594055</v>
      </c>
      <c r="G10" s="186">
        <v>7030.4647542806333</v>
      </c>
      <c r="H10" s="186">
        <v>6436.9593901187509</v>
      </c>
      <c r="I10" s="186">
        <v>6116.6618329466355</v>
      </c>
      <c r="J10" s="186">
        <v>6897.767857142856</v>
      </c>
      <c r="K10" s="186">
        <v>7404.3077815650149</v>
      </c>
      <c r="M10" s="125"/>
      <c r="N10" s="125"/>
      <c r="O10" s="125"/>
      <c r="P10" s="125"/>
      <c r="Q10" s="125"/>
    </row>
    <row r="11" spans="1:17" ht="20.100000000000001" customHeight="1" x14ac:dyDescent="0.25">
      <c r="A11" s="159" t="s">
        <v>832</v>
      </c>
      <c r="B11" s="186">
        <v>18869.255973787258</v>
      </c>
      <c r="C11" s="186">
        <v>21043.721884618419</v>
      </c>
      <c r="D11" s="186">
        <v>21006.473668897295</v>
      </c>
      <c r="E11" s="186">
        <v>21903.800217155265</v>
      </c>
      <c r="F11" s="186">
        <v>26994.278264648368</v>
      </c>
      <c r="G11" s="186">
        <v>31627.381217107708</v>
      </c>
      <c r="H11" s="186">
        <v>33658.701070224306</v>
      </c>
      <c r="I11" s="186">
        <v>36095.635150812072</v>
      </c>
      <c r="J11" s="186">
        <v>39131.770833333336</v>
      </c>
      <c r="K11" s="186">
        <v>39786.061353252589</v>
      </c>
      <c r="M11" s="125"/>
      <c r="N11" s="125"/>
      <c r="O11" s="125"/>
      <c r="P11" s="125"/>
      <c r="Q11" s="125"/>
    </row>
    <row r="12" spans="1:17" ht="20.100000000000001" customHeight="1" x14ac:dyDescent="0.25">
      <c r="A12" s="159" t="s">
        <v>833</v>
      </c>
      <c r="B12" s="186">
        <v>3414.4489730680089</v>
      </c>
      <c r="C12" s="186">
        <v>3909.3204956199202</v>
      </c>
      <c r="D12" s="186">
        <v>8651.5129473377929</v>
      </c>
      <c r="E12" s="186">
        <v>7046.1093014838934</v>
      </c>
      <c r="F12" s="186">
        <v>8008.2566813934955</v>
      </c>
      <c r="G12" s="186">
        <v>8778.7413831443191</v>
      </c>
      <c r="H12" s="186">
        <v>8692.3471631725515</v>
      </c>
      <c r="I12" s="186">
        <v>8781.1774941995391</v>
      </c>
      <c r="J12" s="186">
        <v>11075.967261904761</v>
      </c>
      <c r="K12" s="186">
        <v>12339.69105808978</v>
      </c>
      <c r="M12" s="125"/>
      <c r="N12" s="125"/>
      <c r="O12" s="125"/>
      <c r="P12" s="125"/>
      <c r="Q12" s="125"/>
    </row>
    <row r="13" spans="1:17" ht="20.100000000000001" customHeight="1" x14ac:dyDescent="0.25">
      <c r="A13" s="159" t="s">
        <v>834</v>
      </c>
      <c r="B13" s="186">
        <v>7633.9007432270437</v>
      </c>
      <c r="C13" s="186">
        <v>7966.6956041354288</v>
      </c>
      <c r="D13" s="186">
        <v>8873.2906604597028</v>
      </c>
      <c r="E13" s="186">
        <v>12141.150922909885</v>
      </c>
      <c r="F13" s="186">
        <v>13245.020641703482</v>
      </c>
      <c r="G13" s="186">
        <v>15241.271959083837</v>
      </c>
      <c r="H13" s="186">
        <v>14742.926257147044</v>
      </c>
      <c r="I13" s="186">
        <v>19568.517981438516</v>
      </c>
      <c r="J13" s="186">
        <v>23240.476190476187</v>
      </c>
      <c r="K13" s="186">
        <v>23183.769671477265</v>
      </c>
      <c r="M13" s="125"/>
      <c r="N13" s="125"/>
      <c r="O13" s="125"/>
      <c r="P13" s="125"/>
      <c r="Q13" s="125"/>
    </row>
    <row r="14" spans="1:17" ht="20.100000000000001" customHeight="1" x14ac:dyDescent="0.25">
      <c r="A14" s="209" t="s">
        <v>835</v>
      </c>
      <c r="B14" s="210">
        <v>32398.865180212579</v>
      </c>
      <c r="C14" s="210">
        <v>37679.977902296589</v>
      </c>
      <c r="D14" s="210">
        <v>38777.203956939193</v>
      </c>
      <c r="E14" s="210">
        <v>37980.962721679338</v>
      </c>
      <c r="F14" s="210">
        <v>42539.074382559571</v>
      </c>
      <c r="G14" s="210">
        <v>52579.645689719073</v>
      </c>
      <c r="H14" s="210">
        <v>61437.912329570427</v>
      </c>
      <c r="I14" s="210">
        <v>64583.019141531317</v>
      </c>
      <c r="J14" s="210">
        <v>79091.517857142855</v>
      </c>
      <c r="K14" s="210">
        <v>83456.958445137425</v>
      </c>
      <c r="M14" s="125"/>
      <c r="N14" s="125"/>
      <c r="O14" s="125"/>
      <c r="P14" s="125"/>
      <c r="Q14" s="125"/>
    </row>
    <row r="15" spans="1:17" ht="20.100000000000001" customHeight="1" x14ac:dyDescent="0.25">
      <c r="A15" s="209" t="s">
        <v>836</v>
      </c>
      <c r="B15" s="210">
        <v>508.67098217853425</v>
      </c>
      <c r="C15" s="210">
        <v>632.46783994949101</v>
      </c>
      <c r="D15" s="210">
        <v>620.30840849578124</v>
      </c>
      <c r="E15" s="210">
        <v>544.62540716612386</v>
      </c>
      <c r="F15" s="210">
        <v>488.44788875208224</v>
      </c>
      <c r="G15" s="210">
        <v>794.23319249870292</v>
      </c>
      <c r="H15" s="210">
        <v>812.78404925963923</v>
      </c>
      <c r="I15" s="210">
        <v>742.74941995359632</v>
      </c>
      <c r="J15" s="210">
        <v>2558.7053571428569</v>
      </c>
      <c r="K15" s="210">
        <v>2570.8173181521502</v>
      </c>
      <c r="M15" s="125"/>
      <c r="N15" s="125"/>
      <c r="O15" s="125"/>
      <c r="P15" s="125"/>
      <c r="Q15" s="125"/>
    </row>
    <row r="16" spans="1:17" ht="20.100000000000001" customHeight="1" x14ac:dyDescent="0.25">
      <c r="A16" s="209" t="s">
        <v>837</v>
      </c>
      <c r="B16" s="210">
        <v>312.87461040517854</v>
      </c>
      <c r="C16" s="210">
        <v>311.97222002998978</v>
      </c>
      <c r="D16" s="210">
        <v>288.76927553098636</v>
      </c>
      <c r="E16" s="210">
        <v>293.01483894317772</v>
      </c>
      <c r="F16" s="210">
        <v>296.15412471934525</v>
      </c>
      <c r="G16" s="210">
        <v>306.50063004966273</v>
      </c>
      <c r="H16" s="210">
        <v>307.28632165371636</v>
      </c>
      <c r="I16" s="210">
        <v>298.65139211136892</v>
      </c>
      <c r="J16" s="210">
        <v>313.98809523809518</v>
      </c>
      <c r="K16" s="210">
        <v>321.19805642178557</v>
      </c>
      <c r="M16" s="125"/>
      <c r="N16" s="125"/>
      <c r="O16" s="125"/>
      <c r="P16" s="125"/>
      <c r="Q16" s="125"/>
    </row>
    <row r="17" spans="1:11" s="123" customFormat="1" ht="24.95" customHeight="1" x14ac:dyDescent="0.2">
      <c r="A17" s="930" t="s">
        <v>745</v>
      </c>
      <c r="B17" s="911">
        <v>142027.73115959397</v>
      </c>
      <c r="C17" s="911">
        <v>153770.9730881541</v>
      </c>
      <c r="D17" s="911">
        <v>153202.42944428284</v>
      </c>
      <c r="E17" s="911">
        <v>152168.72964169379</v>
      </c>
      <c r="F17" s="911">
        <v>171828.49279351055</v>
      </c>
      <c r="G17" s="911">
        <v>207454.08049810983</v>
      </c>
      <c r="H17" s="911">
        <v>219785.14880516051</v>
      </c>
      <c r="I17" s="911">
        <v>214177.13167053365</v>
      </c>
      <c r="J17" s="911">
        <v>266429.24107142858</v>
      </c>
      <c r="K17" s="911">
        <v>291206.32388135471</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533</v>
      </c>
    </row>
    <row r="20" spans="1:11" ht="20.100000000000001" customHeight="1" x14ac:dyDescent="0.25">
      <c r="A20" s="216" t="s">
        <v>568</v>
      </c>
      <c r="B20" s="218"/>
      <c r="C20" s="1076" t="s">
        <v>1490</v>
      </c>
    </row>
    <row r="21" spans="1:11" ht="12.75" customHeight="1" x14ac:dyDescent="0.25">
      <c r="A21" s="208"/>
      <c r="C21" s="290"/>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60" display="Back to Contents" xr:uid="{CE253DA6-6439-4919-8919-007D154C73A5}"/>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6D411-996B-4B00-8D42-6F9EB4A1FA3F}">
  <sheetPr codeName="Sheet14">
    <tabColor theme="9" tint="0.39997558519241921"/>
    <pageSetUpPr fitToPage="1"/>
  </sheetPr>
  <dimension ref="A1:L50"/>
  <sheetViews>
    <sheetView showGridLines="0" zoomScale="80" zoomScaleNormal="80" workbookViewId="0">
      <selection activeCell="I2" sqref="I2"/>
    </sheetView>
  </sheetViews>
  <sheetFormatPr defaultColWidth="9.140625" defaultRowHeight="20.100000000000001" customHeight="1" x14ac:dyDescent="0.25"/>
  <cols>
    <col min="1" max="1" width="30.7109375" style="32" customWidth="1"/>
    <col min="2" max="11" width="13.7109375" style="32" customWidth="1"/>
    <col min="12" max="16384" width="9.140625" style="32"/>
  </cols>
  <sheetData>
    <row r="1" spans="1:12" ht="12" customHeight="1" x14ac:dyDescent="0.25"/>
    <row r="2" spans="1:12" ht="18" customHeight="1" x14ac:dyDescent="0.25">
      <c r="A2" s="1116" t="s">
        <v>25</v>
      </c>
      <c r="B2" s="1116"/>
      <c r="C2" s="1116"/>
      <c r="D2" s="1116"/>
      <c r="E2" s="1116"/>
      <c r="F2" s="1116"/>
      <c r="G2" s="1116"/>
      <c r="H2" s="1116"/>
      <c r="I2" s="1116"/>
      <c r="J2" s="1116"/>
      <c r="K2" s="1116"/>
      <c r="L2" s="49" t="s">
        <v>501</v>
      </c>
    </row>
    <row r="3" spans="1:12" ht="20.100000000000001" customHeight="1" x14ac:dyDescent="0.25">
      <c r="C3" s="33"/>
      <c r="D3" s="33"/>
      <c r="E3" s="33"/>
      <c r="F3" s="33"/>
      <c r="H3" s="33"/>
      <c r="I3" s="33"/>
      <c r="J3" s="33"/>
    </row>
    <row r="4" spans="1:12" ht="30" customHeight="1" x14ac:dyDescent="0.25">
      <c r="A4" s="897" t="s">
        <v>514</v>
      </c>
      <c r="B4" s="897">
        <v>2013</v>
      </c>
      <c r="C4" s="897">
        <v>2014</v>
      </c>
      <c r="D4" s="897">
        <v>2015</v>
      </c>
      <c r="E4" s="897">
        <v>2016</v>
      </c>
      <c r="F4" s="897">
        <v>2017</v>
      </c>
      <c r="G4" s="897">
        <v>2018</v>
      </c>
      <c r="H4" s="897">
        <v>2019</v>
      </c>
      <c r="I4" s="897">
        <v>2020</v>
      </c>
      <c r="J4" s="897">
        <v>2021</v>
      </c>
      <c r="K4" s="897">
        <v>2022</v>
      </c>
    </row>
    <row r="5" spans="1:12" ht="18" customHeight="1" x14ac:dyDescent="0.25">
      <c r="A5" s="392" t="s">
        <v>582</v>
      </c>
      <c r="B5" s="383"/>
      <c r="C5" s="383"/>
      <c r="D5" s="383"/>
      <c r="E5" s="383"/>
      <c r="F5" s="383"/>
      <c r="G5" s="383"/>
      <c r="H5" s="383"/>
      <c r="I5" s="383"/>
      <c r="J5" s="383"/>
      <c r="K5" s="383"/>
    </row>
    <row r="6" spans="1:12" ht="15.95" customHeight="1" x14ac:dyDescent="0.25">
      <c r="A6" s="87" t="s">
        <v>515</v>
      </c>
      <c r="B6" s="57">
        <v>7.8</v>
      </c>
      <c r="C6" s="57">
        <v>7.3</v>
      </c>
      <c r="D6" s="57">
        <v>8.8000000000000007</v>
      </c>
      <c r="E6" s="57">
        <v>8.1999999999999993</v>
      </c>
      <c r="F6" s="57">
        <v>9.2994420334779928</v>
      </c>
      <c r="G6" s="88">
        <v>9.0337151153411845</v>
      </c>
      <c r="H6" s="57">
        <v>8.4169634185820659</v>
      </c>
      <c r="I6" s="57">
        <v>8.310249307479225</v>
      </c>
      <c r="J6" s="57">
        <v>5.9250481410161457</v>
      </c>
      <c r="K6" s="57">
        <v>8.3000000000000007</v>
      </c>
    </row>
    <row r="7" spans="1:12" ht="15.95" customHeight="1" x14ac:dyDescent="0.25">
      <c r="A7" s="87" t="s">
        <v>516</v>
      </c>
      <c r="B7" s="57">
        <v>36.299999999999997</v>
      </c>
      <c r="C7" s="57">
        <v>28</v>
      </c>
      <c r="D7" s="57">
        <v>32.200000000000003</v>
      </c>
      <c r="E7" s="57">
        <v>30.1</v>
      </c>
      <c r="F7" s="57">
        <v>28</v>
      </c>
      <c r="G7" s="88">
        <v>26</v>
      </c>
      <c r="H7" s="57">
        <v>18</v>
      </c>
      <c r="I7" s="57">
        <v>18.899999999999999</v>
      </c>
      <c r="J7" s="57">
        <v>12</v>
      </c>
      <c r="K7" s="57" t="s">
        <v>955</v>
      </c>
    </row>
    <row r="8" spans="1:12" ht="15.95" customHeight="1" x14ac:dyDescent="0.25">
      <c r="A8" s="87" t="s">
        <v>517</v>
      </c>
      <c r="B8" s="57">
        <v>27.24</v>
      </c>
      <c r="C8" s="57">
        <v>26.6</v>
      </c>
      <c r="D8" s="57">
        <v>20.190000000000001</v>
      </c>
      <c r="E8" s="57">
        <v>19.64</v>
      </c>
      <c r="F8" s="57">
        <v>19.11</v>
      </c>
      <c r="G8" s="88">
        <v>18.59</v>
      </c>
      <c r="H8" s="57">
        <v>18.079999999999998</v>
      </c>
      <c r="I8" s="57">
        <v>16.850000000000001</v>
      </c>
      <c r="J8" s="57">
        <v>16.16</v>
      </c>
      <c r="K8" s="57">
        <v>15.48</v>
      </c>
    </row>
    <row r="9" spans="1:12" ht="15.95" customHeight="1" x14ac:dyDescent="0.25">
      <c r="A9" s="62" t="s">
        <v>518</v>
      </c>
      <c r="B9" s="57">
        <v>48.9</v>
      </c>
      <c r="C9" s="57">
        <v>46.5</v>
      </c>
      <c r="D9" s="57">
        <v>57</v>
      </c>
      <c r="E9" s="57">
        <v>55</v>
      </c>
      <c r="F9" s="57">
        <v>40</v>
      </c>
      <c r="G9" s="88">
        <v>52</v>
      </c>
      <c r="H9" s="57">
        <v>50.7</v>
      </c>
      <c r="I9" s="57">
        <v>49.3</v>
      </c>
      <c r="J9" s="57">
        <v>48.1</v>
      </c>
      <c r="K9" s="57" t="s">
        <v>955</v>
      </c>
    </row>
    <row r="10" spans="1:12" ht="15.95" customHeight="1" x14ac:dyDescent="0.25">
      <c r="A10" s="62" t="s">
        <v>542</v>
      </c>
      <c r="B10" s="57">
        <v>6.3</v>
      </c>
      <c r="C10" s="57">
        <v>6.7</v>
      </c>
      <c r="D10" s="57">
        <v>6.9</v>
      </c>
      <c r="E10" s="57">
        <v>6.7</v>
      </c>
      <c r="F10" s="57">
        <v>6.9</v>
      </c>
      <c r="G10" s="88">
        <v>7.2</v>
      </c>
      <c r="H10" s="57">
        <v>6.6</v>
      </c>
      <c r="I10" s="57">
        <v>5.9</v>
      </c>
      <c r="J10" s="57">
        <v>6.1</v>
      </c>
      <c r="K10" s="57" t="s">
        <v>955</v>
      </c>
    </row>
    <row r="11" spans="1:12" ht="15.95" customHeight="1" x14ac:dyDescent="0.25">
      <c r="A11" s="62" t="s">
        <v>583</v>
      </c>
      <c r="B11" s="57">
        <v>35.299999999999997</v>
      </c>
      <c r="C11" s="57">
        <v>45.9</v>
      </c>
      <c r="D11" s="57">
        <v>44.8</v>
      </c>
      <c r="E11" s="57">
        <v>43.8</v>
      </c>
      <c r="F11" s="57">
        <v>42.8</v>
      </c>
      <c r="G11" s="88">
        <v>41.8</v>
      </c>
      <c r="H11" s="57">
        <v>40.799999999999997</v>
      </c>
      <c r="I11" s="57">
        <v>39.799999999999997</v>
      </c>
      <c r="J11" s="57">
        <v>36.5</v>
      </c>
      <c r="K11" s="57">
        <v>36.6</v>
      </c>
    </row>
    <row r="12" spans="1:12" ht="15.95" customHeight="1" x14ac:dyDescent="0.25">
      <c r="A12" s="87" t="s">
        <v>521</v>
      </c>
      <c r="B12" s="57">
        <v>23</v>
      </c>
      <c r="C12" s="57" t="s">
        <v>955</v>
      </c>
      <c r="D12" s="57" t="s">
        <v>955</v>
      </c>
      <c r="E12" s="57" t="s">
        <v>955</v>
      </c>
      <c r="F12" s="57">
        <v>21</v>
      </c>
      <c r="G12" s="88" t="s">
        <v>955</v>
      </c>
      <c r="H12" s="57" t="s">
        <v>955</v>
      </c>
      <c r="I12" s="57" t="s">
        <v>955</v>
      </c>
      <c r="J12" s="57" t="s">
        <v>955</v>
      </c>
      <c r="K12" s="57">
        <v>22</v>
      </c>
    </row>
    <row r="13" spans="1:12" ht="15.95" customHeight="1" x14ac:dyDescent="0.25">
      <c r="A13" s="87" t="s">
        <v>522</v>
      </c>
      <c r="B13" s="57">
        <v>2</v>
      </c>
      <c r="C13" s="57">
        <v>1.8</v>
      </c>
      <c r="D13" s="57">
        <v>1.7</v>
      </c>
      <c r="E13" s="57">
        <v>2.4</v>
      </c>
      <c r="F13" s="57">
        <v>2.2000000000000002</v>
      </c>
      <c r="G13" s="88">
        <v>2.1</v>
      </c>
      <c r="H13" s="57">
        <v>1.7</v>
      </c>
      <c r="I13" s="57">
        <v>1.8</v>
      </c>
      <c r="J13" s="57">
        <v>1.8</v>
      </c>
      <c r="K13" s="57">
        <v>1.8</v>
      </c>
    </row>
    <row r="14" spans="1:12" ht="15.95" customHeight="1" x14ac:dyDescent="0.25">
      <c r="A14" s="87" t="s">
        <v>523</v>
      </c>
      <c r="B14" s="57">
        <v>6.4</v>
      </c>
      <c r="C14" s="57">
        <v>6.5</v>
      </c>
      <c r="D14" s="57">
        <v>6.2</v>
      </c>
      <c r="E14" s="57">
        <v>6.4</v>
      </c>
      <c r="F14" s="57">
        <v>5.9</v>
      </c>
      <c r="G14" s="88">
        <v>6</v>
      </c>
      <c r="H14" s="57">
        <v>5.6</v>
      </c>
      <c r="I14" s="57">
        <v>5.0999999999999996</v>
      </c>
      <c r="J14" s="57">
        <v>5.2</v>
      </c>
      <c r="K14" s="57" t="s">
        <v>955</v>
      </c>
    </row>
    <row r="15" spans="1:12" ht="15.95" customHeight="1" x14ac:dyDescent="0.25">
      <c r="A15" s="89" t="s">
        <v>524</v>
      </c>
      <c r="B15" s="57">
        <v>15.341171518634216</v>
      </c>
      <c r="C15" s="57">
        <v>14.94</v>
      </c>
      <c r="D15" s="57">
        <v>14.73</v>
      </c>
      <c r="E15" s="57">
        <v>14.52</v>
      </c>
      <c r="F15" s="57">
        <v>14.35</v>
      </c>
      <c r="G15" s="88">
        <v>14.24</v>
      </c>
      <c r="H15" s="57">
        <v>13.967447899181373</v>
      </c>
      <c r="I15" s="57">
        <v>13.8919504233479</v>
      </c>
      <c r="J15" s="57">
        <v>13.64523133637574</v>
      </c>
      <c r="K15" s="57">
        <v>12.091374955566335</v>
      </c>
    </row>
    <row r="16" spans="1:12" ht="15.95" customHeight="1" x14ac:dyDescent="0.25">
      <c r="A16" s="90"/>
      <c r="B16" s="85"/>
      <c r="C16" s="85"/>
      <c r="D16" s="85"/>
      <c r="E16" s="85"/>
      <c r="F16" s="85"/>
      <c r="G16" s="85"/>
      <c r="H16" s="85"/>
      <c r="I16" s="85"/>
      <c r="J16" s="85"/>
      <c r="K16" s="85"/>
    </row>
    <row r="17" spans="1:12" ht="18" customHeight="1" x14ac:dyDescent="0.25">
      <c r="A17" s="393" t="s">
        <v>584</v>
      </c>
      <c r="B17" s="391"/>
      <c r="C17" s="391"/>
      <c r="D17" s="391"/>
      <c r="E17" s="394"/>
      <c r="F17" s="394"/>
      <c r="G17" s="394"/>
      <c r="H17" s="394"/>
      <c r="I17" s="394"/>
      <c r="J17" s="394"/>
      <c r="K17" s="394"/>
    </row>
    <row r="18" spans="1:12" ht="15.95" customHeight="1" x14ac:dyDescent="0.25">
      <c r="A18" s="87" t="s">
        <v>515</v>
      </c>
      <c r="B18" s="57">
        <v>9.6999999999999993</v>
      </c>
      <c r="C18" s="57">
        <v>8.6999999999999993</v>
      </c>
      <c r="D18" s="57">
        <v>10</v>
      </c>
      <c r="E18" s="57">
        <v>10.408575423333852</v>
      </c>
      <c r="F18" s="57">
        <v>11.469311841289519</v>
      </c>
      <c r="G18" s="57">
        <v>10.646878528794966</v>
      </c>
      <c r="H18" s="57">
        <v>9.8737455487212689</v>
      </c>
      <c r="I18" s="57">
        <v>9.2336103416435833</v>
      </c>
      <c r="J18" s="57">
        <v>7.7</v>
      </c>
      <c r="K18" s="57">
        <v>10.3</v>
      </c>
    </row>
    <row r="19" spans="1:12" ht="15.95" customHeight="1" x14ac:dyDescent="0.25">
      <c r="A19" s="87" t="s">
        <v>516</v>
      </c>
      <c r="B19" s="57">
        <v>45.2</v>
      </c>
      <c r="C19" s="57">
        <v>35</v>
      </c>
      <c r="D19" s="57">
        <v>39.6</v>
      </c>
      <c r="E19" s="57">
        <v>36.9</v>
      </c>
      <c r="F19" s="57">
        <v>34.1</v>
      </c>
      <c r="G19" s="57">
        <v>31.4</v>
      </c>
      <c r="H19" s="57">
        <v>28</v>
      </c>
      <c r="I19" s="57">
        <v>25.9</v>
      </c>
      <c r="J19" s="57">
        <v>16</v>
      </c>
      <c r="K19" s="57">
        <v>16</v>
      </c>
    </row>
    <row r="20" spans="1:12" ht="15.95" customHeight="1" x14ac:dyDescent="0.25">
      <c r="A20" s="87" t="s">
        <v>517</v>
      </c>
      <c r="B20" s="57" t="s">
        <v>955</v>
      </c>
      <c r="C20" s="57" t="s">
        <v>955</v>
      </c>
      <c r="D20" s="57">
        <v>26.3</v>
      </c>
      <c r="E20" s="57">
        <v>26.4</v>
      </c>
      <c r="F20" s="57">
        <v>32</v>
      </c>
      <c r="G20" s="57" t="s">
        <v>955</v>
      </c>
      <c r="H20" s="57" t="s">
        <v>955</v>
      </c>
      <c r="I20" s="57">
        <v>19.829999999999998</v>
      </c>
      <c r="J20" s="57" t="s">
        <v>955</v>
      </c>
      <c r="K20" s="57" t="s">
        <v>955</v>
      </c>
    </row>
    <row r="21" spans="1:12" ht="15.95" customHeight="1" x14ac:dyDescent="0.25">
      <c r="A21" s="62" t="s">
        <v>518</v>
      </c>
      <c r="B21" s="57">
        <v>62.7</v>
      </c>
      <c r="C21" s="57">
        <v>58.7</v>
      </c>
      <c r="D21" s="57">
        <v>58.7</v>
      </c>
      <c r="E21" s="57">
        <v>73.8</v>
      </c>
      <c r="F21" s="57">
        <v>71.7</v>
      </c>
      <c r="G21" s="57">
        <v>69.400000000000006</v>
      </c>
      <c r="H21" s="57">
        <v>67.2</v>
      </c>
      <c r="I21" s="57">
        <v>65.099999999999994</v>
      </c>
      <c r="J21" s="57">
        <v>63.3</v>
      </c>
      <c r="K21" s="57">
        <v>61.3</v>
      </c>
    </row>
    <row r="22" spans="1:12" ht="15.95" customHeight="1" x14ac:dyDescent="0.25">
      <c r="A22" s="62" t="s">
        <v>519</v>
      </c>
      <c r="B22" s="57">
        <v>7.9</v>
      </c>
      <c r="C22" s="57">
        <v>8.3000000000000007</v>
      </c>
      <c r="D22" s="57">
        <v>8.4</v>
      </c>
      <c r="E22" s="57">
        <v>8.1</v>
      </c>
      <c r="F22" s="57">
        <v>8.4</v>
      </c>
      <c r="G22" s="57">
        <v>8.8000000000000007</v>
      </c>
      <c r="H22" s="57">
        <v>8.1199999999999992</v>
      </c>
      <c r="I22" s="57">
        <v>7.3</v>
      </c>
      <c r="J22" s="57">
        <v>7.38</v>
      </c>
      <c r="K22" s="57" t="s">
        <v>955</v>
      </c>
    </row>
    <row r="23" spans="1:12" ht="15.95" customHeight="1" x14ac:dyDescent="0.25">
      <c r="A23" s="62" t="s">
        <v>520</v>
      </c>
      <c r="B23" s="57">
        <v>42.97</v>
      </c>
      <c r="C23" s="57">
        <v>66.5</v>
      </c>
      <c r="D23" s="57">
        <v>65.3</v>
      </c>
      <c r="E23" s="57">
        <v>64</v>
      </c>
      <c r="F23" s="57">
        <v>62.6</v>
      </c>
      <c r="G23" s="57">
        <v>60.2</v>
      </c>
      <c r="H23" s="57">
        <v>59.7</v>
      </c>
      <c r="I23" s="57">
        <v>58.2</v>
      </c>
      <c r="J23" s="57">
        <v>50.5</v>
      </c>
      <c r="K23" s="57">
        <v>50.6</v>
      </c>
    </row>
    <row r="24" spans="1:12" ht="15.95" customHeight="1" x14ac:dyDescent="0.25">
      <c r="A24" s="87" t="s">
        <v>521</v>
      </c>
      <c r="B24" s="57" t="s">
        <v>955</v>
      </c>
      <c r="C24" s="57" t="s">
        <v>955</v>
      </c>
      <c r="D24" s="57">
        <v>31</v>
      </c>
      <c r="E24" s="57">
        <v>27.1</v>
      </c>
      <c r="F24" s="57">
        <v>27</v>
      </c>
      <c r="G24" s="57" t="s">
        <v>955</v>
      </c>
      <c r="H24" s="57" t="s">
        <v>955</v>
      </c>
      <c r="I24" s="57" t="s">
        <v>955</v>
      </c>
      <c r="J24" s="57" t="s">
        <v>955</v>
      </c>
      <c r="K24" s="57" t="s">
        <v>955</v>
      </c>
    </row>
    <row r="25" spans="1:12" ht="15.95" customHeight="1" x14ac:dyDescent="0.25">
      <c r="A25" s="87" t="s">
        <v>522</v>
      </c>
      <c r="B25" s="57">
        <v>2.6</v>
      </c>
      <c r="C25" s="57">
        <v>2.5</v>
      </c>
      <c r="D25" s="57">
        <v>2.6</v>
      </c>
      <c r="E25" s="57">
        <v>2.7</v>
      </c>
      <c r="F25" s="57">
        <v>2.8</v>
      </c>
      <c r="G25" s="57">
        <v>2.6</v>
      </c>
      <c r="H25" s="57">
        <v>2.2999999999999998</v>
      </c>
      <c r="I25" s="57">
        <v>2.1</v>
      </c>
      <c r="J25" s="57">
        <v>2.2000000000000002</v>
      </c>
      <c r="K25" s="57">
        <v>2.2000000000000002</v>
      </c>
    </row>
    <row r="26" spans="1:12" ht="15.95" customHeight="1" x14ac:dyDescent="0.25">
      <c r="A26" s="87" t="s">
        <v>523</v>
      </c>
      <c r="B26" s="57">
        <v>8.6999999999999993</v>
      </c>
      <c r="C26" s="57">
        <v>8.8000000000000007</v>
      </c>
      <c r="D26" s="57">
        <v>8.6</v>
      </c>
      <c r="E26" s="57">
        <v>8.8000000000000007</v>
      </c>
      <c r="F26" s="57">
        <v>8.1999999999999993</v>
      </c>
      <c r="G26" s="57">
        <v>8.4</v>
      </c>
      <c r="H26" s="57">
        <v>7.9</v>
      </c>
      <c r="I26" s="57">
        <v>7</v>
      </c>
      <c r="J26" s="57">
        <v>7</v>
      </c>
      <c r="K26" s="57" t="s">
        <v>955</v>
      </c>
    </row>
    <row r="27" spans="1:12" ht="15.95" customHeight="1" x14ac:dyDescent="0.25">
      <c r="A27" s="87" t="s">
        <v>524</v>
      </c>
      <c r="B27" s="57">
        <v>23.052615607388091</v>
      </c>
      <c r="C27" s="57">
        <v>22.442609498181387</v>
      </c>
      <c r="D27" s="57">
        <v>22.123291508286439</v>
      </c>
      <c r="E27" s="57">
        <v>21.8</v>
      </c>
      <c r="F27" s="57">
        <v>21.5</v>
      </c>
      <c r="G27" s="57">
        <v>21.4</v>
      </c>
      <c r="H27" s="57">
        <v>21</v>
      </c>
      <c r="I27" s="57">
        <v>22.3</v>
      </c>
      <c r="J27" s="57">
        <v>20.5</v>
      </c>
      <c r="K27" s="57">
        <v>18.899999999999999</v>
      </c>
    </row>
    <row r="28" spans="1:12" ht="15.95" customHeight="1" x14ac:dyDescent="0.25">
      <c r="A28" s="69"/>
      <c r="B28" s="86"/>
      <c r="C28" s="86"/>
      <c r="D28" s="86"/>
      <c r="E28" s="86"/>
      <c r="F28" s="86"/>
      <c r="G28" s="86"/>
      <c r="H28" s="86"/>
      <c r="I28" s="86"/>
      <c r="J28" s="86"/>
      <c r="K28" s="86"/>
    </row>
    <row r="29" spans="1:12" ht="12.95" customHeight="1" x14ac:dyDescent="0.25"/>
    <row r="30" spans="1:12" ht="12.95" customHeight="1" x14ac:dyDescent="0.25">
      <c r="A30" s="43" t="s">
        <v>563</v>
      </c>
      <c r="B30" s="43"/>
      <c r="C30" s="43" t="s">
        <v>545</v>
      </c>
      <c r="D30" s="43"/>
      <c r="E30" s="43"/>
      <c r="G30" s="43"/>
      <c r="H30" s="43"/>
      <c r="I30" s="43"/>
      <c r="J30" s="43"/>
      <c r="K30" s="43"/>
      <c r="L30" s="43"/>
    </row>
    <row r="31" spans="1:12" ht="15" customHeight="1" x14ac:dyDescent="0.25">
      <c r="A31" s="43" t="s">
        <v>527</v>
      </c>
      <c r="B31" s="43"/>
      <c r="C31" s="875" t="s">
        <v>585</v>
      </c>
      <c r="D31" s="43"/>
      <c r="E31" s="43"/>
      <c r="G31" s="43"/>
      <c r="H31" s="43"/>
      <c r="I31" s="43"/>
      <c r="J31" s="43"/>
      <c r="K31" s="43"/>
      <c r="L31" s="43"/>
    </row>
    <row r="32" spans="1:12" ht="15" customHeight="1" x14ac:dyDescent="0.25">
      <c r="A32" s="43"/>
      <c r="B32" s="43"/>
      <c r="C32" s="875" t="s">
        <v>586</v>
      </c>
      <c r="D32" s="43"/>
      <c r="E32" s="43"/>
      <c r="G32" s="43"/>
      <c r="H32" s="43"/>
      <c r="I32" s="43"/>
      <c r="J32" s="43"/>
      <c r="K32" s="43"/>
      <c r="L32" s="43"/>
    </row>
    <row r="33" spans="1:12" ht="15" customHeight="1" x14ac:dyDescent="0.25">
      <c r="A33" s="43"/>
      <c r="B33" s="43"/>
      <c r="C33" s="43" t="s">
        <v>565</v>
      </c>
      <c r="D33" s="43"/>
      <c r="E33" s="43"/>
      <c r="G33" s="43"/>
      <c r="H33" s="43"/>
      <c r="I33" s="43"/>
      <c r="J33" s="43"/>
      <c r="K33" s="43"/>
      <c r="L33" s="43"/>
    </row>
    <row r="34" spans="1:12" ht="12.95" customHeight="1" x14ac:dyDescent="0.25">
      <c r="A34" s="45"/>
      <c r="B34" s="43"/>
      <c r="C34" s="43"/>
      <c r="D34" s="43"/>
      <c r="E34" s="43"/>
      <c r="F34" s="43"/>
      <c r="G34" s="43"/>
      <c r="H34" s="43"/>
      <c r="I34" s="43"/>
      <c r="J34" s="43"/>
      <c r="K34" s="43"/>
      <c r="L34" s="43"/>
    </row>
    <row r="35" spans="1:12" ht="12.95" customHeight="1" x14ac:dyDescent="0.25">
      <c r="A35" s="43"/>
      <c r="B35" s="43"/>
      <c r="C35" s="43"/>
      <c r="D35" s="43"/>
      <c r="E35" s="43"/>
      <c r="F35" s="43"/>
      <c r="G35" s="43"/>
      <c r="H35" s="43"/>
      <c r="I35" s="43"/>
      <c r="J35" s="43"/>
      <c r="K35" s="43"/>
      <c r="L35" s="43"/>
    </row>
    <row r="36" spans="1:12" ht="12.95" customHeight="1" x14ac:dyDescent="0.25">
      <c r="A36" s="43"/>
      <c r="B36" s="43"/>
      <c r="C36" s="43"/>
      <c r="D36" s="43"/>
      <c r="E36" s="43"/>
      <c r="F36" s="43"/>
      <c r="G36" s="43"/>
      <c r="H36" s="43"/>
      <c r="I36" s="43"/>
      <c r="J36" s="43"/>
      <c r="K36" s="43"/>
      <c r="L36" s="43"/>
    </row>
    <row r="37" spans="1:12" ht="12.95" customHeight="1" x14ac:dyDescent="0.25"/>
    <row r="38" spans="1:12" ht="12.95" customHeight="1" x14ac:dyDescent="0.25"/>
    <row r="39" spans="1:12" ht="12.95" customHeight="1" x14ac:dyDescent="0.25"/>
    <row r="40" spans="1:12" ht="12.95" customHeight="1" x14ac:dyDescent="0.25"/>
    <row r="41" spans="1:12" ht="12.95" customHeight="1" x14ac:dyDescent="0.25"/>
    <row r="42" spans="1:12" ht="12.95" customHeight="1" x14ac:dyDescent="0.25"/>
    <row r="43" spans="1:12" ht="12.95" customHeight="1" x14ac:dyDescent="0.25"/>
    <row r="44" spans="1:12" ht="12.95" customHeight="1" x14ac:dyDescent="0.25"/>
    <row r="45" spans="1:12" ht="12.95" customHeight="1" x14ac:dyDescent="0.25"/>
    <row r="46" spans="1:12" ht="12.95" customHeight="1" x14ac:dyDescent="0.25"/>
    <row r="47" spans="1:12" ht="12.95" customHeight="1" x14ac:dyDescent="0.25"/>
    <row r="48" spans="1:12" ht="12.95" customHeight="1" x14ac:dyDescent="0.25"/>
    <row r="49" ht="12.95" customHeight="1" x14ac:dyDescent="0.25"/>
    <row r="50" ht="12.95" customHeight="1" x14ac:dyDescent="0.25"/>
  </sheetData>
  <mergeCells count="1">
    <mergeCell ref="A2:K2"/>
  </mergeCells>
  <hyperlinks>
    <hyperlink ref="L2" location="CONTENTS!A15" display="Back to Contents" xr:uid="{8FD2EF9E-30DF-465C-90D9-BC5EDF3FF9E8}"/>
  </hyperlinks>
  <printOptions horizontalCentered="1"/>
  <pageMargins left="0.5" right="0.5" top="0.75" bottom="0.5" header="0.3" footer="0.3"/>
  <pageSetup scale="77" orientation="landscape" r:id="rId1"/>
  <headerFooter alignWithMargins="0">
    <oddHeader>&amp;L&amp;"Arial,Italic"ASEAN STATISTICAL YEARBOOK 2023</oddHeader>
  </headerFooter>
  <colBreaks count="1" manualBreakCount="1">
    <brk id="11"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8E9FE-E7FF-4B25-B620-A7AC4AA14490}">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858</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914">
        <v>2013</v>
      </c>
      <c r="C4" s="914">
        <v>2014</v>
      </c>
      <c r="D4" s="914">
        <v>2015</v>
      </c>
      <c r="E4" s="914">
        <v>2016</v>
      </c>
      <c r="F4" s="914">
        <v>2017</v>
      </c>
      <c r="G4" s="914">
        <v>2018</v>
      </c>
      <c r="H4" s="914">
        <v>2019</v>
      </c>
      <c r="I4" s="914">
        <v>2020</v>
      </c>
      <c r="J4" s="914">
        <v>2021</v>
      </c>
      <c r="K4" s="914">
        <v>2022</v>
      </c>
    </row>
    <row r="5" spans="1:17" ht="20.100000000000001" customHeight="1" x14ac:dyDescent="0.25">
      <c r="A5" s="158" t="s">
        <v>826</v>
      </c>
      <c r="B5" s="186">
        <v>5194.997202908974</v>
      </c>
      <c r="C5" s="186">
        <v>6192.7235419461776</v>
      </c>
      <c r="D5" s="186">
        <v>6067.2097759674143</v>
      </c>
      <c r="E5" s="186">
        <v>5566.1961635902999</v>
      </c>
      <c r="F5" s="186">
        <v>5935.3226624176141</v>
      </c>
      <c r="G5" s="186">
        <v>5616.2626936476172</v>
      </c>
      <c r="H5" s="186">
        <v>5811.6845037384546</v>
      </c>
      <c r="I5" s="186">
        <v>6612.1664733178659</v>
      </c>
      <c r="J5" s="186">
        <v>7367.4107142857138</v>
      </c>
      <c r="K5" s="186">
        <v>7930.6693741388053</v>
      </c>
      <c r="M5" s="125"/>
      <c r="N5" s="125"/>
      <c r="O5" s="125"/>
      <c r="P5" s="125"/>
      <c r="Q5" s="125"/>
    </row>
    <row r="6" spans="1:17" ht="20.100000000000001" customHeight="1" x14ac:dyDescent="0.25">
      <c r="A6" s="159" t="s">
        <v>827</v>
      </c>
      <c r="B6" s="186">
        <v>675.45752417485812</v>
      </c>
      <c r="C6" s="186">
        <v>695.05169284192266</v>
      </c>
      <c r="D6" s="186">
        <v>675.95286587139958</v>
      </c>
      <c r="E6" s="186">
        <v>668.91060441549041</v>
      </c>
      <c r="F6" s="186">
        <v>595.13290359962332</v>
      </c>
      <c r="G6" s="186">
        <v>734.93440071158557</v>
      </c>
      <c r="H6" s="186">
        <v>871.93959829936955</v>
      </c>
      <c r="I6" s="186">
        <v>722.15777262180984</v>
      </c>
      <c r="J6" s="186">
        <v>727.52976190476181</v>
      </c>
      <c r="K6" s="186">
        <v>719.48654724780624</v>
      </c>
      <c r="M6" s="125"/>
      <c r="N6" s="125"/>
      <c r="O6" s="125"/>
      <c r="P6" s="125"/>
      <c r="Q6" s="125"/>
    </row>
    <row r="7" spans="1:17" ht="20.100000000000001" customHeight="1" x14ac:dyDescent="0.25">
      <c r="A7" s="159" t="s">
        <v>828</v>
      </c>
      <c r="B7" s="186">
        <v>39383.601054902894</v>
      </c>
      <c r="C7" s="186">
        <v>45633.572725120357</v>
      </c>
      <c r="D7" s="186">
        <v>47724.469013674723</v>
      </c>
      <c r="E7" s="186">
        <v>43510.242490047043</v>
      </c>
      <c r="F7" s="186">
        <v>50976.678496414861</v>
      </c>
      <c r="G7" s="186">
        <v>63002.001334222834</v>
      </c>
      <c r="H7" s="186">
        <v>64686.409617358157</v>
      </c>
      <c r="I7" s="186">
        <v>73701.203596287713</v>
      </c>
      <c r="J7" s="186">
        <v>88247.842261904749</v>
      </c>
      <c r="K7" s="186">
        <v>92112.698527812041</v>
      </c>
      <c r="M7" s="125"/>
      <c r="N7" s="125"/>
      <c r="O7" s="125"/>
      <c r="P7" s="125"/>
      <c r="Q7" s="125"/>
    </row>
    <row r="8" spans="1:17" ht="20.100000000000001" customHeight="1" x14ac:dyDescent="0.25">
      <c r="A8" s="159" t="s">
        <v>829</v>
      </c>
      <c r="B8" s="186">
        <v>24406.85686885639</v>
      </c>
      <c r="C8" s="186">
        <v>25545.497592928732</v>
      </c>
      <c r="D8" s="186">
        <v>23657.913878382311</v>
      </c>
      <c r="E8" s="186">
        <v>23932.971407889974</v>
      </c>
      <c r="F8" s="186">
        <v>24848.410226696607</v>
      </c>
      <c r="G8" s="186">
        <v>26490.77162552813</v>
      </c>
      <c r="H8" s="186">
        <v>27047.35376044568</v>
      </c>
      <c r="I8" s="186">
        <v>7092.5174013921114</v>
      </c>
      <c r="J8" s="186">
        <v>4137.3511904761899</v>
      </c>
      <c r="K8" s="186">
        <v>15285.299876713323</v>
      </c>
      <c r="M8" s="125"/>
      <c r="N8" s="125"/>
      <c r="O8" s="125"/>
      <c r="P8" s="125"/>
      <c r="Q8" s="125"/>
    </row>
    <row r="9" spans="1:17" ht="20.100000000000001" customHeight="1" x14ac:dyDescent="0.25">
      <c r="A9" s="159" t="s">
        <v>830</v>
      </c>
      <c r="B9" s="186">
        <v>543.27499400623344</v>
      </c>
      <c r="C9" s="186">
        <v>392.7077578723069</v>
      </c>
      <c r="D9" s="186">
        <v>339.61303462321797</v>
      </c>
      <c r="E9" s="186">
        <v>372.13174086138258</v>
      </c>
      <c r="F9" s="186">
        <v>372.56464112406746</v>
      </c>
      <c r="G9" s="186">
        <v>551.47876362019122</v>
      </c>
      <c r="H9" s="186">
        <v>468.62630112886677</v>
      </c>
      <c r="I9" s="186">
        <v>485.49883990719252</v>
      </c>
      <c r="J9" s="186">
        <v>581.54761904761892</v>
      </c>
      <c r="K9" s="186">
        <v>590.54318659801288</v>
      </c>
      <c r="M9" s="125"/>
      <c r="N9" s="125"/>
      <c r="O9" s="125"/>
      <c r="P9" s="125"/>
      <c r="Q9" s="125"/>
    </row>
    <row r="10" spans="1:17" ht="20.100000000000001" customHeight="1" x14ac:dyDescent="0.25">
      <c r="A10" s="159" t="s">
        <v>831</v>
      </c>
      <c r="B10" s="186">
        <v>3402.3016063294167</v>
      </c>
      <c r="C10" s="186">
        <v>2848.5518112224768</v>
      </c>
      <c r="D10" s="186">
        <v>3183.5176025603728</v>
      </c>
      <c r="E10" s="186">
        <v>4366.7028592110028</v>
      </c>
      <c r="F10" s="186">
        <v>4018.8310277395522</v>
      </c>
      <c r="G10" s="186">
        <v>4924.0234230227561</v>
      </c>
      <c r="H10" s="186">
        <v>5502.9321213898238</v>
      </c>
      <c r="I10" s="186">
        <v>6587.5870069605562</v>
      </c>
      <c r="J10" s="186">
        <v>5879.0922619047624</v>
      </c>
      <c r="K10" s="186">
        <v>5957.5748785263613</v>
      </c>
      <c r="M10" s="125"/>
      <c r="N10" s="125"/>
      <c r="O10" s="125"/>
      <c r="P10" s="125"/>
      <c r="Q10" s="125"/>
    </row>
    <row r="11" spans="1:17" ht="20.100000000000001" customHeight="1" x14ac:dyDescent="0.25">
      <c r="A11" s="159" t="s">
        <v>832</v>
      </c>
      <c r="B11" s="186">
        <v>3713.8975465515859</v>
      </c>
      <c r="C11" s="186">
        <v>4342.1987214900173</v>
      </c>
      <c r="D11" s="186">
        <v>4505.3826011056153</v>
      </c>
      <c r="E11" s="186">
        <v>4606.0803474484255</v>
      </c>
      <c r="F11" s="186">
        <v>5570.2904323893672</v>
      </c>
      <c r="G11" s="186">
        <v>6562.5972870802761</v>
      </c>
      <c r="H11" s="186">
        <v>7191.3209206861156</v>
      </c>
      <c r="I11" s="186">
        <v>9763.9936194895599</v>
      </c>
      <c r="J11" s="186">
        <v>11560.491071428569</v>
      </c>
      <c r="K11" s="186">
        <v>11246.428312422944</v>
      </c>
      <c r="M11" s="125"/>
      <c r="N11" s="125"/>
      <c r="O11" s="125"/>
      <c r="P11" s="125"/>
      <c r="Q11" s="125"/>
    </row>
    <row r="12" spans="1:17" ht="20.100000000000001" customHeight="1" x14ac:dyDescent="0.25">
      <c r="A12" s="159" t="s">
        <v>833</v>
      </c>
      <c r="B12" s="186">
        <v>22992.008311356189</v>
      </c>
      <c r="C12" s="186">
        <v>20876.726383079473</v>
      </c>
      <c r="D12" s="186">
        <v>19400.640093104452</v>
      </c>
      <c r="E12" s="186">
        <v>15667.173362287371</v>
      </c>
      <c r="F12" s="186">
        <v>15813.210690229596</v>
      </c>
      <c r="G12" s="186">
        <v>17245.793491957604</v>
      </c>
      <c r="H12" s="186">
        <v>15160.973464301424</v>
      </c>
      <c r="I12" s="186">
        <v>14888.631090487239</v>
      </c>
      <c r="J12" s="186">
        <v>16318.824404761905</v>
      </c>
      <c r="K12" s="186">
        <v>15804.119225469578</v>
      </c>
      <c r="M12" s="125"/>
      <c r="N12" s="125"/>
      <c r="O12" s="125"/>
      <c r="P12" s="125"/>
      <c r="Q12" s="125"/>
    </row>
    <row r="13" spans="1:17" ht="20.100000000000001" customHeight="1" x14ac:dyDescent="0.25">
      <c r="A13" s="159" t="s">
        <v>834</v>
      </c>
      <c r="B13" s="186">
        <v>9424.2787500998929</v>
      </c>
      <c r="C13" s="186">
        <v>16029.674058874598</v>
      </c>
      <c r="D13" s="186">
        <v>10861.361652604011</v>
      </c>
      <c r="E13" s="186">
        <v>12774.737604053567</v>
      </c>
      <c r="F13" s="186">
        <v>15070.399072934018</v>
      </c>
      <c r="G13" s="186">
        <v>14686.45763842562</v>
      </c>
      <c r="H13" s="186">
        <v>16821.287201290132</v>
      </c>
      <c r="I13" s="186">
        <v>22900.667053364268</v>
      </c>
      <c r="J13" s="186">
        <v>26929.910714285706</v>
      </c>
      <c r="K13" s="186">
        <v>26850.242947276816</v>
      </c>
      <c r="M13" s="125"/>
      <c r="N13" s="125"/>
      <c r="O13" s="125"/>
      <c r="P13" s="125"/>
      <c r="Q13" s="125"/>
    </row>
    <row r="14" spans="1:17" ht="20.100000000000001" customHeight="1" x14ac:dyDescent="0.25">
      <c r="A14" s="209" t="s">
        <v>835</v>
      </c>
      <c r="B14" s="210">
        <v>39280.028770079116</v>
      </c>
      <c r="C14" s="210">
        <v>43379.054533975221</v>
      </c>
      <c r="D14" s="210">
        <v>44581.684608670352</v>
      </c>
      <c r="E14" s="210">
        <v>46359.391965255156</v>
      </c>
      <c r="F14" s="210">
        <v>57434.200043456229</v>
      </c>
      <c r="G14" s="210">
        <v>59987.547253724711</v>
      </c>
      <c r="H14" s="210">
        <v>61950.740360650925</v>
      </c>
      <c r="I14" s="210">
        <v>68173.651392111366</v>
      </c>
      <c r="J14" s="210">
        <v>79795.535714285696</v>
      </c>
      <c r="K14" s="210">
        <v>80847.777213721085</v>
      </c>
      <c r="M14" s="125"/>
      <c r="N14" s="125"/>
      <c r="O14" s="125"/>
      <c r="P14" s="125"/>
      <c r="Q14" s="125"/>
    </row>
    <row r="15" spans="1:17" ht="20.100000000000001" customHeight="1" x14ac:dyDescent="0.25">
      <c r="A15" s="209" t="s">
        <v>836</v>
      </c>
      <c r="B15" s="210">
        <v>466.79453368496752</v>
      </c>
      <c r="C15" s="210">
        <v>493.48906952884556</v>
      </c>
      <c r="D15" s="210">
        <v>498.39976723887116</v>
      </c>
      <c r="E15" s="210">
        <v>392.54433586681148</v>
      </c>
      <c r="F15" s="210">
        <v>423.33598899109143</v>
      </c>
      <c r="G15" s="210">
        <v>670.44696464309538</v>
      </c>
      <c r="H15" s="210">
        <v>756.6339246444802</v>
      </c>
      <c r="I15" s="210">
        <v>744.05452436194912</v>
      </c>
      <c r="J15" s="210">
        <v>964.21130952380929</v>
      </c>
      <c r="K15" s="210">
        <v>990.35463050257476</v>
      </c>
      <c r="M15" s="125"/>
      <c r="N15" s="125"/>
      <c r="O15" s="125"/>
      <c r="P15" s="125"/>
      <c r="Q15" s="125"/>
    </row>
    <row r="16" spans="1:17" ht="20.100000000000001" customHeight="1" x14ac:dyDescent="0.25">
      <c r="A16" s="209" t="s">
        <v>837</v>
      </c>
      <c r="B16" s="210">
        <v>229.36146407735953</v>
      </c>
      <c r="C16" s="210">
        <v>232.89400994396658</v>
      </c>
      <c r="D16" s="210">
        <v>199.81088158277566</v>
      </c>
      <c r="E16" s="210">
        <v>224.61093014838943</v>
      </c>
      <c r="F16" s="210">
        <v>212.5009053378721</v>
      </c>
      <c r="G16" s="210">
        <v>230.59817656215253</v>
      </c>
      <c r="H16" s="210">
        <v>231.34437765723499</v>
      </c>
      <c r="I16" s="210">
        <v>209.46925754060325</v>
      </c>
      <c r="J16" s="210">
        <v>223.13988095238091</v>
      </c>
      <c r="K16" s="210">
        <v>235.5500761476539</v>
      </c>
      <c r="M16" s="125"/>
      <c r="N16" s="125"/>
      <c r="O16" s="125"/>
      <c r="P16" s="125"/>
      <c r="Q16" s="125"/>
    </row>
    <row r="17" spans="1:11" s="123" customFormat="1" ht="24.95" customHeight="1" x14ac:dyDescent="0.2">
      <c r="A17" s="930" t="s">
        <v>745</v>
      </c>
      <c r="B17" s="911">
        <v>149712.85862702789</v>
      </c>
      <c r="C17" s="911">
        <v>166662.14189882411</v>
      </c>
      <c r="D17" s="911">
        <v>161695.95577538555</v>
      </c>
      <c r="E17" s="911">
        <v>158441.69381107495</v>
      </c>
      <c r="F17" s="911">
        <v>181270.87709133048</v>
      </c>
      <c r="G17" s="911">
        <v>200702.91305314656</v>
      </c>
      <c r="H17" s="911">
        <v>206501.24615159066</v>
      </c>
      <c r="I17" s="911">
        <v>211881.59802784221</v>
      </c>
      <c r="J17" s="911">
        <v>242732.88690476186</v>
      </c>
      <c r="K17" s="911">
        <v>258570.74479657703</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533</v>
      </c>
    </row>
    <row r="20" spans="1:11" ht="20.100000000000001" customHeight="1" x14ac:dyDescent="0.25">
      <c r="A20" s="216" t="s">
        <v>568</v>
      </c>
      <c r="B20" s="218"/>
      <c r="C20" s="1076" t="s">
        <v>1490</v>
      </c>
    </row>
    <row r="21" spans="1:11" ht="12.75" customHeight="1" x14ac:dyDescent="0.25">
      <c r="A21" s="208"/>
      <c r="C21" s="290"/>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60" display="Back to Contents" xr:uid="{66223B11-F10D-45C3-BB9C-5430F2C5AFA9}"/>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796CC-85AB-4D36-AA9D-C3F29662B089}">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859</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914">
        <v>2013</v>
      </c>
      <c r="C4" s="914">
        <v>2014</v>
      </c>
      <c r="D4" s="914">
        <v>2015</v>
      </c>
      <c r="E4" s="914">
        <v>2016</v>
      </c>
      <c r="F4" s="914">
        <v>2017</v>
      </c>
      <c r="G4" s="914">
        <v>2018</v>
      </c>
      <c r="H4" s="914">
        <v>2019</v>
      </c>
      <c r="I4" s="914">
        <v>2020</v>
      </c>
      <c r="J4" s="914">
        <v>2021</v>
      </c>
      <c r="K4" s="914">
        <v>2022</v>
      </c>
    </row>
    <row r="5" spans="1:17" ht="20.100000000000001" customHeight="1" x14ac:dyDescent="0.25">
      <c r="A5" s="158" t="s">
        <v>826</v>
      </c>
      <c r="B5" s="186">
        <v>0</v>
      </c>
      <c r="C5" s="186">
        <v>0</v>
      </c>
      <c r="D5" s="186">
        <v>0</v>
      </c>
      <c r="E5" s="186">
        <v>0</v>
      </c>
      <c r="F5" s="186">
        <v>0</v>
      </c>
      <c r="G5" s="186">
        <v>0</v>
      </c>
      <c r="H5" s="186">
        <v>0</v>
      </c>
      <c r="I5" s="186">
        <v>0</v>
      </c>
      <c r="J5" s="186">
        <v>0</v>
      </c>
      <c r="K5" s="186">
        <v>0</v>
      </c>
      <c r="M5" s="125"/>
      <c r="N5" s="125"/>
      <c r="O5" s="125"/>
      <c r="P5" s="125"/>
      <c r="Q5" s="125"/>
    </row>
    <row r="6" spans="1:17" ht="20.100000000000001" customHeight="1" x14ac:dyDescent="0.25">
      <c r="A6" s="159" t="s">
        <v>827</v>
      </c>
      <c r="B6" s="186">
        <v>0</v>
      </c>
      <c r="C6" s="186">
        <v>0</v>
      </c>
      <c r="D6" s="186">
        <v>0</v>
      </c>
      <c r="E6" s="186">
        <v>0</v>
      </c>
      <c r="F6" s="186">
        <v>0</v>
      </c>
      <c r="G6" s="186">
        <v>0</v>
      </c>
      <c r="H6" s="186">
        <v>0</v>
      </c>
      <c r="I6" s="186">
        <v>0</v>
      </c>
      <c r="J6" s="186">
        <v>0</v>
      </c>
      <c r="K6" s="186">
        <v>0</v>
      </c>
      <c r="M6" s="125"/>
      <c r="N6" s="125"/>
      <c r="O6" s="125"/>
      <c r="P6" s="125"/>
      <c r="Q6" s="125"/>
    </row>
    <row r="7" spans="1:17" ht="20.100000000000001" customHeight="1" x14ac:dyDescent="0.25">
      <c r="A7" s="159" t="s">
        <v>828</v>
      </c>
      <c r="B7" s="186">
        <v>6144.05</v>
      </c>
      <c r="C7" s="186">
        <v>5723.26</v>
      </c>
      <c r="D7" s="186">
        <v>5743.46</v>
      </c>
      <c r="E7" s="186">
        <v>5724.09</v>
      </c>
      <c r="F7" s="186">
        <v>6873.92</v>
      </c>
      <c r="G7" s="186">
        <v>7694.32</v>
      </c>
      <c r="H7" s="186">
        <v>7196.1241369303198</v>
      </c>
      <c r="I7" s="186">
        <v>3334.9479614632601</v>
      </c>
      <c r="J7" s="186">
        <v>4321.8576434112929</v>
      </c>
      <c r="K7" s="186">
        <v>6584.9000909118095</v>
      </c>
      <c r="M7" s="125"/>
      <c r="N7" s="125"/>
      <c r="O7" s="125"/>
      <c r="P7" s="125"/>
      <c r="Q7" s="125"/>
    </row>
    <row r="8" spans="1:17" ht="20.100000000000001" customHeight="1" x14ac:dyDescent="0.25">
      <c r="A8" s="159" t="s">
        <v>829</v>
      </c>
      <c r="B8" s="186">
        <v>37807.280000000006</v>
      </c>
      <c r="C8" s="186">
        <v>34822.21</v>
      </c>
      <c r="D8" s="186">
        <v>41245.67</v>
      </c>
      <c r="E8" s="186">
        <v>44785.86</v>
      </c>
      <c r="F8" s="186">
        <v>52375.97</v>
      </c>
      <c r="G8" s="186">
        <v>56365.950000000004</v>
      </c>
      <c r="H8" s="186">
        <v>59810.263702714925</v>
      </c>
      <c r="I8" s="186">
        <v>13402.540903497784</v>
      </c>
      <c r="J8" s="186">
        <v>5133.8899905839116</v>
      </c>
      <c r="K8" s="186">
        <v>14873.885543580524</v>
      </c>
      <c r="M8" s="125"/>
      <c r="N8" s="125"/>
      <c r="O8" s="125"/>
      <c r="P8" s="125"/>
      <c r="Q8" s="125"/>
    </row>
    <row r="9" spans="1:17" ht="20.100000000000001" customHeight="1" x14ac:dyDescent="0.25">
      <c r="A9" s="159" t="s">
        <v>830</v>
      </c>
      <c r="B9" s="186">
        <v>817.18</v>
      </c>
      <c r="C9" s="186">
        <v>612.83000000000004</v>
      </c>
      <c r="D9" s="186">
        <v>533.03</v>
      </c>
      <c r="E9" s="186">
        <v>462.71</v>
      </c>
      <c r="F9" s="186">
        <v>358.09</v>
      </c>
      <c r="G9" s="186">
        <v>286.52999999999997</v>
      </c>
      <c r="H9" s="186">
        <v>243.23675983438517</v>
      </c>
      <c r="I9" s="186">
        <v>178.10637427446974</v>
      </c>
      <c r="J9" s="186">
        <v>191.43560694649838</v>
      </c>
      <c r="K9" s="186">
        <v>224.4582794082431</v>
      </c>
      <c r="M9" s="125"/>
      <c r="N9" s="125"/>
      <c r="O9" s="125"/>
      <c r="P9" s="125"/>
      <c r="Q9" s="125"/>
    </row>
    <row r="10" spans="1:17" ht="20.100000000000001" customHeight="1" x14ac:dyDescent="0.25">
      <c r="A10" s="159" t="s">
        <v>831</v>
      </c>
      <c r="B10" s="186">
        <v>230.84</v>
      </c>
      <c r="C10" s="186">
        <v>81.61</v>
      </c>
      <c r="D10" s="186">
        <v>57.89</v>
      </c>
      <c r="E10" s="186">
        <v>68.209999999999994</v>
      </c>
      <c r="F10" s="186">
        <v>81.39</v>
      </c>
      <c r="G10" s="186">
        <v>124.85</v>
      </c>
      <c r="H10" s="186">
        <v>181.696538830919</v>
      </c>
      <c r="I10" s="186">
        <v>146.88904075628398</v>
      </c>
      <c r="J10" s="186">
        <v>212.5845912482101</v>
      </c>
      <c r="K10" s="186">
        <v>215.40191728663549</v>
      </c>
      <c r="M10" s="125"/>
      <c r="N10" s="125"/>
      <c r="O10" s="125"/>
      <c r="P10" s="125"/>
      <c r="Q10" s="125"/>
    </row>
    <row r="11" spans="1:17" ht="20.100000000000001" customHeight="1" x14ac:dyDescent="0.25">
      <c r="A11" s="159" t="s">
        <v>832</v>
      </c>
      <c r="B11" s="186">
        <v>740.63</v>
      </c>
      <c r="C11" s="186">
        <v>537.69000000000005</v>
      </c>
      <c r="D11" s="186">
        <v>580.20000000000005</v>
      </c>
      <c r="E11" s="186">
        <v>724</v>
      </c>
      <c r="F11" s="186">
        <v>752.34</v>
      </c>
      <c r="G11" s="186">
        <v>782.43</v>
      </c>
      <c r="H11" s="186">
        <v>721.82137397924839</v>
      </c>
      <c r="I11" s="186">
        <v>744.16748029695486</v>
      </c>
      <c r="J11" s="186">
        <v>711.2327131567705</v>
      </c>
      <c r="K11" s="186">
        <v>747.8552963795828</v>
      </c>
      <c r="M11" s="125"/>
      <c r="N11" s="125"/>
      <c r="O11" s="125"/>
      <c r="P11" s="125"/>
      <c r="Q11" s="125"/>
    </row>
    <row r="12" spans="1:17" ht="20.100000000000001" customHeight="1" x14ac:dyDescent="0.25">
      <c r="A12" s="159" t="s">
        <v>833</v>
      </c>
      <c r="B12" s="186">
        <v>62</v>
      </c>
      <c r="C12" s="186">
        <v>56.72</v>
      </c>
      <c r="D12" s="186">
        <v>84.67</v>
      </c>
      <c r="E12" s="186">
        <v>69.13</v>
      </c>
      <c r="F12" s="186">
        <v>101.46</v>
      </c>
      <c r="G12" s="186">
        <v>163</v>
      </c>
      <c r="H12" s="186">
        <v>197.48471892309382</v>
      </c>
      <c r="I12" s="186">
        <v>225.34810686038315</v>
      </c>
      <c r="J12" s="186">
        <v>275.53834811018896</v>
      </c>
      <c r="K12" s="186">
        <v>264.79446424781349</v>
      </c>
      <c r="M12" s="125"/>
      <c r="N12" s="125"/>
      <c r="O12" s="125"/>
      <c r="P12" s="125"/>
      <c r="Q12" s="125"/>
    </row>
    <row r="13" spans="1:17" ht="20.100000000000001" customHeight="1" x14ac:dyDescent="0.25">
      <c r="A13" s="159" t="s">
        <v>834</v>
      </c>
      <c r="B13" s="186">
        <v>538.80999999999995</v>
      </c>
      <c r="C13" s="186">
        <v>527.91</v>
      </c>
      <c r="D13" s="186">
        <v>495.56</v>
      </c>
      <c r="E13" s="186">
        <v>522.92999999999995</v>
      </c>
      <c r="F13" s="186">
        <v>450.11</v>
      </c>
      <c r="G13" s="186">
        <v>602.48</v>
      </c>
      <c r="H13" s="186">
        <v>585.9031208914638</v>
      </c>
      <c r="I13" s="186">
        <v>481.68635131090798</v>
      </c>
      <c r="J13" s="186">
        <v>328.62022511656812</v>
      </c>
      <c r="K13" s="186">
        <v>393.28107523597237</v>
      </c>
      <c r="M13" s="125"/>
      <c r="N13" s="125"/>
      <c r="O13" s="125"/>
      <c r="P13" s="125"/>
      <c r="Q13" s="125"/>
    </row>
    <row r="14" spans="1:17" ht="20.100000000000001" customHeight="1" x14ac:dyDescent="0.25">
      <c r="A14" s="209" t="s">
        <v>835</v>
      </c>
      <c r="B14" s="210">
        <v>7995.71</v>
      </c>
      <c r="C14" s="210">
        <v>9163.48</v>
      </c>
      <c r="D14" s="210">
        <v>8919.7800000000007</v>
      </c>
      <c r="E14" s="210">
        <v>11078.53</v>
      </c>
      <c r="F14" s="210">
        <v>9605</v>
      </c>
      <c r="G14" s="210">
        <v>11043.64</v>
      </c>
      <c r="H14" s="210">
        <v>11682.136974860054</v>
      </c>
      <c r="I14" s="210">
        <v>11980.589445830799</v>
      </c>
      <c r="J14" s="210">
        <v>13611.002681062204</v>
      </c>
      <c r="K14" s="210">
        <v>15120.492974869012</v>
      </c>
      <c r="M14" s="125"/>
      <c r="N14" s="125"/>
      <c r="O14" s="125"/>
      <c r="P14" s="125"/>
      <c r="Q14" s="125"/>
    </row>
    <row r="15" spans="1:17" ht="20.100000000000001" customHeight="1" x14ac:dyDescent="0.25">
      <c r="A15" s="209" t="s">
        <v>836</v>
      </c>
      <c r="B15" s="210">
        <v>76.91</v>
      </c>
      <c r="C15" s="210">
        <v>61.14</v>
      </c>
      <c r="D15" s="210">
        <v>58.06</v>
      </c>
      <c r="E15" s="210">
        <v>60.06</v>
      </c>
      <c r="F15" s="210">
        <v>68.34</v>
      </c>
      <c r="G15" s="210">
        <v>88.78</v>
      </c>
      <c r="H15" s="210">
        <v>165.74512099063699</v>
      </c>
      <c r="I15" s="210">
        <v>220.25799544037841</v>
      </c>
      <c r="J15" s="210">
        <v>295.23213709123741</v>
      </c>
      <c r="K15" s="210">
        <v>121.84781739422853</v>
      </c>
      <c r="M15" s="125"/>
      <c r="N15" s="125"/>
      <c r="O15" s="125"/>
      <c r="P15" s="125"/>
      <c r="Q15" s="125"/>
    </row>
    <row r="16" spans="1:17" ht="20.100000000000001" customHeight="1" x14ac:dyDescent="0.25">
      <c r="A16" s="209" t="s">
        <v>837</v>
      </c>
      <c r="B16" s="210">
        <v>390.68</v>
      </c>
      <c r="C16" s="210">
        <v>353.33</v>
      </c>
      <c r="D16" s="210">
        <v>363.82</v>
      </c>
      <c r="E16" s="210">
        <v>290.89</v>
      </c>
      <c r="F16" s="210">
        <v>297.55</v>
      </c>
      <c r="G16" s="210">
        <v>321.66000000000003</v>
      </c>
      <c r="H16" s="210">
        <v>393.11523054690741</v>
      </c>
      <c r="I16" s="210">
        <v>282.63493177271749</v>
      </c>
      <c r="J16" s="210">
        <v>325.97542415113543</v>
      </c>
      <c r="K16" s="210">
        <v>354.05289382447887</v>
      </c>
      <c r="M16" s="125"/>
      <c r="N16" s="125"/>
      <c r="O16" s="125"/>
      <c r="P16" s="125"/>
      <c r="Q16" s="125"/>
    </row>
    <row r="17" spans="1:11" s="123" customFormat="1" ht="24.95" customHeight="1" x14ac:dyDescent="0.2">
      <c r="A17" s="930" t="s">
        <v>745</v>
      </c>
      <c r="B17" s="911">
        <v>54804.090000000004</v>
      </c>
      <c r="C17" s="911">
        <v>51940.180000000008</v>
      </c>
      <c r="D17" s="911">
        <v>58082.139999999985</v>
      </c>
      <c r="E17" s="911">
        <v>63786.409999999989</v>
      </c>
      <c r="F17" s="911">
        <v>70964.17</v>
      </c>
      <c r="G17" s="911">
        <v>77473.64</v>
      </c>
      <c r="H17" s="911">
        <v>81177.527678501967</v>
      </c>
      <c r="I17" s="911">
        <v>30997.168591503938</v>
      </c>
      <c r="J17" s="911">
        <v>25407.369360878016</v>
      </c>
      <c r="K17" s="911">
        <v>38900.970353138298</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545</v>
      </c>
    </row>
    <row r="20" spans="1:11" ht="20.100000000000001" customHeight="1" x14ac:dyDescent="0.25">
      <c r="A20" s="216" t="s">
        <v>568</v>
      </c>
      <c r="B20" s="218"/>
      <c r="C20" s="1076" t="s">
        <v>1490</v>
      </c>
    </row>
    <row r="21" spans="1:11" ht="12.75" customHeight="1" x14ac:dyDescent="0.25">
      <c r="A21" s="208"/>
      <c r="C21" s="290" t="s">
        <v>565</v>
      </c>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60" display="Back to Contents" xr:uid="{859AE8C4-DE5A-4046-96DA-F209E1D83B8A}"/>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3C10D-895D-4F21-A912-3617CEEA2F4B}">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860</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914">
        <v>2013</v>
      </c>
      <c r="C4" s="914">
        <v>2014</v>
      </c>
      <c r="D4" s="914">
        <v>2015</v>
      </c>
      <c r="E4" s="914">
        <v>2016</v>
      </c>
      <c r="F4" s="914">
        <v>2017</v>
      </c>
      <c r="G4" s="914">
        <v>2018</v>
      </c>
      <c r="H4" s="914">
        <v>2019</v>
      </c>
      <c r="I4" s="914">
        <v>2020</v>
      </c>
      <c r="J4" s="914">
        <v>2021</v>
      </c>
      <c r="K4" s="914">
        <v>2022</v>
      </c>
    </row>
    <row r="5" spans="1:17" ht="20.100000000000001" customHeight="1" x14ac:dyDescent="0.25">
      <c r="A5" s="158" t="s">
        <v>826</v>
      </c>
      <c r="B5" s="186">
        <v>0</v>
      </c>
      <c r="C5" s="186">
        <v>0</v>
      </c>
      <c r="D5" s="186">
        <v>0</v>
      </c>
      <c r="E5" s="186">
        <v>0</v>
      </c>
      <c r="F5" s="186">
        <v>0</v>
      </c>
      <c r="G5" s="186">
        <v>0</v>
      </c>
      <c r="H5" s="186">
        <v>0</v>
      </c>
      <c r="I5" s="186">
        <v>0</v>
      </c>
      <c r="J5" s="186">
        <v>0</v>
      </c>
      <c r="K5" s="186">
        <v>0</v>
      </c>
      <c r="M5" s="125"/>
      <c r="N5" s="125"/>
      <c r="O5" s="125"/>
      <c r="P5" s="125"/>
      <c r="Q5" s="125"/>
    </row>
    <row r="6" spans="1:17" ht="20.100000000000001" customHeight="1" x14ac:dyDescent="0.25">
      <c r="A6" s="159" t="s">
        <v>827</v>
      </c>
      <c r="B6" s="186">
        <v>0</v>
      </c>
      <c r="C6" s="186">
        <v>0</v>
      </c>
      <c r="D6" s="186">
        <v>0</v>
      </c>
      <c r="E6" s="186">
        <v>0</v>
      </c>
      <c r="F6" s="186">
        <v>0</v>
      </c>
      <c r="G6" s="186">
        <v>0</v>
      </c>
      <c r="H6" s="186">
        <v>0</v>
      </c>
      <c r="I6" s="186">
        <v>0</v>
      </c>
      <c r="J6" s="186">
        <v>0</v>
      </c>
      <c r="K6" s="186">
        <v>0</v>
      </c>
      <c r="M6" s="125"/>
      <c r="N6" s="125"/>
      <c r="O6" s="125"/>
      <c r="P6" s="125"/>
      <c r="Q6" s="125"/>
    </row>
    <row r="7" spans="1:17" ht="20.100000000000001" customHeight="1" x14ac:dyDescent="0.25">
      <c r="A7" s="159" t="s">
        <v>828</v>
      </c>
      <c r="B7" s="186">
        <v>21347.62</v>
      </c>
      <c r="C7" s="186">
        <v>19063.939999999999</v>
      </c>
      <c r="D7" s="186">
        <v>15662.25</v>
      </c>
      <c r="E7" s="186">
        <v>15063.08</v>
      </c>
      <c r="F7" s="186">
        <v>16829.39</v>
      </c>
      <c r="G7" s="186">
        <v>18934.75</v>
      </c>
      <c r="H7" s="186">
        <v>18891.444733902041</v>
      </c>
      <c r="I7" s="186">
        <v>17997.432262596769</v>
      </c>
      <c r="J7" s="186">
        <v>27493.663356937501</v>
      </c>
      <c r="K7" s="186">
        <v>27626.4971861589</v>
      </c>
      <c r="M7" s="125"/>
      <c r="N7" s="125"/>
      <c r="O7" s="125"/>
      <c r="P7" s="125"/>
      <c r="Q7" s="125"/>
    </row>
    <row r="8" spans="1:17" ht="20.100000000000001" customHeight="1" x14ac:dyDescent="0.25">
      <c r="A8" s="159" t="s">
        <v>829</v>
      </c>
      <c r="B8" s="186">
        <v>6481.36</v>
      </c>
      <c r="C8" s="186">
        <v>7070.630000000001</v>
      </c>
      <c r="D8" s="186">
        <v>7718.2100000000009</v>
      </c>
      <c r="E8" s="186">
        <v>9072.19</v>
      </c>
      <c r="F8" s="186">
        <v>10503.960000000003</v>
      </c>
      <c r="G8" s="186">
        <v>12083.25</v>
      </c>
      <c r="H8" s="186">
        <v>12355.005585350666</v>
      </c>
      <c r="I8" s="186">
        <v>4390.6861210724073</v>
      </c>
      <c r="J8" s="186">
        <v>3458.6900483459367</v>
      </c>
      <c r="K8" s="186">
        <v>6974.111383375267</v>
      </c>
      <c r="M8" s="125"/>
      <c r="N8" s="125"/>
      <c r="O8" s="125"/>
      <c r="P8" s="125"/>
      <c r="Q8" s="125"/>
    </row>
    <row r="9" spans="1:17" ht="20.100000000000001" customHeight="1" x14ac:dyDescent="0.25">
      <c r="A9" s="159" t="s">
        <v>830</v>
      </c>
      <c r="B9" s="186">
        <v>709.23</v>
      </c>
      <c r="C9" s="186">
        <v>762.59</v>
      </c>
      <c r="D9" s="186">
        <v>849.98</v>
      </c>
      <c r="E9" s="186">
        <v>517.66999999999996</v>
      </c>
      <c r="F9" s="186">
        <v>278.98</v>
      </c>
      <c r="G9" s="186">
        <v>265.58</v>
      </c>
      <c r="H9" s="186">
        <v>415.01435105889846</v>
      </c>
      <c r="I9" s="186">
        <v>903.85228313067614</v>
      </c>
      <c r="J9" s="186">
        <v>496.68479199925207</v>
      </c>
      <c r="K9" s="186">
        <v>458.50875457802357</v>
      </c>
      <c r="M9" s="125"/>
      <c r="N9" s="125"/>
      <c r="O9" s="125"/>
      <c r="P9" s="125"/>
      <c r="Q9" s="125"/>
    </row>
    <row r="10" spans="1:17" ht="20.100000000000001" customHeight="1" x14ac:dyDescent="0.25">
      <c r="A10" s="159" t="s">
        <v>831</v>
      </c>
      <c r="B10" s="186">
        <v>2035.38</v>
      </c>
      <c r="C10" s="186">
        <v>1818.07</v>
      </c>
      <c r="D10" s="186">
        <v>1571.88</v>
      </c>
      <c r="E10" s="186">
        <v>1441.23</v>
      </c>
      <c r="F10" s="186">
        <v>1816.55</v>
      </c>
      <c r="G10" s="186">
        <v>2299.7199999999998</v>
      </c>
      <c r="H10" s="186">
        <v>2293.0577217548412</v>
      </c>
      <c r="I10" s="186">
        <v>2168.0200324323991</v>
      </c>
      <c r="J10" s="186">
        <v>2234.2172157253062</v>
      </c>
      <c r="K10" s="186">
        <v>2279.5999793730643</v>
      </c>
      <c r="M10" s="125"/>
      <c r="N10" s="125"/>
      <c r="O10" s="125"/>
      <c r="P10" s="125"/>
      <c r="Q10" s="125"/>
    </row>
    <row r="11" spans="1:17" ht="20.100000000000001" customHeight="1" x14ac:dyDescent="0.25">
      <c r="A11" s="159" t="s">
        <v>832</v>
      </c>
      <c r="B11" s="186">
        <v>794.92</v>
      </c>
      <c r="C11" s="186">
        <v>705.43</v>
      </c>
      <c r="D11" s="186">
        <v>690.32</v>
      </c>
      <c r="E11" s="186">
        <v>647.79999999999995</v>
      </c>
      <c r="F11" s="186">
        <v>985.45</v>
      </c>
      <c r="G11" s="186">
        <v>1037.47</v>
      </c>
      <c r="H11" s="186">
        <v>1268.9330865707043</v>
      </c>
      <c r="I11" s="186">
        <v>1223.5715234468071</v>
      </c>
      <c r="J11" s="186">
        <v>1287.5996388612634</v>
      </c>
      <c r="K11" s="186">
        <v>1588.9396283181841</v>
      </c>
      <c r="M11" s="125"/>
      <c r="N11" s="125"/>
      <c r="O11" s="125"/>
      <c r="P11" s="125"/>
      <c r="Q11" s="125"/>
    </row>
    <row r="12" spans="1:17" ht="20.100000000000001" customHeight="1" x14ac:dyDescent="0.25">
      <c r="A12" s="159" t="s">
        <v>833</v>
      </c>
      <c r="B12" s="186">
        <v>4593.3999999999996</v>
      </c>
      <c r="C12" s="186">
        <v>3970.84</v>
      </c>
      <c r="D12" s="186">
        <v>4121.49</v>
      </c>
      <c r="E12" s="186">
        <v>3979.48</v>
      </c>
      <c r="F12" s="186">
        <v>4280.7700000000004</v>
      </c>
      <c r="G12" s="186">
        <v>5274.35</v>
      </c>
      <c r="H12" s="186">
        <v>5311.900977694484</v>
      </c>
      <c r="I12" s="186">
        <v>4503.7001283442269</v>
      </c>
      <c r="J12" s="186">
        <v>5581.1218997129672</v>
      </c>
      <c r="K12" s="186">
        <v>5530.4135696734347</v>
      </c>
      <c r="M12" s="125"/>
      <c r="N12" s="125"/>
      <c r="O12" s="125"/>
      <c r="P12" s="125"/>
      <c r="Q12" s="125"/>
    </row>
    <row r="13" spans="1:17" ht="20.100000000000001" customHeight="1" x14ac:dyDescent="0.25">
      <c r="A13" s="159" t="s">
        <v>834</v>
      </c>
      <c r="B13" s="186">
        <v>599.45000000000005</v>
      </c>
      <c r="C13" s="186">
        <v>679.33</v>
      </c>
      <c r="D13" s="186">
        <v>612.34</v>
      </c>
      <c r="E13" s="186">
        <v>555.15</v>
      </c>
      <c r="F13" s="186">
        <v>568.42999999999995</v>
      </c>
      <c r="G13" s="186">
        <v>646.31000000000017</v>
      </c>
      <c r="H13" s="186">
        <v>934.75010076552076</v>
      </c>
      <c r="I13" s="186">
        <v>914.53890876279308</v>
      </c>
      <c r="J13" s="186">
        <v>1210.7294860786776</v>
      </c>
      <c r="K13" s="186">
        <v>1039.7637232135669</v>
      </c>
      <c r="M13" s="125"/>
      <c r="N13" s="125"/>
      <c r="O13" s="125"/>
      <c r="P13" s="125"/>
      <c r="Q13" s="125"/>
    </row>
    <row r="14" spans="1:17" ht="20.100000000000001" customHeight="1" x14ac:dyDescent="0.25">
      <c r="A14" s="209" t="s">
        <v>835</v>
      </c>
      <c r="B14" s="210">
        <v>10527.94</v>
      </c>
      <c r="C14" s="210">
        <v>10843.97</v>
      </c>
      <c r="D14" s="210">
        <v>10952.23</v>
      </c>
      <c r="E14" s="210">
        <v>11887.19</v>
      </c>
      <c r="F14" s="210">
        <v>11089.5</v>
      </c>
      <c r="G14" s="210">
        <v>14082.75</v>
      </c>
      <c r="H14" s="210">
        <v>15043.886916370486</v>
      </c>
      <c r="I14" s="210">
        <v>12898.855267448758</v>
      </c>
      <c r="J14" s="210">
        <v>15374.38340412455</v>
      </c>
      <c r="K14" s="210">
        <v>16701.832279607494</v>
      </c>
      <c r="M14" s="125"/>
      <c r="N14" s="125"/>
      <c r="O14" s="125"/>
      <c r="P14" s="125"/>
      <c r="Q14" s="125"/>
    </row>
    <row r="15" spans="1:17" ht="20.100000000000001" customHeight="1" x14ac:dyDescent="0.25">
      <c r="A15" s="209" t="s">
        <v>836</v>
      </c>
      <c r="B15" s="210">
        <v>20.75</v>
      </c>
      <c r="C15" s="210">
        <v>19.27</v>
      </c>
      <c r="D15" s="210">
        <v>29.36</v>
      </c>
      <c r="E15" s="210">
        <v>29.76</v>
      </c>
      <c r="F15" s="210">
        <v>31.79</v>
      </c>
      <c r="G15" s="210">
        <v>37.24</v>
      </c>
      <c r="H15" s="210">
        <v>49.162828066407201</v>
      </c>
      <c r="I15" s="210">
        <v>170.33906506475333</v>
      </c>
      <c r="J15" s="210">
        <v>508.21119116430498</v>
      </c>
      <c r="K15" s="210">
        <v>417.86239166913265</v>
      </c>
      <c r="M15" s="125"/>
      <c r="N15" s="125"/>
      <c r="O15" s="125"/>
      <c r="P15" s="125"/>
      <c r="Q15" s="125"/>
    </row>
    <row r="16" spans="1:17" ht="20.100000000000001" customHeight="1" x14ac:dyDescent="0.25">
      <c r="A16" s="209" t="s">
        <v>837</v>
      </c>
      <c r="B16" s="210">
        <v>292.74</v>
      </c>
      <c r="C16" s="210">
        <v>313.20999999999998</v>
      </c>
      <c r="D16" s="210">
        <v>310.25</v>
      </c>
      <c r="E16" s="210">
        <v>317.89</v>
      </c>
      <c r="F16" s="210">
        <v>283.51</v>
      </c>
      <c r="G16" s="210">
        <v>277.68</v>
      </c>
      <c r="H16" s="210">
        <v>291.44386610975539</v>
      </c>
      <c r="I16" s="210">
        <v>295.14612543046252</v>
      </c>
      <c r="J16" s="210">
        <v>259.40519966009271</v>
      </c>
      <c r="K16" s="210">
        <v>241.47427948729606</v>
      </c>
      <c r="M16" s="125"/>
      <c r="N16" s="125"/>
      <c r="O16" s="125"/>
      <c r="P16" s="125"/>
      <c r="Q16" s="125"/>
    </row>
    <row r="17" spans="1:11" s="123" customFormat="1" ht="24.95" customHeight="1" x14ac:dyDescent="0.2">
      <c r="A17" s="930" t="s">
        <v>745</v>
      </c>
      <c r="B17" s="911">
        <v>47402.789999999994</v>
      </c>
      <c r="C17" s="911">
        <v>45247.28</v>
      </c>
      <c r="D17" s="911">
        <v>42518.31</v>
      </c>
      <c r="E17" s="911">
        <v>43511.44</v>
      </c>
      <c r="F17" s="911">
        <v>46668.330000000009</v>
      </c>
      <c r="G17" s="911">
        <v>54939.1</v>
      </c>
      <c r="H17" s="911">
        <v>56854.600167643803</v>
      </c>
      <c r="I17" s="911">
        <v>45466.141717730054</v>
      </c>
      <c r="J17" s="911">
        <v>57904.706232609853</v>
      </c>
      <c r="K17" s="911">
        <v>62859.003175454374</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545</v>
      </c>
    </row>
    <row r="20" spans="1:11" ht="20.100000000000001" customHeight="1" x14ac:dyDescent="0.25">
      <c r="A20" s="216" t="s">
        <v>568</v>
      </c>
      <c r="B20" s="218"/>
      <c r="C20" s="1076" t="s">
        <v>1490</v>
      </c>
    </row>
    <row r="21" spans="1:11" ht="12.75" customHeight="1" x14ac:dyDescent="0.25">
      <c r="A21" s="208"/>
      <c r="C21" s="290" t="s">
        <v>565</v>
      </c>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60" display="Back to Contents" xr:uid="{0B1EC798-0517-4BBA-B64C-7A1F704D49F1}"/>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E1BA-C04B-4DD5-A738-D4836B7C1326}">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861</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914">
        <v>2013</v>
      </c>
      <c r="C4" s="914">
        <v>2014</v>
      </c>
      <c r="D4" s="914">
        <v>2015</v>
      </c>
      <c r="E4" s="914">
        <v>2016</v>
      </c>
      <c r="F4" s="914">
        <v>2017</v>
      </c>
      <c r="G4" s="914">
        <v>2018</v>
      </c>
      <c r="H4" s="914">
        <v>2019</v>
      </c>
      <c r="I4" s="914">
        <v>2020</v>
      </c>
      <c r="J4" s="914">
        <v>2021</v>
      </c>
      <c r="K4" s="914">
        <v>2022</v>
      </c>
    </row>
    <row r="5" spans="1:17" ht="20.100000000000001" customHeight="1" x14ac:dyDescent="0.25">
      <c r="A5" s="158" t="s">
        <v>826</v>
      </c>
      <c r="B5" s="186">
        <v>0</v>
      </c>
      <c r="C5" s="186">
        <v>0</v>
      </c>
      <c r="D5" s="186">
        <v>0</v>
      </c>
      <c r="E5" s="186">
        <v>8550.7000000000007</v>
      </c>
      <c r="F5" s="186">
        <v>7948.6</v>
      </c>
      <c r="G5" s="186">
        <v>8980</v>
      </c>
      <c r="H5" s="186">
        <v>9904</v>
      </c>
      <c r="I5" s="186">
        <v>16466.317133532499</v>
      </c>
      <c r="J5" s="186">
        <v>17723.027164295854</v>
      </c>
      <c r="K5" s="186">
        <v>20778.792178084936</v>
      </c>
      <c r="M5" s="125"/>
      <c r="N5" s="125"/>
      <c r="O5" s="125"/>
      <c r="P5" s="125"/>
      <c r="Q5" s="125"/>
    </row>
    <row r="6" spans="1:17" ht="20.100000000000001" customHeight="1" x14ac:dyDescent="0.25">
      <c r="A6" s="159" t="s">
        <v>827</v>
      </c>
      <c r="B6" s="186">
        <v>7.9409999999999998</v>
      </c>
      <c r="C6" s="186">
        <v>8.2614887892376672</v>
      </c>
      <c r="D6" s="186">
        <v>19.998236050970991</v>
      </c>
      <c r="E6" s="186">
        <v>20.14637113283003</v>
      </c>
      <c r="F6" s="186">
        <v>23.097426658140908</v>
      </c>
      <c r="G6" s="186">
        <v>36</v>
      </c>
      <c r="H6" s="186">
        <v>36.128500520066936</v>
      </c>
      <c r="I6" s="186">
        <v>99</v>
      </c>
      <c r="J6" s="186">
        <v>32</v>
      </c>
      <c r="K6" s="186">
        <v>32</v>
      </c>
      <c r="M6" s="125"/>
      <c r="N6" s="125"/>
      <c r="O6" s="125"/>
      <c r="P6" s="125"/>
      <c r="Q6" s="125"/>
    </row>
    <row r="7" spans="1:17" ht="20.100000000000001" customHeight="1" x14ac:dyDescent="0.25">
      <c r="A7" s="159" t="s">
        <v>828</v>
      </c>
      <c r="B7" s="186">
        <v>2255.0590000000002</v>
      </c>
      <c r="C7" s="186">
        <v>2406</v>
      </c>
      <c r="D7" s="186">
        <v>2445.0373948419906</v>
      </c>
      <c r="E7" s="186">
        <v>2462.7431166141278</v>
      </c>
      <c r="F7" s="186">
        <v>2820.6646297686516</v>
      </c>
      <c r="G7" s="186">
        <v>4384.5664758581925</v>
      </c>
      <c r="H7" s="186">
        <v>4495.2998848989246</v>
      </c>
      <c r="I7" s="186">
        <v>3468.1499840331935</v>
      </c>
      <c r="J7" s="186">
        <v>3751.459609719599</v>
      </c>
      <c r="K7" s="186">
        <v>5709.6323926690966</v>
      </c>
      <c r="M7" s="125"/>
      <c r="N7" s="125"/>
      <c r="O7" s="125"/>
      <c r="P7" s="125"/>
      <c r="Q7" s="125"/>
    </row>
    <row r="8" spans="1:17" ht="20.100000000000001" customHeight="1" x14ac:dyDescent="0.25">
      <c r="A8" s="159" t="s">
        <v>829</v>
      </c>
      <c r="B8" s="186">
        <v>7250</v>
      </c>
      <c r="C8" s="186">
        <v>7410</v>
      </c>
      <c r="D8" s="186">
        <v>7350</v>
      </c>
      <c r="E8" s="186">
        <v>8500</v>
      </c>
      <c r="F8" s="186">
        <v>8890</v>
      </c>
      <c r="G8" s="186">
        <v>10080</v>
      </c>
      <c r="H8" s="186">
        <v>11830</v>
      </c>
      <c r="I8" s="186">
        <v>3232</v>
      </c>
      <c r="J8" s="186">
        <v>149</v>
      </c>
      <c r="K8" s="186">
        <v>3203</v>
      </c>
      <c r="M8" s="125"/>
      <c r="N8" s="125"/>
      <c r="O8" s="125"/>
      <c r="P8" s="125"/>
      <c r="Q8" s="125"/>
    </row>
    <row r="9" spans="1:17" ht="20.100000000000001" customHeight="1" x14ac:dyDescent="0.25">
      <c r="A9" s="159" t="s">
        <v>830</v>
      </c>
      <c r="B9" s="186">
        <v>126.51667230313952</v>
      </c>
      <c r="C9" s="186">
        <v>144.48416610081227</v>
      </c>
      <c r="D9" s="186">
        <v>148.60688492749722</v>
      </c>
      <c r="E9" s="186">
        <v>164.92056601532502</v>
      </c>
      <c r="F9" s="186">
        <v>175.74949538043128</v>
      </c>
      <c r="G9" s="186">
        <v>213.34183956999999</v>
      </c>
      <c r="H9" s="186">
        <v>235.31392271508307</v>
      </c>
      <c r="I9" s="186">
        <v>69</v>
      </c>
      <c r="J9" s="186">
        <v>60.6</v>
      </c>
      <c r="K9" s="186">
        <v>100.80208843625113</v>
      </c>
      <c r="M9" s="125"/>
      <c r="N9" s="125"/>
      <c r="O9" s="125"/>
      <c r="P9" s="125"/>
      <c r="Q9" s="125"/>
    </row>
    <row r="10" spans="1:17" ht="20.100000000000001" customHeight="1" x14ac:dyDescent="0.25">
      <c r="A10" s="159" t="s">
        <v>831</v>
      </c>
      <c r="B10" s="186">
        <v>60</v>
      </c>
      <c r="C10" s="186">
        <v>58</v>
      </c>
      <c r="D10" s="186">
        <v>55</v>
      </c>
      <c r="E10" s="186">
        <v>56</v>
      </c>
      <c r="F10" s="186">
        <v>57</v>
      </c>
      <c r="G10" s="186">
        <v>63</v>
      </c>
      <c r="H10" s="186">
        <v>84</v>
      </c>
      <c r="I10" s="186">
        <v>70</v>
      </c>
      <c r="J10" s="186">
        <v>69</v>
      </c>
      <c r="K10" s="186">
        <v>78</v>
      </c>
      <c r="M10" s="125"/>
      <c r="N10" s="125"/>
      <c r="O10" s="125"/>
      <c r="P10" s="125"/>
      <c r="Q10" s="125"/>
    </row>
    <row r="11" spans="1:17" ht="20.100000000000001" customHeight="1" x14ac:dyDescent="0.25">
      <c r="A11" s="159" t="s">
        <v>832</v>
      </c>
      <c r="B11" s="186">
        <v>183</v>
      </c>
      <c r="C11" s="186">
        <v>175</v>
      </c>
      <c r="D11" s="186">
        <v>107</v>
      </c>
      <c r="E11" s="186">
        <v>115</v>
      </c>
      <c r="F11" s="186">
        <v>115</v>
      </c>
      <c r="G11" s="186">
        <v>208</v>
      </c>
      <c r="H11" s="186">
        <v>220</v>
      </c>
      <c r="I11" s="186">
        <v>87</v>
      </c>
      <c r="J11" s="186">
        <v>111</v>
      </c>
      <c r="K11" s="186">
        <v>178</v>
      </c>
      <c r="M11" s="125"/>
      <c r="N11" s="125"/>
      <c r="O11" s="125"/>
      <c r="P11" s="125"/>
      <c r="Q11" s="125"/>
    </row>
    <row r="12" spans="1:17" ht="20.100000000000001" customHeight="1" x14ac:dyDescent="0.25">
      <c r="A12" s="159" t="s">
        <v>833</v>
      </c>
      <c r="B12" s="186">
        <v>3</v>
      </c>
      <c r="C12" s="186">
        <v>3</v>
      </c>
      <c r="D12" s="186">
        <v>3.5</v>
      </c>
      <c r="E12" s="186">
        <v>3.8</v>
      </c>
      <c r="F12" s="186">
        <v>4</v>
      </c>
      <c r="G12" s="186">
        <v>4.5</v>
      </c>
      <c r="H12" s="186">
        <v>5</v>
      </c>
      <c r="I12" s="186">
        <v>18</v>
      </c>
      <c r="J12" s="186">
        <v>139</v>
      </c>
      <c r="K12" s="186">
        <v>231.21271109965193</v>
      </c>
      <c r="M12" s="125"/>
      <c r="N12" s="125"/>
      <c r="O12" s="125"/>
      <c r="P12" s="125"/>
      <c r="Q12" s="125"/>
    </row>
    <row r="13" spans="1:17" ht="20.100000000000001" customHeight="1" x14ac:dyDescent="0.25">
      <c r="A13" s="159" t="s">
        <v>834</v>
      </c>
      <c r="B13" s="186">
        <v>466.85202962627909</v>
      </c>
      <c r="C13" s="186">
        <v>435.61191315984883</v>
      </c>
      <c r="D13" s="186">
        <v>561.68333638642298</v>
      </c>
      <c r="E13" s="186">
        <v>606.08442442693581</v>
      </c>
      <c r="F13" s="186">
        <v>618.88520459111976</v>
      </c>
      <c r="G13" s="186">
        <v>719.80930486</v>
      </c>
      <c r="H13" s="186">
        <v>879.00473042838405</v>
      </c>
      <c r="I13" s="186">
        <v>876.82245163343964</v>
      </c>
      <c r="J13" s="186">
        <v>1285.9971486885818</v>
      </c>
      <c r="K13" s="186">
        <v>1676.3676073309034</v>
      </c>
      <c r="M13" s="125"/>
      <c r="N13" s="125"/>
      <c r="O13" s="125"/>
      <c r="P13" s="125"/>
      <c r="Q13" s="125"/>
    </row>
    <row r="14" spans="1:17" ht="20.100000000000001" customHeight="1" x14ac:dyDescent="0.25">
      <c r="A14" s="209" t="s">
        <v>835</v>
      </c>
      <c r="B14" s="210">
        <v>226.63129807058135</v>
      </c>
      <c r="C14" s="210">
        <v>265.64243195010118</v>
      </c>
      <c r="D14" s="210">
        <v>1739.1741477931178</v>
      </c>
      <c r="E14" s="210">
        <v>1873.3055218107816</v>
      </c>
      <c r="F14" s="210">
        <v>2001.3032436016588</v>
      </c>
      <c r="G14" s="210">
        <v>2167.7823797118085</v>
      </c>
      <c r="H14" s="210">
        <v>2445.2529614375421</v>
      </c>
      <c r="I14" s="210">
        <v>1734.0275643333669</v>
      </c>
      <c r="J14" s="210">
        <v>1974.9432415918193</v>
      </c>
      <c r="K14" s="210">
        <v>2122.0145932705941</v>
      </c>
      <c r="M14" s="125"/>
      <c r="N14" s="125"/>
      <c r="O14" s="125"/>
      <c r="P14" s="125"/>
      <c r="Q14" s="125"/>
    </row>
    <row r="15" spans="1:17" ht="20.100000000000001" customHeight="1" x14ac:dyDescent="0.25">
      <c r="A15" s="209" t="s">
        <v>836</v>
      </c>
      <c r="B15" s="210">
        <v>6</v>
      </c>
      <c r="C15" s="210">
        <v>7</v>
      </c>
      <c r="D15" s="210">
        <v>8</v>
      </c>
      <c r="E15" s="210">
        <v>9</v>
      </c>
      <c r="F15" s="210">
        <v>10</v>
      </c>
      <c r="G15" s="210">
        <v>12</v>
      </c>
      <c r="H15" s="210">
        <v>13</v>
      </c>
      <c r="I15" s="210">
        <v>12</v>
      </c>
      <c r="J15" s="210">
        <v>9</v>
      </c>
      <c r="K15" s="210">
        <v>14.970607193502643</v>
      </c>
      <c r="M15" s="125"/>
      <c r="N15" s="125"/>
      <c r="O15" s="125"/>
      <c r="P15" s="125"/>
      <c r="Q15" s="125"/>
    </row>
    <row r="16" spans="1:17" ht="20.100000000000001" customHeight="1" x14ac:dyDescent="0.25">
      <c r="A16" s="209" t="s">
        <v>837</v>
      </c>
      <c r="B16" s="210">
        <v>125</v>
      </c>
      <c r="C16" s="210">
        <v>137</v>
      </c>
      <c r="D16" s="210">
        <v>142</v>
      </c>
      <c r="E16" s="210">
        <v>150</v>
      </c>
      <c r="F16" s="210">
        <v>162</v>
      </c>
      <c r="G16" s="210">
        <v>171</v>
      </c>
      <c r="H16" s="210">
        <v>179</v>
      </c>
      <c r="I16" s="210">
        <v>177</v>
      </c>
      <c r="J16" s="210">
        <v>175</v>
      </c>
      <c r="K16" s="210">
        <v>180</v>
      </c>
      <c r="M16" s="125"/>
      <c r="N16" s="125"/>
      <c r="O16" s="125"/>
      <c r="P16" s="125"/>
      <c r="Q16" s="125"/>
    </row>
    <row r="17" spans="1:11" s="123" customFormat="1" ht="24.95" customHeight="1" x14ac:dyDescent="0.2">
      <c r="A17" s="930" t="s">
        <v>745</v>
      </c>
      <c r="B17" s="911">
        <v>10710</v>
      </c>
      <c r="C17" s="911">
        <v>11050</v>
      </c>
      <c r="D17" s="911">
        <v>12580</v>
      </c>
      <c r="E17" s="911">
        <v>22511.699999999997</v>
      </c>
      <c r="F17" s="911">
        <v>22826.3</v>
      </c>
      <c r="G17" s="911">
        <v>27039.999999999996</v>
      </c>
      <c r="H17" s="911">
        <v>30326</v>
      </c>
      <c r="I17" s="911">
        <v>26309.317133532499</v>
      </c>
      <c r="J17" s="911">
        <v>25480.027164295851</v>
      </c>
      <c r="K17" s="911">
        <v>34304.792178084936</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545</v>
      </c>
    </row>
    <row r="20" spans="1:11" ht="20.100000000000001" customHeight="1" x14ac:dyDescent="0.25">
      <c r="A20" s="216" t="s">
        <v>568</v>
      </c>
      <c r="B20" s="218"/>
      <c r="C20" s="1076" t="s">
        <v>1490</v>
      </c>
    </row>
    <row r="21" spans="1:11" ht="12.75" customHeight="1" x14ac:dyDescent="0.25">
      <c r="A21" s="208"/>
      <c r="C21" s="290" t="s">
        <v>565</v>
      </c>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60" display="Back to Contents" xr:uid="{90568148-7CF0-40AA-8133-697D626ECD5A}"/>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F61FF-068A-4661-85C0-E893D20AAC00}">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862</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914">
        <v>2013</v>
      </c>
      <c r="C4" s="914">
        <v>2014</v>
      </c>
      <c r="D4" s="914">
        <v>2015</v>
      </c>
      <c r="E4" s="914">
        <v>2016</v>
      </c>
      <c r="F4" s="914">
        <v>2017</v>
      </c>
      <c r="G4" s="914">
        <v>2018</v>
      </c>
      <c r="H4" s="914">
        <v>2019</v>
      </c>
      <c r="I4" s="914">
        <v>2020</v>
      </c>
      <c r="J4" s="914">
        <v>2021</v>
      </c>
      <c r="K4" s="914">
        <v>2022</v>
      </c>
    </row>
    <row r="5" spans="1:17" ht="20.100000000000001" customHeight="1" x14ac:dyDescent="0.25">
      <c r="A5" s="158" t="s">
        <v>826</v>
      </c>
      <c r="B5" s="186">
        <v>0</v>
      </c>
      <c r="C5" s="186">
        <v>0</v>
      </c>
      <c r="D5" s="186">
        <v>0</v>
      </c>
      <c r="E5" s="186">
        <v>8.1999999999999993</v>
      </c>
      <c r="F5" s="186">
        <v>23.9</v>
      </c>
      <c r="G5" s="186">
        <v>26</v>
      </c>
      <c r="H5" s="186">
        <v>27</v>
      </c>
      <c r="I5" s="186">
        <v>23.3094</v>
      </c>
      <c r="J5" s="186">
        <v>45</v>
      </c>
      <c r="K5" s="186">
        <v>49</v>
      </c>
      <c r="M5" s="125"/>
      <c r="N5" s="125"/>
      <c r="O5" s="125"/>
      <c r="P5" s="125"/>
      <c r="Q5" s="125"/>
    </row>
    <row r="6" spans="1:17" ht="20.100000000000001" customHeight="1" x14ac:dyDescent="0.25">
      <c r="A6" s="159" t="s">
        <v>827</v>
      </c>
      <c r="B6" s="186">
        <v>104</v>
      </c>
      <c r="C6" s="186">
        <v>96.211445957169445</v>
      </c>
      <c r="D6" s="186">
        <v>100.08805031446541</v>
      </c>
      <c r="E6" s="186">
        <v>145.33333333333331</v>
      </c>
      <c r="F6" s="186">
        <v>117.91194968553459</v>
      </c>
      <c r="G6" s="186">
        <v>218</v>
      </c>
      <c r="H6" s="186">
        <v>196</v>
      </c>
      <c r="I6" s="186">
        <v>1058.3150000000001</v>
      </c>
      <c r="J6" s="186">
        <v>258</v>
      </c>
      <c r="K6" s="186">
        <v>50.280583613916953</v>
      </c>
      <c r="M6" s="125"/>
      <c r="N6" s="125"/>
      <c r="O6" s="125"/>
      <c r="P6" s="125"/>
      <c r="Q6" s="125"/>
    </row>
    <row r="7" spans="1:17" ht="20.100000000000001" customHeight="1" x14ac:dyDescent="0.25">
      <c r="A7" s="159" t="s">
        <v>828</v>
      </c>
      <c r="B7" s="186">
        <v>7390</v>
      </c>
      <c r="C7" s="186">
        <v>7784</v>
      </c>
      <c r="D7" s="186">
        <v>7975.2152800000003</v>
      </c>
      <c r="E7" s="186">
        <v>7938.2946477600017</v>
      </c>
      <c r="F7" s="186">
        <v>7310.3783451999998</v>
      </c>
      <c r="G7" s="186">
        <v>7321.1336560345262</v>
      </c>
      <c r="H7" s="186">
        <v>8658</v>
      </c>
      <c r="I7" s="186">
        <v>8024.2518758599999</v>
      </c>
      <c r="J7" s="186">
        <v>11595.870214000002</v>
      </c>
      <c r="K7" s="186">
        <v>12570.70153486701</v>
      </c>
      <c r="M7" s="125"/>
      <c r="N7" s="125"/>
      <c r="O7" s="125"/>
      <c r="P7" s="125"/>
      <c r="Q7" s="125"/>
    </row>
    <row r="8" spans="1:17" ht="20.100000000000001" customHeight="1" x14ac:dyDescent="0.25">
      <c r="A8" s="159" t="s">
        <v>829</v>
      </c>
      <c r="B8" s="186">
        <v>2050</v>
      </c>
      <c r="C8" s="186">
        <v>2650</v>
      </c>
      <c r="D8" s="186">
        <v>3595</v>
      </c>
      <c r="E8" s="186">
        <v>4500</v>
      </c>
      <c r="F8" s="186">
        <v>5040</v>
      </c>
      <c r="G8" s="186">
        <v>5910</v>
      </c>
      <c r="H8" s="186">
        <v>6460</v>
      </c>
      <c r="I8" s="186">
        <v>4610</v>
      </c>
      <c r="J8" s="186">
        <v>3830</v>
      </c>
      <c r="K8" s="186">
        <v>6670</v>
      </c>
      <c r="M8" s="125"/>
      <c r="N8" s="125"/>
      <c r="O8" s="125"/>
      <c r="P8" s="125"/>
      <c r="Q8" s="125"/>
    </row>
    <row r="9" spans="1:17" ht="20.100000000000001" customHeight="1" x14ac:dyDescent="0.25">
      <c r="A9" s="159" t="s">
        <v>830</v>
      </c>
      <c r="B9" s="186">
        <v>303.26555332718107</v>
      </c>
      <c r="C9" s="186">
        <v>347.64205363307155</v>
      </c>
      <c r="D9" s="186">
        <v>374.16490893957047</v>
      </c>
      <c r="E9" s="186">
        <v>398.7388720064871</v>
      </c>
      <c r="F9" s="186">
        <v>418.54140924546095</v>
      </c>
      <c r="G9" s="186">
        <v>455.81677345999998</v>
      </c>
      <c r="H9" s="186">
        <v>472.90878241173874</v>
      </c>
      <c r="I9" s="186">
        <v>180</v>
      </c>
      <c r="J9" s="186">
        <v>126</v>
      </c>
      <c r="K9" s="186">
        <v>147.44937719578414</v>
      </c>
      <c r="M9" s="125"/>
      <c r="N9" s="125"/>
      <c r="O9" s="125"/>
      <c r="P9" s="125"/>
      <c r="Q9" s="125"/>
    </row>
    <row r="10" spans="1:17" ht="20.100000000000001" customHeight="1" x14ac:dyDescent="0.25">
      <c r="A10" s="159" t="s">
        <v>831</v>
      </c>
      <c r="B10" s="186">
        <v>911</v>
      </c>
      <c r="C10" s="186">
        <v>1020</v>
      </c>
      <c r="D10" s="186">
        <v>1015</v>
      </c>
      <c r="E10" s="186">
        <v>800</v>
      </c>
      <c r="F10" s="186">
        <v>670</v>
      </c>
      <c r="G10" s="186">
        <v>580</v>
      </c>
      <c r="H10" s="186">
        <v>460</v>
      </c>
      <c r="I10" s="186">
        <v>918</v>
      </c>
      <c r="J10" s="186">
        <v>882</v>
      </c>
      <c r="K10" s="186">
        <v>952</v>
      </c>
      <c r="M10" s="125"/>
      <c r="N10" s="125"/>
      <c r="O10" s="125"/>
      <c r="P10" s="125"/>
      <c r="Q10" s="125"/>
    </row>
    <row r="11" spans="1:17" ht="20.100000000000001" customHeight="1" x14ac:dyDescent="0.25">
      <c r="A11" s="159" t="s">
        <v>832</v>
      </c>
      <c r="B11" s="186">
        <v>460</v>
      </c>
      <c r="C11" s="186">
        <v>185</v>
      </c>
      <c r="D11" s="186">
        <v>219</v>
      </c>
      <c r="E11" s="186">
        <v>140</v>
      </c>
      <c r="F11" s="186">
        <v>219</v>
      </c>
      <c r="G11" s="186">
        <v>191</v>
      </c>
      <c r="H11" s="186">
        <v>309</v>
      </c>
      <c r="I11" s="186">
        <v>176</v>
      </c>
      <c r="J11" s="186">
        <v>109</v>
      </c>
      <c r="K11" s="186">
        <v>292</v>
      </c>
      <c r="M11" s="125"/>
      <c r="N11" s="125"/>
      <c r="O11" s="125"/>
      <c r="P11" s="125"/>
      <c r="Q11" s="125"/>
    </row>
    <row r="12" spans="1:17" ht="20.100000000000001" customHeight="1" x14ac:dyDescent="0.25">
      <c r="A12" s="159" t="s">
        <v>833</v>
      </c>
      <c r="B12" s="186">
        <v>556</v>
      </c>
      <c r="C12" s="186">
        <v>570</v>
      </c>
      <c r="D12" s="186">
        <v>608</v>
      </c>
      <c r="E12" s="186">
        <v>550</v>
      </c>
      <c r="F12" s="186">
        <v>555</v>
      </c>
      <c r="G12" s="186">
        <v>606</v>
      </c>
      <c r="H12" s="186">
        <v>630</v>
      </c>
      <c r="I12" s="186">
        <v>1143</v>
      </c>
      <c r="J12" s="186">
        <v>1502</v>
      </c>
      <c r="K12" s="186">
        <v>1757.6901948259342</v>
      </c>
      <c r="M12" s="125"/>
      <c r="N12" s="125"/>
      <c r="O12" s="125"/>
      <c r="P12" s="125"/>
      <c r="Q12" s="125"/>
    </row>
    <row r="13" spans="1:17" ht="20.100000000000001" customHeight="1" x14ac:dyDescent="0.25">
      <c r="A13" s="159" t="s">
        <v>834</v>
      </c>
      <c r="B13" s="186">
        <v>227.93592408927069</v>
      </c>
      <c r="C13" s="186">
        <v>257.16801639395715</v>
      </c>
      <c r="D13" s="186">
        <v>340.04171517676821</v>
      </c>
      <c r="E13" s="186">
        <v>357.67553913347746</v>
      </c>
      <c r="F13" s="186">
        <v>367.2738074814547</v>
      </c>
      <c r="G13" s="186">
        <v>388.98819495999999</v>
      </c>
      <c r="H13" s="186">
        <v>427.86203969926089</v>
      </c>
      <c r="I13" s="186">
        <v>650.92299767707493</v>
      </c>
      <c r="J13" s="186">
        <v>764.64957189236873</v>
      </c>
      <c r="K13" s="186">
        <v>943.60508006023952</v>
      </c>
      <c r="M13" s="125"/>
      <c r="N13" s="125"/>
      <c r="O13" s="125"/>
      <c r="P13" s="125"/>
      <c r="Q13" s="125"/>
    </row>
    <row r="14" spans="1:17" ht="20.100000000000001" customHeight="1" x14ac:dyDescent="0.25">
      <c r="A14" s="209" t="s">
        <v>835</v>
      </c>
      <c r="B14" s="210">
        <v>1624.7985225835484</v>
      </c>
      <c r="C14" s="210">
        <v>1884.9784840158018</v>
      </c>
      <c r="D14" s="210">
        <v>2265.4900455691954</v>
      </c>
      <c r="E14" s="210">
        <v>2756.9576077667016</v>
      </c>
      <c r="F14" s="210">
        <v>3769.8944883875506</v>
      </c>
      <c r="G14" s="210">
        <v>4453.0613755454742</v>
      </c>
      <c r="H14" s="210">
        <v>3525.2291778890003</v>
      </c>
      <c r="I14" s="210">
        <v>3057.5101264629266</v>
      </c>
      <c r="J14" s="210">
        <v>3584.4802141076289</v>
      </c>
      <c r="K14" s="210">
        <v>3447.7344239436629</v>
      </c>
      <c r="M14" s="125"/>
      <c r="N14" s="125"/>
      <c r="O14" s="125"/>
      <c r="P14" s="125"/>
      <c r="Q14" s="125"/>
    </row>
    <row r="15" spans="1:17" ht="20.100000000000001" customHeight="1" x14ac:dyDescent="0.25">
      <c r="A15" s="209" t="s">
        <v>836</v>
      </c>
      <c r="B15" s="210">
        <v>8</v>
      </c>
      <c r="C15" s="210">
        <v>10</v>
      </c>
      <c r="D15" s="210">
        <v>11</v>
      </c>
      <c r="E15" s="210">
        <v>11</v>
      </c>
      <c r="F15" s="210">
        <v>10</v>
      </c>
      <c r="G15" s="210">
        <v>11</v>
      </c>
      <c r="H15" s="210">
        <v>11</v>
      </c>
      <c r="I15" s="210">
        <v>297</v>
      </c>
      <c r="J15" s="210">
        <v>338</v>
      </c>
      <c r="K15" s="210">
        <v>395.53880549345257</v>
      </c>
      <c r="M15" s="125"/>
      <c r="N15" s="125"/>
      <c r="O15" s="125"/>
      <c r="P15" s="125"/>
      <c r="Q15" s="125"/>
    </row>
    <row r="16" spans="1:17" ht="20.100000000000001" customHeight="1" x14ac:dyDescent="0.25">
      <c r="A16" s="209" t="s">
        <v>837</v>
      </c>
      <c r="B16" s="210">
        <v>185</v>
      </c>
      <c r="C16" s="210">
        <v>195</v>
      </c>
      <c r="D16" s="210">
        <v>200</v>
      </c>
      <c r="E16" s="210">
        <v>202</v>
      </c>
      <c r="F16" s="210">
        <v>206</v>
      </c>
      <c r="G16" s="210">
        <v>213</v>
      </c>
      <c r="H16" s="210">
        <v>218</v>
      </c>
      <c r="I16" s="210">
        <v>192</v>
      </c>
      <c r="J16" s="210">
        <v>192</v>
      </c>
      <c r="K16" s="210">
        <v>202</v>
      </c>
      <c r="M16" s="125"/>
      <c r="N16" s="125"/>
      <c r="O16" s="125"/>
      <c r="P16" s="125"/>
      <c r="Q16" s="125"/>
    </row>
    <row r="17" spans="1:11" s="123" customFormat="1" ht="24.95" customHeight="1" x14ac:dyDescent="0.2">
      <c r="A17" s="930" t="s">
        <v>745</v>
      </c>
      <c r="B17" s="911">
        <v>13820</v>
      </c>
      <c r="C17" s="911">
        <v>15000</v>
      </c>
      <c r="D17" s="911">
        <v>16703</v>
      </c>
      <c r="E17" s="911">
        <v>17808.2</v>
      </c>
      <c r="F17" s="911">
        <v>18707.900000000001</v>
      </c>
      <c r="G17" s="911">
        <v>20374</v>
      </c>
      <c r="H17" s="911">
        <v>21394.999999999996</v>
      </c>
      <c r="I17" s="911">
        <v>20330.309400000002</v>
      </c>
      <c r="J17" s="911">
        <v>23227</v>
      </c>
      <c r="K17" s="911">
        <v>27478</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545</v>
      </c>
    </row>
    <row r="20" spans="1:11" ht="20.100000000000001" customHeight="1" x14ac:dyDescent="0.25">
      <c r="A20" s="216" t="s">
        <v>568</v>
      </c>
      <c r="B20" s="218"/>
      <c r="C20" s="1076" t="s">
        <v>1490</v>
      </c>
    </row>
    <row r="21" spans="1:11" ht="12.75" customHeight="1" x14ac:dyDescent="0.25">
      <c r="A21" s="208"/>
      <c r="C21" s="290" t="s">
        <v>565</v>
      </c>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60" display="Back to Contents" xr:uid="{E90AE656-2945-4820-9F98-7E81DAA0AD71}"/>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A731E-063F-4832-92E3-664C7BD4F6B8}">
  <sheetPr>
    <tabColor theme="9" tint="0.39997558519241921"/>
    <pageSetUpPr fitToPage="1"/>
  </sheetPr>
  <dimension ref="A1:Q46"/>
  <sheetViews>
    <sheetView showGridLines="0" zoomScale="90" zoomScaleNormal="9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863</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914">
        <v>2013</v>
      </c>
      <c r="C4" s="914">
        <v>2014</v>
      </c>
      <c r="D4" s="914">
        <v>2015</v>
      </c>
      <c r="E4" s="914">
        <v>2016</v>
      </c>
      <c r="F4" s="914">
        <v>2017</v>
      </c>
      <c r="G4" s="914">
        <v>2018</v>
      </c>
      <c r="H4" s="914">
        <v>2019</v>
      </c>
      <c r="I4" s="914">
        <v>2020</v>
      </c>
      <c r="J4" s="914">
        <v>2021</v>
      </c>
      <c r="K4" s="914">
        <v>2022</v>
      </c>
    </row>
    <row r="5" spans="1:17" ht="20.100000000000001" customHeight="1" x14ac:dyDescent="0.25">
      <c r="A5" s="158" t="s">
        <v>826</v>
      </c>
      <c r="B5" s="186">
        <v>165.14441911150828</v>
      </c>
      <c r="C5" s="186">
        <v>177.68573655274133</v>
      </c>
      <c r="D5" s="186">
        <v>114.23096643619454</v>
      </c>
      <c r="E5" s="186">
        <v>1257.3656679299079</v>
      </c>
      <c r="F5" s="186">
        <v>1025.4972534566386</v>
      </c>
      <c r="G5" s="186">
        <v>2259.9183695473453</v>
      </c>
      <c r="H5" s="186">
        <v>2421.0268016887076</v>
      </c>
      <c r="I5" s="186">
        <v>3167.956422797281</v>
      </c>
      <c r="J5" s="186">
        <v>3718.3442082286215</v>
      </c>
      <c r="K5" s="186">
        <v>4862.1202298057069</v>
      </c>
      <c r="M5" s="125"/>
      <c r="N5" s="125"/>
      <c r="O5" s="125"/>
      <c r="P5" s="125"/>
      <c r="Q5" s="125"/>
    </row>
    <row r="6" spans="1:17" ht="20.100000000000001" customHeight="1" x14ac:dyDescent="0.25">
      <c r="A6" s="159" t="s">
        <v>827</v>
      </c>
      <c r="B6" s="186">
        <v>889.59944564884233</v>
      </c>
      <c r="C6" s="186">
        <v>789.77733848875505</v>
      </c>
      <c r="D6" s="186">
        <v>856.22557100060135</v>
      </c>
      <c r="E6" s="186">
        <v>858.01374561402156</v>
      </c>
      <c r="F6" s="186">
        <v>517.81961074317826</v>
      </c>
      <c r="G6" s="186">
        <v>573.14142646454957</v>
      </c>
      <c r="H6" s="186">
        <v>1011.3882673769428</v>
      </c>
      <c r="I6" s="186">
        <v>704.55562428092878</v>
      </c>
      <c r="J6" s="186">
        <v>517.59884322730545</v>
      </c>
      <c r="K6" s="186">
        <v>907.0958010928008</v>
      </c>
      <c r="M6" s="125"/>
      <c r="N6" s="125"/>
      <c r="O6" s="125"/>
      <c r="P6" s="125"/>
      <c r="Q6" s="125"/>
    </row>
    <row r="7" spans="1:17" ht="20.100000000000001" customHeight="1" x14ac:dyDescent="0.25">
      <c r="A7" s="159" t="s">
        <v>828</v>
      </c>
      <c r="B7" s="186">
        <v>9513.4215593015797</v>
      </c>
      <c r="C7" s="186">
        <v>8588.7401106758916</v>
      </c>
      <c r="D7" s="186">
        <v>7961.2642561750554</v>
      </c>
      <c r="E7" s="186">
        <v>7697.0019662565546</v>
      </c>
      <c r="F7" s="186">
        <v>7697.2482344424961</v>
      </c>
      <c r="G7" s="186">
        <v>10204.664183154982</v>
      </c>
      <c r="H7" s="186">
        <v>10486.690900646132</v>
      </c>
      <c r="I7" s="186">
        <v>7826.0134459740666</v>
      </c>
      <c r="J7" s="186">
        <v>9707.8829807547409</v>
      </c>
      <c r="K7" s="186">
        <v>12199.217717795689</v>
      </c>
      <c r="M7" s="125"/>
      <c r="N7" s="125"/>
      <c r="O7" s="125"/>
      <c r="P7" s="125"/>
      <c r="Q7" s="125"/>
    </row>
    <row r="8" spans="1:17" ht="20.100000000000001" customHeight="1" x14ac:dyDescent="0.25">
      <c r="A8" s="159" t="s">
        <v>829</v>
      </c>
      <c r="B8" s="186">
        <v>29901.145027177514</v>
      </c>
      <c r="C8" s="186">
        <v>29958.906321290709</v>
      </c>
      <c r="D8" s="186">
        <v>26763.127069508471</v>
      </c>
      <c r="E8" s="186">
        <v>28971.395873304515</v>
      </c>
      <c r="F8" s="186">
        <v>29988.108839346809</v>
      </c>
      <c r="G8" s="186">
        <v>31008.543195848233</v>
      </c>
      <c r="H8" s="186">
        <v>31147.56773386693</v>
      </c>
      <c r="I8" s="186">
        <v>6783.185540818763</v>
      </c>
      <c r="J8" s="186">
        <v>1431.9208142805342</v>
      </c>
      <c r="K8" s="186">
        <v>11727.94677495549</v>
      </c>
      <c r="M8" s="125"/>
      <c r="N8" s="125"/>
      <c r="O8" s="125"/>
      <c r="P8" s="125"/>
      <c r="Q8" s="125"/>
    </row>
    <row r="9" spans="1:17" ht="20.100000000000001" customHeight="1" x14ac:dyDescent="0.25">
      <c r="A9" s="159" t="s">
        <v>830</v>
      </c>
      <c r="B9" s="186">
        <v>1320.2484398601302</v>
      </c>
      <c r="C9" s="186">
        <v>1236.5536814967247</v>
      </c>
      <c r="D9" s="186">
        <v>1344.113794412541</v>
      </c>
      <c r="E9" s="186">
        <v>1020.1200542809174</v>
      </c>
      <c r="F9" s="186">
        <v>986.67933068114462</v>
      </c>
      <c r="G9" s="186">
        <v>1296.6573769746401</v>
      </c>
      <c r="H9" s="186">
        <v>1460.8808269068893</v>
      </c>
      <c r="I9" s="186">
        <v>1260.9912613359904</v>
      </c>
      <c r="J9" s="186">
        <v>933.36539253200647</v>
      </c>
      <c r="K9" s="186">
        <v>1364.0085786475545</v>
      </c>
      <c r="M9" s="125"/>
      <c r="N9" s="125"/>
      <c r="O9" s="125"/>
      <c r="P9" s="125"/>
      <c r="Q9" s="125"/>
    </row>
    <row r="10" spans="1:17" ht="20.100000000000001" customHeight="1" x14ac:dyDescent="0.25">
      <c r="A10" s="159" t="s">
        <v>831</v>
      </c>
      <c r="B10" s="186">
        <v>1020.3276609372176</v>
      </c>
      <c r="C10" s="186">
        <v>1340.7577786794604</v>
      </c>
      <c r="D10" s="186">
        <v>1426.2823874602998</v>
      </c>
      <c r="E10" s="186">
        <v>1493.1296452902643</v>
      </c>
      <c r="F10" s="186">
        <v>1591.2708014442694</v>
      </c>
      <c r="G10" s="186">
        <v>1885.2346883334988</v>
      </c>
      <c r="H10" s="186">
        <v>1824.1620833672639</v>
      </c>
      <c r="I10" s="186">
        <v>1415.5703566503432</v>
      </c>
      <c r="J10" s="186">
        <v>1604.1398097471879</v>
      </c>
      <c r="K10" s="186">
        <v>2029.0858644819048</v>
      </c>
      <c r="M10" s="125"/>
      <c r="N10" s="125"/>
      <c r="O10" s="125"/>
      <c r="P10" s="125"/>
      <c r="Q10" s="125"/>
    </row>
    <row r="11" spans="1:17" ht="20.100000000000001" customHeight="1" x14ac:dyDescent="0.25">
      <c r="A11" s="159" t="s">
        <v>832</v>
      </c>
      <c r="B11" s="186">
        <v>1481.5302524762333</v>
      </c>
      <c r="C11" s="186">
        <v>1410.5699076822582</v>
      </c>
      <c r="D11" s="186">
        <v>1498.4107487157739</v>
      </c>
      <c r="E11" s="186">
        <v>1708.0388619175844</v>
      </c>
      <c r="F11" s="186">
        <v>2195.4270404487088</v>
      </c>
      <c r="G11" s="186">
        <v>2787.4720624291754</v>
      </c>
      <c r="H11" s="186">
        <v>2716.8820898903941</v>
      </c>
      <c r="I11" s="186">
        <v>2816.1561989024858</v>
      </c>
      <c r="J11" s="186">
        <v>2927.3579690274755</v>
      </c>
      <c r="K11" s="186">
        <v>3691.1160686630565</v>
      </c>
      <c r="M11" s="125"/>
      <c r="N11" s="125"/>
      <c r="O11" s="125"/>
      <c r="P11" s="125"/>
      <c r="Q11" s="125"/>
    </row>
    <row r="12" spans="1:17" ht="20.100000000000001" customHeight="1" x14ac:dyDescent="0.25">
      <c r="A12" s="159" t="s">
        <v>833</v>
      </c>
      <c r="B12" s="186">
        <v>591.08507685822065</v>
      </c>
      <c r="C12" s="186">
        <v>620.33903916190479</v>
      </c>
      <c r="D12" s="186">
        <v>556.83620468130573</v>
      </c>
      <c r="E12" s="186">
        <v>501.71241741998153</v>
      </c>
      <c r="F12" s="186">
        <v>664.03026998488713</v>
      </c>
      <c r="G12" s="186">
        <v>989.48314864938686</v>
      </c>
      <c r="H12" s="186">
        <v>1133.7756080406405</v>
      </c>
      <c r="I12" s="186">
        <v>963.43665567733478</v>
      </c>
      <c r="J12" s="186">
        <v>1182.839590057265</v>
      </c>
      <c r="K12" s="186">
        <v>1356.4445307146589</v>
      </c>
      <c r="M12" s="125"/>
      <c r="N12" s="125"/>
      <c r="O12" s="125"/>
      <c r="P12" s="125"/>
      <c r="Q12" s="125"/>
    </row>
    <row r="13" spans="1:17" ht="20.100000000000001" customHeight="1" x14ac:dyDescent="0.25">
      <c r="A13" s="159" t="s">
        <v>834</v>
      </c>
      <c r="B13" s="186">
        <v>2501.1490633381736</v>
      </c>
      <c r="C13" s="186">
        <v>2726.7752165977822</v>
      </c>
      <c r="D13" s="186">
        <v>2926.9287448284367</v>
      </c>
      <c r="E13" s="186">
        <v>3123.5683160441445</v>
      </c>
      <c r="F13" s="186">
        <v>3494.34801895481</v>
      </c>
      <c r="G13" s="186">
        <v>3850.6647871322743</v>
      </c>
      <c r="H13" s="186">
        <v>4372.5387509554566</v>
      </c>
      <c r="I13" s="186">
        <v>4760.6929178814471</v>
      </c>
      <c r="J13" s="186">
        <v>6255.60736613674</v>
      </c>
      <c r="K13" s="186">
        <v>6416.0076361488791</v>
      </c>
      <c r="M13" s="125"/>
      <c r="N13" s="125"/>
      <c r="O13" s="125"/>
      <c r="P13" s="125"/>
      <c r="Q13" s="125"/>
    </row>
    <row r="14" spans="1:17" ht="20.100000000000001" customHeight="1" x14ac:dyDescent="0.25">
      <c r="A14" s="209" t="s">
        <v>835</v>
      </c>
      <c r="B14" s="210">
        <v>9363.2153933225145</v>
      </c>
      <c r="C14" s="210">
        <v>9686.18452189444</v>
      </c>
      <c r="D14" s="210">
        <v>9232.6034734610002</v>
      </c>
      <c r="E14" s="210">
        <v>10769.296878237621</v>
      </c>
      <c r="F14" s="210">
        <v>11968.325689826619</v>
      </c>
      <c r="G14" s="210">
        <v>13856.061717371524</v>
      </c>
      <c r="H14" s="210">
        <v>15363.649460554885</v>
      </c>
      <c r="I14" s="210">
        <v>14691.789198046128</v>
      </c>
      <c r="J14" s="210">
        <v>16981.738374747292</v>
      </c>
      <c r="K14" s="210">
        <v>19542.057229022907</v>
      </c>
      <c r="M14" s="125"/>
      <c r="N14" s="125"/>
      <c r="O14" s="125"/>
      <c r="P14" s="125"/>
      <c r="Q14" s="125"/>
    </row>
    <row r="15" spans="1:17" ht="20.100000000000001" customHeight="1" x14ac:dyDescent="0.25">
      <c r="A15" s="209" t="s">
        <v>836</v>
      </c>
      <c r="B15" s="210">
        <v>181.917735666543</v>
      </c>
      <c r="C15" s="210">
        <v>234.87173879171655</v>
      </c>
      <c r="D15" s="210">
        <v>282.88746961195994</v>
      </c>
      <c r="E15" s="210">
        <v>335.05237226774847</v>
      </c>
      <c r="F15" s="210">
        <v>289.02030336910013</v>
      </c>
      <c r="G15" s="210">
        <v>329.48505714074105</v>
      </c>
      <c r="H15" s="210">
        <v>462.02299706718452</v>
      </c>
      <c r="I15" s="210">
        <v>576.73684335471967</v>
      </c>
      <c r="J15" s="210">
        <v>1258.4271924476325</v>
      </c>
      <c r="K15" s="210">
        <v>824.23109110899236</v>
      </c>
      <c r="M15" s="125"/>
      <c r="N15" s="125"/>
      <c r="O15" s="125"/>
      <c r="P15" s="125"/>
      <c r="Q15" s="125"/>
    </row>
    <row r="16" spans="1:17" ht="20.100000000000001" customHeight="1" x14ac:dyDescent="0.25">
      <c r="A16" s="209" t="s">
        <v>837</v>
      </c>
      <c r="B16" s="210">
        <v>333.49553047184634</v>
      </c>
      <c r="C16" s="210">
        <v>188.08305060633327</v>
      </c>
      <c r="D16" s="210">
        <v>220.1827519585199</v>
      </c>
      <c r="E16" s="210">
        <v>137.47193352268778</v>
      </c>
      <c r="F16" s="210">
        <v>202.42476360481399</v>
      </c>
      <c r="G16" s="210">
        <v>120.33036366371431</v>
      </c>
      <c r="H16" s="210">
        <v>144.26029119188519</v>
      </c>
      <c r="I16" s="210">
        <v>113.47804898023593</v>
      </c>
      <c r="J16" s="210">
        <v>68.045665559439271</v>
      </c>
      <c r="K16" s="210">
        <v>150.526456250938</v>
      </c>
      <c r="M16" s="125"/>
      <c r="N16" s="125"/>
      <c r="O16" s="125"/>
      <c r="P16" s="125"/>
      <c r="Q16" s="125"/>
    </row>
    <row r="17" spans="1:11" s="123" customFormat="1" ht="24.95" customHeight="1" x14ac:dyDescent="0.2">
      <c r="A17" s="930" t="s">
        <v>745</v>
      </c>
      <c r="B17" s="911">
        <v>57262.279604170326</v>
      </c>
      <c r="C17" s="911">
        <v>56959.244441918709</v>
      </c>
      <c r="D17" s="911">
        <v>53183.093438250165</v>
      </c>
      <c r="E17" s="911">
        <v>57872.167732085953</v>
      </c>
      <c r="F17" s="911">
        <v>60620.200156303479</v>
      </c>
      <c r="G17" s="911">
        <v>69161.65637671006</v>
      </c>
      <c r="H17" s="911">
        <v>72544.845811553299</v>
      </c>
      <c r="I17" s="911">
        <v>45080.562514699726</v>
      </c>
      <c r="J17" s="911">
        <v>46587.268206746245</v>
      </c>
      <c r="K17" s="911">
        <v>65069.857978688575</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533</v>
      </c>
    </row>
    <row r="20" spans="1:11" ht="20.100000000000001" customHeight="1" x14ac:dyDescent="0.25">
      <c r="A20" s="216" t="s">
        <v>568</v>
      </c>
      <c r="B20" s="218"/>
      <c r="C20" s="1076" t="s">
        <v>1490</v>
      </c>
    </row>
    <row r="21" spans="1:11" ht="12.75" customHeight="1" x14ac:dyDescent="0.25">
      <c r="A21" s="208"/>
      <c r="C21" s="290"/>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60" display="Back to Contents" xr:uid="{B36DA993-CB76-4C86-AD70-980BDF1E6860}"/>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8C033-355F-4FDD-B701-6824DDCBDE64}">
  <sheetPr>
    <tabColor theme="9" tint="0.39997558519241921"/>
    <pageSetUpPr fitToPage="1"/>
  </sheetPr>
  <dimension ref="A1:Q46"/>
  <sheetViews>
    <sheetView showGridLines="0" zoomScale="90" zoomScaleNormal="90" zoomScaleSheetLayoutView="100" workbookViewId="0">
      <selection activeCell="L5" sqref="L5"/>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864</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899" t="s">
        <v>825</v>
      </c>
      <c r="B4" s="914">
        <v>2013</v>
      </c>
      <c r="C4" s="914">
        <v>2014</v>
      </c>
      <c r="D4" s="914">
        <v>2015</v>
      </c>
      <c r="E4" s="914">
        <v>2016</v>
      </c>
      <c r="F4" s="914">
        <v>2017</v>
      </c>
      <c r="G4" s="914">
        <v>2018</v>
      </c>
      <c r="H4" s="914">
        <v>2019</v>
      </c>
      <c r="I4" s="914">
        <v>2020</v>
      </c>
      <c r="J4" s="914">
        <v>2021</v>
      </c>
      <c r="K4" s="914">
        <v>2022</v>
      </c>
    </row>
    <row r="5" spans="1:17" ht="20.100000000000001" customHeight="1" x14ac:dyDescent="0.25">
      <c r="A5" s="158" t="s">
        <v>826</v>
      </c>
      <c r="B5" s="186">
        <v>676.35216263593907</v>
      </c>
      <c r="C5" s="186">
        <v>733.79493135428197</v>
      </c>
      <c r="D5" s="186">
        <v>847.77673561014535</v>
      </c>
      <c r="E5" s="186">
        <v>1018.9067318430207</v>
      </c>
      <c r="F5" s="186">
        <v>1144.910417592102</v>
      </c>
      <c r="G5" s="186">
        <v>1166.3219229756444</v>
      </c>
      <c r="H5" s="186">
        <v>1195.7677849235431</v>
      </c>
      <c r="I5" s="186">
        <v>1417.8259735322235</v>
      </c>
      <c r="J5" s="186">
        <v>1519.9504617366763</v>
      </c>
      <c r="K5" s="186">
        <v>1694.2906992692274</v>
      </c>
      <c r="M5" s="125"/>
      <c r="N5" s="125"/>
      <c r="O5" s="125"/>
      <c r="P5" s="125"/>
      <c r="Q5" s="125"/>
    </row>
    <row r="6" spans="1:17" ht="20.100000000000001" customHeight="1" x14ac:dyDescent="0.25">
      <c r="A6" s="159" t="s">
        <v>827</v>
      </c>
      <c r="B6" s="186">
        <v>336.11041623554763</v>
      </c>
      <c r="C6" s="186">
        <v>294.11113654223976</v>
      </c>
      <c r="D6" s="186">
        <v>379.39991846849358</v>
      </c>
      <c r="E6" s="186">
        <v>362.19463072184766</v>
      </c>
      <c r="F6" s="186">
        <v>295.12779112452745</v>
      </c>
      <c r="G6" s="186">
        <v>328.10708616828754</v>
      </c>
      <c r="H6" s="186">
        <v>402.47597057732628</v>
      </c>
      <c r="I6" s="186">
        <v>455.04728910718018</v>
      </c>
      <c r="J6" s="186">
        <v>416.00134163145782</v>
      </c>
      <c r="K6" s="186">
        <v>570.81659364681207</v>
      </c>
      <c r="M6" s="125"/>
      <c r="N6" s="125"/>
      <c r="O6" s="125"/>
      <c r="P6" s="125"/>
      <c r="Q6" s="125"/>
    </row>
    <row r="7" spans="1:17" ht="20.100000000000001" customHeight="1" x14ac:dyDescent="0.25">
      <c r="A7" s="159" t="s">
        <v>828</v>
      </c>
      <c r="B7" s="186">
        <v>11777.221321891167</v>
      </c>
      <c r="C7" s="186">
        <v>12232.036524368199</v>
      </c>
      <c r="D7" s="186">
        <v>11202.175909365398</v>
      </c>
      <c r="E7" s="186">
        <v>10176.160580693939</v>
      </c>
      <c r="F7" s="186">
        <v>11458.466118753659</v>
      </c>
      <c r="G7" s="186">
        <v>13843.200526439319</v>
      </c>
      <c r="H7" s="186">
        <v>12127.796065893432</v>
      </c>
      <c r="I7" s="186">
        <v>12612.477175594002</v>
      </c>
      <c r="J7" s="186">
        <v>14896.940229611535</v>
      </c>
      <c r="K7" s="186">
        <v>18377.745934108709</v>
      </c>
      <c r="M7" s="125"/>
      <c r="N7" s="125"/>
      <c r="O7" s="125"/>
      <c r="P7" s="125"/>
      <c r="Q7" s="125"/>
    </row>
    <row r="8" spans="1:17" ht="20.100000000000001" customHeight="1" x14ac:dyDescent="0.25">
      <c r="A8" s="159" t="s">
        <v>829</v>
      </c>
      <c r="B8" s="186">
        <v>25533.845612000681</v>
      </c>
      <c r="C8" s="186">
        <v>26103.32055388052</v>
      </c>
      <c r="D8" s="186">
        <v>23424.57692118689</v>
      </c>
      <c r="E8" s="186">
        <v>21739.546699157621</v>
      </c>
      <c r="F8" s="186">
        <v>23069.777795222701</v>
      </c>
      <c r="G8" s="186">
        <v>23800.206855289773</v>
      </c>
      <c r="H8" s="186">
        <v>23830.680044023251</v>
      </c>
      <c r="I8" s="186">
        <v>4460.460996304897</v>
      </c>
      <c r="J8" s="186">
        <v>2459.5223425906042</v>
      </c>
      <c r="K8" s="186">
        <v>7840.3194555431801</v>
      </c>
      <c r="M8" s="125"/>
      <c r="N8" s="125"/>
      <c r="O8" s="125"/>
      <c r="P8" s="125"/>
      <c r="Q8" s="125"/>
    </row>
    <row r="9" spans="1:17" ht="20.100000000000001" customHeight="1" x14ac:dyDescent="0.25">
      <c r="A9" s="159" t="s">
        <v>830</v>
      </c>
      <c r="B9" s="186">
        <v>1224.8979608224868</v>
      </c>
      <c r="C9" s="186">
        <v>1043.3602292496041</v>
      </c>
      <c r="D9" s="186">
        <v>929.85511842922551</v>
      </c>
      <c r="E9" s="186">
        <v>791.77929975045936</v>
      </c>
      <c r="F9" s="186">
        <v>502.87262281387501</v>
      </c>
      <c r="G9" s="186">
        <v>949.72460172901231</v>
      </c>
      <c r="H9" s="186">
        <v>1108.0086649169327</v>
      </c>
      <c r="I9" s="186">
        <v>1236.6287012458449</v>
      </c>
      <c r="J9" s="186">
        <v>1191.4429732269118</v>
      </c>
      <c r="K9" s="186">
        <v>1180.8132235036751</v>
      </c>
      <c r="M9" s="125"/>
      <c r="N9" s="125"/>
      <c r="O9" s="125"/>
      <c r="P9" s="125"/>
      <c r="Q9" s="125"/>
    </row>
    <row r="10" spans="1:17" ht="20.100000000000001" customHeight="1" x14ac:dyDescent="0.25">
      <c r="A10" s="159" t="s">
        <v>831</v>
      </c>
      <c r="B10" s="186">
        <v>1888.7860278995568</v>
      </c>
      <c r="C10" s="186">
        <v>1618.8348589326258</v>
      </c>
      <c r="D10" s="186">
        <v>1783.0354182222311</v>
      </c>
      <c r="E10" s="186">
        <v>1588.595225413982</v>
      </c>
      <c r="F10" s="186">
        <v>1908.2180488677845</v>
      </c>
      <c r="G10" s="186">
        <v>2050.6123497579911</v>
      </c>
      <c r="H10" s="186">
        <v>2450.1917621821576</v>
      </c>
      <c r="I10" s="186">
        <v>2300.1671014952326</v>
      </c>
      <c r="J10" s="186">
        <v>2679.6818923296732</v>
      </c>
      <c r="K10" s="186">
        <v>3552.4427030891602</v>
      </c>
      <c r="M10" s="125"/>
      <c r="N10" s="125"/>
      <c r="O10" s="125"/>
      <c r="P10" s="125"/>
      <c r="Q10" s="125"/>
    </row>
    <row r="11" spans="1:17" ht="20.100000000000001" customHeight="1" x14ac:dyDescent="0.25">
      <c r="A11" s="159" t="s">
        <v>832</v>
      </c>
      <c r="B11" s="186">
        <v>620.41975749401774</v>
      </c>
      <c r="C11" s="186">
        <v>459.1224460090757</v>
      </c>
      <c r="D11" s="186">
        <v>607.94780917754053</v>
      </c>
      <c r="E11" s="186">
        <v>680.36073311004452</v>
      </c>
      <c r="F11" s="186">
        <v>720.08288181919886</v>
      </c>
      <c r="G11" s="186">
        <v>881.78729099115071</v>
      </c>
      <c r="H11" s="186">
        <v>1292.0483890993212</v>
      </c>
      <c r="I11" s="186">
        <v>912.37788620887773</v>
      </c>
      <c r="J11" s="186">
        <v>1195.1215029593191</v>
      </c>
      <c r="K11" s="186">
        <v>1711.4863474380709</v>
      </c>
      <c r="M11" s="125"/>
      <c r="N11" s="125"/>
      <c r="O11" s="125"/>
      <c r="P11" s="125"/>
      <c r="Q11" s="125"/>
    </row>
    <row r="12" spans="1:17" ht="20.100000000000001" customHeight="1" x14ac:dyDescent="0.25">
      <c r="A12" s="159" t="s">
        <v>833</v>
      </c>
      <c r="B12" s="186">
        <v>709.4588581993155</v>
      </c>
      <c r="C12" s="186">
        <v>715.4898917676378</v>
      </c>
      <c r="D12" s="186">
        <v>785.6832506511854</v>
      </c>
      <c r="E12" s="186">
        <v>809.7193525932496</v>
      </c>
      <c r="F12" s="186">
        <v>715.58766747055802</v>
      </c>
      <c r="G12" s="186">
        <v>1147.6009228804091</v>
      </c>
      <c r="H12" s="186">
        <v>1222.2908896070662</v>
      </c>
      <c r="I12" s="186">
        <v>1004.6126715567668</v>
      </c>
      <c r="J12" s="186">
        <v>1332.0349540104598</v>
      </c>
      <c r="K12" s="186">
        <v>1748.2784133186615</v>
      </c>
      <c r="M12" s="125"/>
      <c r="N12" s="125"/>
      <c r="O12" s="125"/>
      <c r="P12" s="125"/>
      <c r="Q12" s="125"/>
    </row>
    <row r="13" spans="1:17" ht="20.100000000000001" customHeight="1" x14ac:dyDescent="0.25">
      <c r="A13" s="159" t="s">
        <v>834</v>
      </c>
      <c r="B13" s="186">
        <v>2843.213551237824</v>
      </c>
      <c r="C13" s="186">
        <v>2642.4140732890555</v>
      </c>
      <c r="D13" s="186">
        <v>2851.3104380748127</v>
      </c>
      <c r="E13" s="186">
        <v>2823.5678622347455</v>
      </c>
      <c r="F13" s="186">
        <v>3096.3846826705012</v>
      </c>
      <c r="G13" s="186">
        <v>3595.1171707528783</v>
      </c>
      <c r="H13" s="186">
        <v>3812.789101579639</v>
      </c>
      <c r="I13" s="186">
        <v>4260.8710585869658</v>
      </c>
      <c r="J13" s="186">
        <v>5072.602211720884</v>
      </c>
      <c r="K13" s="186">
        <v>5646.3877057672426</v>
      </c>
      <c r="M13" s="125"/>
      <c r="N13" s="125"/>
      <c r="O13" s="125"/>
      <c r="P13" s="125"/>
      <c r="Q13" s="125"/>
    </row>
    <row r="14" spans="1:17" ht="20.100000000000001" customHeight="1" x14ac:dyDescent="0.25">
      <c r="A14" s="209" t="s">
        <v>835</v>
      </c>
      <c r="B14" s="210">
        <v>10827.956607041267</v>
      </c>
      <c r="C14" s="210">
        <v>10354.504462918059</v>
      </c>
      <c r="D14" s="210">
        <v>10427.014013833923</v>
      </c>
      <c r="E14" s="210">
        <v>11321.174803040523</v>
      </c>
      <c r="F14" s="210">
        <v>11678.211328449934</v>
      </c>
      <c r="G14" s="210">
        <v>12886.83853081947</v>
      </c>
      <c r="H14" s="210">
        <v>13397.411857622148</v>
      </c>
      <c r="I14" s="210">
        <v>12847.261003209838</v>
      </c>
      <c r="J14" s="210">
        <v>14199.487533474046</v>
      </c>
      <c r="K14" s="210">
        <v>16748.968073541568</v>
      </c>
      <c r="M14" s="125"/>
      <c r="N14" s="125"/>
      <c r="O14" s="125"/>
      <c r="P14" s="125"/>
      <c r="Q14" s="125"/>
    </row>
    <row r="15" spans="1:17" ht="20.100000000000001" customHeight="1" x14ac:dyDescent="0.25">
      <c r="A15" s="209" t="s">
        <v>836</v>
      </c>
      <c r="B15" s="210">
        <v>265.64692697746608</v>
      </c>
      <c r="C15" s="210">
        <v>309.6578009776249</v>
      </c>
      <c r="D15" s="210">
        <v>249.69349724883065</v>
      </c>
      <c r="E15" s="210">
        <v>207.77270986349401</v>
      </c>
      <c r="F15" s="210">
        <v>350.83470822189508</v>
      </c>
      <c r="G15" s="210">
        <v>483.95062570032206</v>
      </c>
      <c r="H15" s="210">
        <v>399.53416386572894</v>
      </c>
      <c r="I15" s="210">
        <v>328.60980114454014</v>
      </c>
      <c r="J15" s="210">
        <v>337.35792461640284</v>
      </c>
      <c r="K15" s="210">
        <v>388.8314935249532</v>
      </c>
      <c r="M15" s="125"/>
      <c r="N15" s="125"/>
      <c r="O15" s="125"/>
      <c r="P15" s="125"/>
      <c r="Q15" s="125"/>
    </row>
    <row r="16" spans="1:17" ht="20.100000000000001" customHeight="1" x14ac:dyDescent="0.25">
      <c r="A16" s="209" t="s">
        <v>837</v>
      </c>
      <c r="B16" s="210">
        <v>151.68519773849519</v>
      </c>
      <c r="C16" s="210">
        <v>206.8223007479279</v>
      </c>
      <c r="D16" s="210">
        <v>119.33709732559387</v>
      </c>
      <c r="E16" s="210">
        <v>207.77402616369733</v>
      </c>
      <c r="F16" s="210">
        <v>257.04548011522206</v>
      </c>
      <c r="G16" s="210">
        <v>258.39221596018962</v>
      </c>
      <c r="H16" s="210">
        <v>285.14090279815196</v>
      </c>
      <c r="I16" s="210">
        <v>209.62959540498491</v>
      </c>
      <c r="J16" s="210">
        <v>164.44272519449208</v>
      </c>
      <c r="K16" s="210">
        <v>182.13126371870413</v>
      </c>
      <c r="M16" s="125"/>
      <c r="N16" s="125"/>
      <c r="O16" s="125"/>
      <c r="P16" s="125"/>
      <c r="Q16" s="125"/>
    </row>
    <row r="17" spans="1:11" s="123" customFormat="1" ht="24.95" customHeight="1" x14ac:dyDescent="0.2">
      <c r="A17" s="930" t="s">
        <v>745</v>
      </c>
      <c r="B17" s="911">
        <v>56855.594400173766</v>
      </c>
      <c r="C17" s="911">
        <v>56713.469210036856</v>
      </c>
      <c r="D17" s="911">
        <v>53607.806127594267</v>
      </c>
      <c r="E17" s="911">
        <v>51727.552654586631</v>
      </c>
      <c r="F17" s="911">
        <v>55197.519543121962</v>
      </c>
      <c r="G17" s="911">
        <v>61391.860099464444</v>
      </c>
      <c r="H17" s="911">
        <v>61524.135597088687</v>
      </c>
      <c r="I17" s="911">
        <v>42045.969253391355</v>
      </c>
      <c r="J17" s="911">
        <v>45464.586093102458</v>
      </c>
      <c r="K17" s="911">
        <v>59642.511906469968</v>
      </c>
    </row>
    <row r="18" spans="1:11" ht="20.100000000000001" customHeight="1" x14ac:dyDescent="0.25">
      <c r="A18" s="206"/>
      <c r="B18" s="121"/>
      <c r="C18" s="121"/>
      <c r="D18" s="121"/>
      <c r="E18" s="121"/>
      <c r="F18" s="121"/>
      <c r="G18" s="121"/>
      <c r="H18" s="121"/>
      <c r="I18" s="121"/>
      <c r="J18" s="121"/>
      <c r="K18" s="121"/>
    </row>
    <row r="19" spans="1:11" ht="15" customHeight="1" x14ac:dyDescent="0.25">
      <c r="A19" s="206" t="s">
        <v>563</v>
      </c>
      <c r="C19" s="215" t="s">
        <v>533</v>
      </c>
    </row>
    <row r="20" spans="1:11" ht="20.100000000000001" customHeight="1" x14ac:dyDescent="0.25">
      <c r="A20" s="216" t="s">
        <v>568</v>
      </c>
      <c r="B20" s="218"/>
      <c r="C20" s="1076" t="s">
        <v>1490</v>
      </c>
    </row>
    <row r="21" spans="1:11" ht="12.75" customHeight="1" x14ac:dyDescent="0.25">
      <c r="A21" s="208"/>
      <c r="C21" s="290"/>
    </row>
    <row r="22" spans="1:11" ht="9.9499999999999993" customHeight="1" x14ac:dyDescent="0.25"/>
    <row r="23" spans="1:11" ht="9.9499999999999993" customHeight="1" x14ac:dyDescent="0.25">
      <c r="C23" s="132"/>
    </row>
    <row r="24" spans="1:11" ht="12" customHeight="1" x14ac:dyDescent="0.25">
      <c r="A24" s="133"/>
      <c r="B24" s="134"/>
      <c r="C24" s="134"/>
      <c r="D24" s="134"/>
      <c r="E24" s="134"/>
      <c r="F24" s="134"/>
      <c r="G24" s="134"/>
      <c r="H24" s="134"/>
      <c r="I24" s="134"/>
      <c r="J24" s="134"/>
    </row>
    <row r="25" spans="1:11" x14ac:dyDescent="0.25">
      <c r="B25" s="135"/>
      <c r="C25" s="135"/>
      <c r="D25" s="135"/>
      <c r="E25" s="135"/>
      <c r="F25" s="135"/>
      <c r="G25" s="135"/>
      <c r="H25" s="135"/>
      <c r="I25" s="135"/>
      <c r="J25" s="135"/>
    </row>
    <row r="44" spans="1:1" ht="10.5" customHeight="1" x14ac:dyDescent="0.35">
      <c r="A44" s="129"/>
    </row>
    <row r="45" spans="1:1" ht="9.9499999999999993" customHeight="1" x14ac:dyDescent="0.35">
      <c r="A45" s="124"/>
    </row>
    <row r="46" spans="1:1" x14ac:dyDescent="0.25">
      <c r="A46" s="122"/>
    </row>
  </sheetData>
  <mergeCells count="1">
    <mergeCell ref="A2:K2"/>
  </mergeCells>
  <hyperlinks>
    <hyperlink ref="L2" location="CONTENTS!A160" display="Back to Contents" xr:uid="{A7E46F52-576A-4A44-9EBC-4EF54DD701CD}"/>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F810A-95F7-41C1-8022-B2298FF4F44F}">
  <sheetPr>
    <tabColor theme="9"/>
    <pageSetUpPr fitToPage="1"/>
  </sheetPr>
  <dimension ref="A1:T50"/>
  <sheetViews>
    <sheetView showGridLines="0" zoomScale="80" zoomScaleNormal="80" zoomScaleSheetLayoutView="77" workbookViewId="0">
      <selection activeCell="T2" sqref="T2"/>
    </sheetView>
  </sheetViews>
  <sheetFormatPr defaultRowHeight="12.75" x14ac:dyDescent="0.2"/>
  <cols>
    <col min="19" max="19" width="30.5703125" customWidth="1"/>
  </cols>
  <sheetData>
    <row r="1" spans="1:20" x14ac:dyDescent="0.2">
      <c r="A1" s="694"/>
      <c r="B1" s="694"/>
      <c r="C1" s="694"/>
      <c r="D1" s="694"/>
      <c r="E1" s="694"/>
      <c r="F1" s="694"/>
      <c r="G1" s="694"/>
      <c r="H1" s="694"/>
      <c r="I1" s="694"/>
      <c r="J1" s="694"/>
      <c r="K1" s="694"/>
      <c r="L1" s="694"/>
      <c r="M1" s="694"/>
      <c r="N1" s="694"/>
      <c r="O1" s="694"/>
      <c r="P1" s="694"/>
      <c r="Q1" s="694"/>
      <c r="R1" s="694"/>
      <c r="S1" s="694"/>
    </row>
    <row r="2" spans="1:20" x14ac:dyDescent="0.2">
      <c r="A2" s="694"/>
      <c r="B2" s="694"/>
      <c r="C2" s="694"/>
      <c r="D2" s="694"/>
      <c r="E2" s="694"/>
      <c r="F2" s="694"/>
      <c r="G2" s="694"/>
      <c r="H2" s="694"/>
      <c r="I2" s="694"/>
      <c r="J2" s="694"/>
      <c r="K2" s="694"/>
      <c r="L2" s="694"/>
      <c r="M2" s="694"/>
      <c r="N2" s="694"/>
      <c r="O2" s="694"/>
      <c r="P2" s="694"/>
      <c r="Q2" s="694"/>
      <c r="R2" s="694"/>
      <c r="S2" s="694"/>
      <c r="T2" s="521" t="s">
        <v>501</v>
      </c>
    </row>
    <row r="3" spans="1:20" ht="46.5" x14ac:dyDescent="0.7">
      <c r="A3" s="695"/>
      <c r="B3" s="696" t="s">
        <v>865</v>
      </c>
      <c r="C3" s="694"/>
      <c r="D3" s="694"/>
      <c r="E3" s="694"/>
      <c r="F3" s="694"/>
      <c r="G3" s="694"/>
      <c r="H3" s="694"/>
      <c r="I3" s="694"/>
      <c r="J3" s="694"/>
      <c r="K3" s="694"/>
      <c r="L3" s="694"/>
      <c r="M3" s="694"/>
      <c r="N3" s="694"/>
      <c r="O3" s="694"/>
      <c r="P3" s="694"/>
      <c r="Q3" s="694"/>
      <c r="R3" s="694"/>
      <c r="S3" s="694"/>
    </row>
    <row r="4" spans="1:20" ht="69" x14ac:dyDescent="1.1499999999999999">
      <c r="A4" s="694"/>
      <c r="B4" s="697" t="s">
        <v>866</v>
      </c>
      <c r="C4" s="694"/>
      <c r="D4" s="694"/>
      <c r="E4" s="694"/>
      <c r="F4" s="694"/>
      <c r="G4" s="694"/>
      <c r="H4" s="694"/>
      <c r="I4" s="694"/>
      <c r="J4" s="694"/>
      <c r="K4" s="694"/>
      <c r="L4" s="694"/>
      <c r="M4" s="694"/>
      <c r="N4" s="694"/>
      <c r="O4" s="694"/>
      <c r="P4" s="694"/>
      <c r="Q4" s="694"/>
      <c r="R4" s="694"/>
      <c r="S4" s="694"/>
    </row>
    <row r="5" spans="1:20" x14ac:dyDescent="0.2">
      <c r="A5" s="694"/>
      <c r="B5" s="694"/>
      <c r="C5" s="694"/>
      <c r="D5" s="694"/>
      <c r="E5" s="694"/>
      <c r="F5" s="694"/>
      <c r="G5" s="694"/>
      <c r="H5" s="694"/>
      <c r="I5" s="694"/>
      <c r="J5" s="694"/>
      <c r="K5" s="694"/>
      <c r="L5" s="694"/>
      <c r="M5" s="694"/>
      <c r="N5" s="694"/>
      <c r="O5" s="694"/>
      <c r="P5" s="694"/>
      <c r="Q5" s="694"/>
      <c r="R5" s="694"/>
      <c r="S5" s="694"/>
    </row>
    <row r="6" spans="1:20" x14ac:dyDescent="0.2">
      <c r="A6" s="694"/>
      <c r="B6" s="694"/>
      <c r="C6" s="694"/>
      <c r="D6" s="694"/>
      <c r="E6" s="694"/>
      <c r="F6" s="694"/>
      <c r="G6" s="694"/>
      <c r="H6" s="694"/>
      <c r="I6" s="694"/>
      <c r="J6" s="694"/>
      <c r="K6" s="694"/>
      <c r="L6" s="694"/>
      <c r="M6" s="694"/>
      <c r="N6" s="694"/>
      <c r="O6" s="694"/>
      <c r="P6" s="694"/>
      <c r="Q6" s="694"/>
      <c r="R6" s="694"/>
      <c r="S6" s="694"/>
    </row>
    <row r="7" spans="1:20" x14ac:dyDescent="0.2">
      <c r="A7" s="694"/>
      <c r="B7" s="694"/>
      <c r="C7" s="694"/>
      <c r="D7" s="694"/>
      <c r="E7" s="694"/>
      <c r="F7" s="694"/>
      <c r="G7" s="694"/>
      <c r="H7" s="694"/>
      <c r="I7" s="694"/>
      <c r="J7" s="694"/>
      <c r="K7" s="694"/>
      <c r="L7" s="694"/>
      <c r="M7" s="694"/>
      <c r="N7" s="694"/>
      <c r="O7" s="694"/>
      <c r="P7" s="694"/>
      <c r="Q7" s="694"/>
      <c r="R7" s="694"/>
      <c r="S7" s="694"/>
    </row>
    <row r="8" spans="1:20" x14ac:dyDescent="0.2">
      <c r="A8" s="694"/>
      <c r="B8" s="694"/>
      <c r="C8" s="694"/>
      <c r="D8" s="694"/>
      <c r="E8" s="694"/>
      <c r="F8" s="694"/>
      <c r="G8" s="694"/>
      <c r="H8" s="694"/>
      <c r="I8" s="694"/>
      <c r="J8" s="694"/>
      <c r="K8" s="694"/>
      <c r="L8" s="694"/>
      <c r="M8" s="694"/>
      <c r="N8" s="694"/>
      <c r="O8" s="694"/>
      <c r="P8" s="694"/>
      <c r="Q8" s="694"/>
      <c r="R8" s="694"/>
      <c r="S8" s="694"/>
    </row>
    <row r="9" spans="1:20" x14ac:dyDescent="0.2">
      <c r="A9" s="694"/>
      <c r="B9" s="694"/>
      <c r="C9" s="694"/>
      <c r="D9" s="694"/>
      <c r="E9" s="694"/>
      <c r="F9" s="694"/>
      <c r="G9" s="694"/>
      <c r="H9" s="694"/>
      <c r="I9" s="694"/>
      <c r="J9" s="694"/>
      <c r="K9" s="694"/>
      <c r="L9" s="694"/>
      <c r="M9" s="694"/>
      <c r="N9" s="694"/>
      <c r="O9" s="694"/>
      <c r="P9" s="694"/>
      <c r="Q9" s="694"/>
      <c r="R9" s="694"/>
      <c r="S9" s="694"/>
    </row>
    <row r="10" spans="1:20" x14ac:dyDescent="0.2">
      <c r="A10" s="694"/>
      <c r="B10" s="694"/>
      <c r="C10" s="694"/>
      <c r="D10" s="694"/>
      <c r="E10" s="694"/>
      <c r="F10" s="694"/>
      <c r="G10" s="694"/>
      <c r="H10" s="694"/>
      <c r="I10" s="694"/>
      <c r="J10" s="694"/>
      <c r="K10" s="694"/>
      <c r="L10" s="694"/>
      <c r="M10" s="694"/>
      <c r="N10" s="694"/>
      <c r="O10" s="694"/>
      <c r="P10" s="694"/>
      <c r="Q10" s="694"/>
      <c r="R10" s="694"/>
      <c r="S10" s="694"/>
    </row>
    <row r="11" spans="1:20" x14ac:dyDescent="0.2">
      <c r="A11" s="694"/>
      <c r="B11" s="694"/>
      <c r="C11" s="694"/>
      <c r="D11" s="694"/>
      <c r="E11" s="694"/>
      <c r="F11" s="694"/>
      <c r="G11" s="694"/>
      <c r="H11" s="694"/>
      <c r="I11" s="694"/>
      <c r="J11" s="694"/>
      <c r="K11" s="694"/>
      <c r="L11" s="694"/>
      <c r="M11" s="694"/>
      <c r="N11" s="694"/>
      <c r="O11" s="694"/>
      <c r="P11" s="694"/>
      <c r="Q11" s="694"/>
      <c r="R11" s="694"/>
      <c r="S11" s="694"/>
    </row>
    <row r="12" spans="1:20" x14ac:dyDescent="0.2">
      <c r="A12" s="694"/>
      <c r="B12" s="694"/>
      <c r="C12" s="694"/>
      <c r="D12" s="694"/>
      <c r="E12" s="694"/>
      <c r="F12" s="694"/>
      <c r="G12" s="694"/>
      <c r="H12" s="694"/>
      <c r="I12" s="694"/>
      <c r="J12" s="694"/>
      <c r="K12" s="694"/>
      <c r="L12" s="694"/>
      <c r="M12" s="694"/>
      <c r="N12" s="694"/>
      <c r="O12" s="694"/>
      <c r="P12" s="694"/>
      <c r="Q12" s="694"/>
      <c r="R12" s="694"/>
      <c r="S12" s="694"/>
    </row>
    <row r="13" spans="1:20" x14ac:dyDescent="0.2">
      <c r="A13" s="694"/>
      <c r="B13" s="694"/>
      <c r="C13" s="694"/>
      <c r="D13" s="694"/>
      <c r="E13" s="694"/>
      <c r="F13" s="694"/>
      <c r="G13" s="694"/>
      <c r="H13" s="694"/>
      <c r="I13" s="694"/>
      <c r="J13" s="694"/>
      <c r="K13" s="694"/>
      <c r="L13" s="694"/>
      <c r="M13" s="694"/>
      <c r="N13" s="694"/>
      <c r="O13" s="694"/>
      <c r="P13" s="694"/>
      <c r="Q13" s="694"/>
      <c r="R13" s="694"/>
      <c r="S13" s="694"/>
    </row>
    <row r="14" spans="1:20" x14ac:dyDescent="0.2">
      <c r="A14" s="694"/>
      <c r="B14" s="694"/>
      <c r="C14" s="694"/>
      <c r="D14" s="694"/>
      <c r="E14" s="694"/>
      <c r="F14" s="694"/>
      <c r="G14" s="694"/>
      <c r="H14" s="694"/>
      <c r="I14" s="694"/>
      <c r="J14" s="694"/>
      <c r="K14" s="694"/>
      <c r="L14" s="694"/>
      <c r="M14" s="694"/>
      <c r="N14" s="694"/>
      <c r="O14" s="694"/>
      <c r="P14" s="694"/>
      <c r="Q14" s="694"/>
      <c r="R14" s="694"/>
      <c r="S14" s="694"/>
    </row>
    <row r="15" spans="1:20" x14ac:dyDescent="0.2">
      <c r="A15" s="694"/>
      <c r="B15" s="694"/>
      <c r="C15" s="694"/>
      <c r="D15" s="694"/>
      <c r="E15" s="694"/>
      <c r="F15" s="694"/>
      <c r="G15" s="694"/>
      <c r="H15" s="694"/>
      <c r="I15" s="694"/>
      <c r="J15" s="694"/>
      <c r="K15" s="694"/>
      <c r="L15" s="694"/>
      <c r="M15" s="694"/>
      <c r="N15" s="694"/>
      <c r="O15" s="694"/>
      <c r="P15" s="694"/>
      <c r="Q15" s="694"/>
      <c r="R15" s="694"/>
      <c r="S15" s="694"/>
    </row>
    <row r="16" spans="1:20" x14ac:dyDescent="0.2">
      <c r="A16" s="694"/>
      <c r="B16" s="694"/>
      <c r="C16" s="694"/>
      <c r="D16" s="694"/>
      <c r="E16" s="694"/>
      <c r="F16" s="694"/>
      <c r="G16" s="694"/>
      <c r="H16" s="694"/>
      <c r="I16" s="694"/>
      <c r="J16" s="694"/>
      <c r="K16" s="694"/>
      <c r="L16" s="694"/>
      <c r="M16" s="694"/>
      <c r="N16" s="694"/>
      <c r="O16" s="694"/>
      <c r="P16" s="694"/>
      <c r="Q16" s="694"/>
      <c r="R16" s="694"/>
      <c r="S16" s="694"/>
    </row>
    <row r="17" spans="1:19" x14ac:dyDescent="0.2">
      <c r="A17" s="694"/>
      <c r="B17" s="694"/>
      <c r="C17" s="694"/>
      <c r="D17" s="694"/>
      <c r="E17" s="694"/>
      <c r="F17" s="694"/>
      <c r="G17" s="694"/>
      <c r="H17" s="694"/>
      <c r="I17" s="694"/>
      <c r="J17" s="694"/>
      <c r="K17" s="694"/>
      <c r="L17" s="694"/>
      <c r="M17" s="694"/>
      <c r="N17" s="694"/>
      <c r="O17" s="694"/>
      <c r="P17" s="694"/>
      <c r="Q17" s="694"/>
      <c r="R17" s="694"/>
      <c r="S17" s="694"/>
    </row>
    <row r="18" spans="1:19" x14ac:dyDescent="0.2">
      <c r="A18" s="694"/>
      <c r="B18" s="694"/>
      <c r="C18" s="694"/>
      <c r="D18" s="694"/>
      <c r="E18" s="694"/>
      <c r="F18" s="694"/>
      <c r="G18" s="694"/>
      <c r="H18" s="694"/>
      <c r="I18" s="694"/>
      <c r="J18" s="694"/>
      <c r="K18" s="694"/>
      <c r="L18" s="694"/>
      <c r="M18" s="694"/>
      <c r="N18" s="694"/>
      <c r="O18" s="694"/>
      <c r="P18" s="694"/>
      <c r="Q18" s="694"/>
      <c r="R18" s="694"/>
      <c r="S18" s="694"/>
    </row>
    <row r="19" spans="1:19" x14ac:dyDescent="0.2">
      <c r="A19" s="694"/>
      <c r="B19" s="694"/>
      <c r="C19" s="694"/>
      <c r="D19" s="694"/>
      <c r="E19" s="694"/>
      <c r="F19" s="694"/>
      <c r="G19" s="694"/>
      <c r="H19" s="694"/>
      <c r="I19" s="694"/>
      <c r="J19" s="694"/>
      <c r="K19" s="694"/>
      <c r="L19" s="694"/>
      <c r="M19" s="694"/>
      <c r="N19" s="694"/>
      <c r="O19" s="694"/>
      <c r="P19" s="694"/>
      <c r="Q19" s="694"/>
      <c r="R19" s="694"/>
      <c r="S19" s="694"/>
    </row>
    <row r="20" spans="1:19" x14ac:dyDescent="0.2">
      <c r="A20" s="694"/>
      <c r="B20" s="694"/>
      <c r="C20" s="694"/>
      <c r="D20" s="694"/>
      <c r="E20" s="694"/>
      <c r="F20" s="694"/>
      <c r="G20" s="694"/>
      <c r="H20" s="694"/>
      <c r="I20" s="694"/>
      <c r="J20" s="694"/>
      <c r="K20" s="694"/>
      <c r="L20" s="694"/>
      <c r="M20" s="694"/>
      <c r="N20" s="694"/>
      <c r="O20" s="694"/>
      <c r="P20" s="694"/>
      <c r="Q20" s="694"/>
      <c r="R20" s="694"/>
      <c r="S20" s="694"/>
    </row>
    <row r="21" spans="1:19" x14ac:dyDescent="0.2">
      <c r="A21" s="694"/>
      <c r="B21" s="694"/>
      <c r="C21" s="694"/>
      <c r="D21" s="694"/>
      <c r="E21" s="694"/>
      <c r="F21" s="694"/>
      <c r="G21" s="694"/>
      <c r="H21" s="694"/>
      <c r="I21" s="694"/>
      <c r="J21" s="694"/>
      <c r="K21" s="694"/>
      <c r="L21" s="694"/>
      <c r="M21" s="694"/>
      <c r="N21" s="694"/>
      <c r="O21" s="694"/>
      <c r="P21" s="694"/>
      <c r="Q21" s="694"/>
      <c r="R21" s="694"/>
      <c r="S21" s="694"/>
    </row>
    <row r="22" spans="1:19" x14ac:dyDescent="0.2">
      <c r="A22" s="694"/>
      <c r="B22" s="694"/>
      <c r="C22" s="694"/>
      <c r="D22" s="694"/>
      <c r="E22" s="694"/>
      <c r="F22" s="694"/>
      <c r="G22" s="694"/>
      <c r="H22" s="694"/>
      <c r="I22" s="694"/>
      <c r="J22" s="694"/>
      <c r="K22" s="694"/>
      <c r="L22" s="694"/>
      <c r="M22" s="694"/>
      <c r="N22" s="694"/>
      <c r="O22" s="694"/>
      <c r="P22" s="694"/>
      <c r="Q22" s="694"/>
      <c r="R22" s="694"/>
      <c r="S22" s="694"/>
    </row>
    <row r="23" spans="1:19" x14ac:dyDescent="0.2">
      <c r="A23" s="694"/>
      <c r="B23" s="694"/>
      <c r="C23" s="694"/>
      <c r="D23" s="694"/>
      <c r="E23" s="694"/>
      <c r="F23" s="694"/>
      <c r="G23" s="694"/>
      <c r="H23" s="694"/>
      <c r="I23" s="694"/>
      <c r="J23" s="694"/>
      <c r="K23" s="694"/>
      <c r="L23" s="694"/>
      <c r="M23" s="694"/>
      <c r="N23" s="694"/>
      <c r="O23" s="694"/>
      <c r="P23" s="694"/>
      <c r="Q23" s="694"/>
      <c r="R23" s="694"/>
      <c r="S23" s="694"/>
    </row>
    <row r="24" spans="1:19" x14ac:dyDescent="0.2">
      <c r="A24" s="694"/>
      <c r="B24" s="694"/>
      <c r="C24" s="694"/>
      <c r="D24" s="694"/>
      <c r="E24" s="694"/>
      <c r="F24" s="694"/>
      <c r="G24" s="694"/>
      <c r="H24" s="694"/>
      <c r="I24" s="694"/>
      <c r="J24" s="694"/>
      <c r="K24" s="694"/>
      <c r="L24" s="694"/>
      <c r="M24" s="694"/>
      <c r="N24" s="694"/>
      <c r="O24" s="694"/>
      <c r="P24" s="694"/>
      <c r="Q24" s="694"/>
      <c r="R24" s="694"/>
      <c r="S24" s="694"/>
    </row>
    <row r="25" spans="1:19" x14ac:dyDescent="0.2">
      <c r="A25" s="694"/>
      <c r="B25" s="694"/>
      <c r="C25" s="694"/>
      <c r="D25" s="694"/>
      <c r="E25" s="694"/>
      <c r="F25" s="694"/>
      <c r="G25" s="694"/>
      <c r="H25" s="694"/>
      <c r="I25" s="694"/>
      <c r="J25" s="694"/>
      <c r="K25" s="694"/>
      <c r="L25" s="694"/>
      <c r="M25" s="694"/>
      <c r="N25" s="694"/>
      <c r="O25" s="694"/>
      <c r="P25" s="694"/>
      <c r="Q25" s="694"/>
      <c r="R25" s="694"/>
      <c r="S25" s="694"/>
    </row>
    <row r="26" spans="1:19" x14ac:dyDescent="0.2">
      <c r="A26" s="694"/>
      <c r="B26" s="694"/>
      <c r="C26" s="694"/>
      <c r="D26" s="694"/>
      <c r="E26" s="694"/>
      <c r="F26" s="694"/>
      <c r="G26" s="694"/>
      <c r="H26" s="694"/>
      <c r="I26" s="694"/>
      <c r="J26" s="694"/>
      <c r="K26" s="694"/>
      <c r="L26" s="694"/>
      <c r="M26" s="694"/>
      <c r="N26" s="694"/>
      <c r="O26" s="694"/>
      <c r="P26" s="694"/>
      <c r="Q26" s="694"/>
      <c r="R26" s="694"/>
      <c r="S26" s="694"/>
    </row>
    <row r="27" spans="1:19" x14ac:dyDescent="0.2">
      <c r="A27" s="694"/>
      <c r="B27" s="694"/>
      <c r="C27" s="694"/>
      <c r="D27" s="694"/>
      <c r="E27" s="694"/>
      <c r="F27" s="694"/>
      <c r="G27" s="694"/>
      <c r="H27" s="694"/>
      <c r="I27" s="694"/>
      <c r="J27" s="694"/>
      <c r="K27" s="694"/>
      <c r="L27" s="694"/>
      <c r="M27" s="694"/>
      <c r="N27" s="694"/>
      <c r="O27" s="694"/>
      <c r="P27" s="694"/>
      <c r="Q27" s="694"/>
      <c r="R27" s="694"/>
      <c r="S27" s="694"/>
    </row>
    <row r="28" spans="1:19" x14ac:dyDescent="0.2">
      <c r="A28" s="694"/>
      <c r="B28" s="694"/>
      <c r="C28" s="694"/>
      <c r="D28" s="694"/>
      <c r="E28" s="694"/>
      <c r="F28" s="694"/>
      <c r="G28" s="694"/>
      <c r="H28" s="694"/>
      <c r="I28" s="694"/>
      <c r="J28" s="694"/>
      <c r="K28" s="694"/>
      <c r="L28" s="694"/>
      <c r="M28" s="694"/>
      <c r="N28" s="694"/>
      <c r="O28" s="694"/>
      <c r="P28" s="694"/>
      <c r="Q28" s="694"/>
      <c r="R28" s="694"/>
      <c r="S28" s="694"/>
    </row>
    <row r="29" spans="1:19" x14ac:dyDescent="0.2">
      <c r="A29" s="694"/>
      <c r="B29" s="694"/>
      <c r="C29" s="694"/>
      <c r="D29" s="694"/>
      <c r="E29" s="694"/>
      <c r="F29" s="694"/>
      <c r="G29" s="694"/>
      <c r="H29" s="694"/>
      <c r="I29" s="694"/>
      <c r="J29" s="694"/>
      <c r="K29" s="694"/>
      <c r="L29" s="694"/>
      <c r="M29" s="694"/>
      <c r="N29" s="694"/>
      <c r="O29" s="694"/>
      <c r="P29" s="694"/>
      <c r="Q29" s="694"/>
      <c r="R29" s="694"/>
      <c r="S29" s="694"/>
    </row>
    <row r="30" spans="1:19" x14ac:dyDescent="0.2">
      <c r="A30" s="694"/>
      <c r="B30" s="694"/>
      <c r="C30" s="694"/>
      <c r="D30" s="694"/>
      <c r="E30" s="694"/>
      <c r="F30" s="694"/>
      <c r="G30" s="694"/>
      <c r="H30" s="694"/>
      <c r="I30" s="694"/>
      <c r="J30" s="694"/>
      <c r="K30" s="694"/>
      <c r="L30" s="694"/>
      <c r="M30" s="694"/>
      <c r="N30" s="694"/>
      <c r="O30" s="694"/>
      <c r="P30" s="694"/>
      <c r="Q30" s="694"/>
      <c r="R30" s="694"/>
      <c r="S30" s="694"/>
    </row>
    <row r="31" spans="1:19" x14ac:dyDescent="0.2">
      <c r="A31" s="694"/>
      <c r="B31" s="694"/>
      <c r="C31" s="694"/>
      <c r="D31" s="694"/>
      <c r="E31" s="694"/>
      <c r="F31" s="694"/>
      <c r="G31" s="694"/>
      <c r="H31" s="694"/>
      <c r="I31" s="694"/>
      <c r="J31" s="694"/>
      <c r="K31" s="694"/>
      <c r="L31" s="694"/>
      <c r="M31" s="694"/>
      <c r="N31" s="694"/>
      <c r="O31" s="694"/>
      <c r="P31" s="694"/>
      <c r="Q31" s="694"/>
      <c r="R31" s="694"/>
      <c r="S31" s="694"/>
    </row>
    <row r="32" spans="1:19" x14ac:dyDescent="0.2">
      <c r="A32" s="694"/>
      <c r="B32" s="694"/>
      <c r="C32" s="694"/>
      <c r="D32" s="694"/>
      <c r="E32" s="694"/>
      <c r="F32" s="694"/>
      <c r="G32" s="694"/>
      <c r="H32" s="694"/>
      <c r="I32" s="694"/>
      <c r="J32" s="694"/>
      <c r="K32" s="694"/>
      <c r="L32" s="694"/>
      <c r="M32" s="694"/>
      <c r="N32" s="694"/>
      <c r="O32" s="694"/>
      <c r="P32" s="694"/>
      <c r="Q32" s="694"/>
      <c r="R32" s="694"/>
      <c r="S32" s="694"/>
    </row>
    <row r="33" spans="1:19" x14ac:dyDescent="0.2">
      <c r="A33" s="694"/>
      <c r="B33" s="694"/>
      <c r="C33" s="694"/>
      <c r="D33" s="694"/>
      <c r="E33" s="694"/>
      <c r="F33" s="694"/>
      <c r="G33" s="694"/>
      <c r="H33" s="694"/>
      <c r="I33" s="694"/>
      <c r="J33" s="694"/>
      <c r="K33" s="694"/>
      <c r="L33" s="694"/>
      <c r="M33" s="694"/>
      <c r="N33" s="694"/>
      <c r="O33" s="694"/>
      <c r="P33" s="694"/>
      <c r="Q33" s="694"/>
      <c r="R33" s="694"/>
      <c r="S33" s="694"/>
    </row>
    <row r="34" spans="1:19" x14ac:dyDescent="0.2">
      <c r="A34" s="694"/>
      <c r="B34" s="694"/>
      <c r="C34" s="694"/>
      <c r="D34" s="694"/>
      <c r="E34" s="694"/>
      <c r="F34" s="694"/>
      <c r="G34" s="694"/>
      <c r="H34" s="694"/>
      <c r="I34" s="694"/>
      <c r="J34" s="694"/>
      <c r="K34" s="694"/>
      <c r="L34" s="694"/>
      <c r="M34" s="694"/>
      <c r="N34" s="694"/>
      <c r="O34" s="694"/>
      <c r="P34" s="694"/>
      <c r="Q34" s="694"/>
      <c r="R34" s="694"/>
      <c r="S34" s="694"/>
    </row>
    <row r="35" spans="1:19" x14ac:dyDescent="0.2">
      <c r="A35" s="694"/>
      <c r="B35" s="694"/>
      <c r="C35" s="694"/>
      <c r="D35" s="694"/>
      <c r="E35" s="694"/>
      <c r="F35" s="694"/>
      <c r="G35" s="694"/>
      <c r="H35" s="694"/>
      <c r="I35" s="694"/>
      <c r="J35" s="694"/>
      <c r="K35" s="694"/>
      <c r="L35" s="694"/>
      <c r="M35" s="694"/>
      <c r="N35" s="694"/>
      <c r="O35" s="694"/>
      <c r="P35" s="694"/>
      <c r="Q35" s="694"/>
      <c r="R35" s="694"/>
      <c r="S35" s="694"/>
    </row>
    <row r="36" spans="1:19" x14ac:dyDescent="0.2">
      <c r="A36" s="694"/>
      <c r="B36" s="694"/>
      <c r="C36" s="694"/>
      <c r="D36" s="694"/>
      <c r="E36" s="694"/>
      <c r="F36" s="694"/>
      <c r="G36" s="694"/>
      <c r="H36" s="694"/>
      <c r="I36" s="694"/>
      <c r="J36" s="694"/>
      <c r="K36" s="694"/>
      <c r="L36" s="694"/>
      <c r="M36" s="694"/>
      <c r="N36" s="694"/>
      <c r="O36" s="694"/>
      <c r="P36" s="694"/>
      <c r="Q36" s="694"/>
      <c r="R36" s="694"/>
      <c r="S36" s="694"/>
    </row>
    <row r="37" spans="1:19" x14ac:dyDescent="0.2">
      <c r="A37" s="694"/>
      <c r="B37" s="694"/>
      <c r="C37" s="694"/>
      <c r="D37" s="694"/>
      <c r="E37" s="694"/>
      <c r="F37" s="694"/>
      <c r="G37" s="694"/>
      <c r="H37" s="694"/>
      <c r="I37" s="694"/>
      <c r="J37" s="694"/>
      <c r="K37" s="694"/>
      <c r="L37" s="694"/>
      <c r="M37" s="694"/>
      <c r="N37" s="694"/>
      <c r="O37" s="694"/>
      <c r="P37" s="694"/>
      <c r="Q37" s="694"/>
      <c r="R37" s="694"/>
      <c r="S37" s="694"/>
    </row>
    <row r="38" spans="1:19" x14ac:dyDescent="0.2">
      <c r="A38" s="694"/>
      <c r="B38" s="694"/>
      <c r="C38" s="694"/>
      <c r="D38" s="694"/>
      <c r="E38" s="694"/>
      <c r="F38" s="694"/>
      <c r="G38" s="694"/>
      <c r="H38" s="694"/>
      <c r="I38" s="694"/>
      <c r="J38" s="694"/>
      <c r="K38" s="694"/>
      <c r="L38" s="694"/>
      <c r="M38" s="694"/>
      <c r="N38" s="694"/>
      <c r="O38" s="694"/>
      <c r="P38" s="694"/>
      <c r="Q38" s="694"/>
      <c r="R38" s="694"/>
      <c r="S38" s="694"/>
    </row>
    <row r="39" spans="1:19" x14ac:dyDescent="0.2">
      <c r="A39" s="694"/>
      <c r="B39" s="694"/>
      <c r="C39" s="694"/>
      <c r="D39" s="694"/>
      <c r="E39" s="694"/>
      <c r="F39" s="694"/>
      <c r="G39" s="694"/>
      <c r="H39" s="694"/>
      <c r="I39" s="694"/>
      <c r="J39" s="694"/>
      <c r="K39" s="694"/>
      <c r="L39" s="694"/>
      <c r="M39" s="694"/>
      <c r="N39" s="694"/>
      <c r="O39" s="694"/>
      <c r="P39" s="694"/>
      <c r="Q39" s="694"/>
      <c r="R39" s="694"/>
      <c r="S39" s="694"/>
    </row>
    <row r="40" spans="1:19" x14ac:dyDescent="0.2">
      <c r="A40" s="694"/>
      <c r="B40" s="694"/>
      <c r="C40" s="694"/>
      <c r="D40" s="694"/>
      <c r="E40" s="694"/>
      <c r="F40" s="694"/>
      <c r="G40" s="694"/>
      <c r="H40" s="694"/>
      <c r="I40" s="694"/>
      <c r="J40" s="694"/>
      <c r="K40" s="694"/>
      <c r="L40" s="694"/>
      <c r="M40" s="694"/>
      <c r="N40" s="694"/>
      <c r="O40" s="694"/>
      <c r="P40" s="694"/>
      <c r="Q40" s="694"/>
      <c r="R40" s="694"/>
      <c r="S40" s="694"/>
    </row>
    <row r="41" spans="1:19" x14ac:dyDescent="0.2">
      <c r="A41" s="694"/>
      <c r="B41" s="694"/>
      <c r="C41" s="694"/>
      <c r="D41" s="694"/>
      <c r="E41" s="694"/>
      <c r="F41" s="694"/>
      <c r="G41" s="694"/>
      <c r="H41" s="694"/>
      <c r="I41" s="694"/>
      <c r="J41" s="694"/>
      <c r="K41" s="694"/>
      <c r="L41" s="694"/>
      <c r="M41" s="694"/>
      <c r="N41" s="694"/>
      <c r="O41" s="694"/>
      <c r="P41" s="694"/>
      <c r="Q41" s="694"/>
      <c r="R41" s="694"/>
      <c r="S41" s="694"/>
    </row>
    <row r="42" spans="1:19" x14ac:dyDescent="0.2">
      <c r="A42" s="694"/>
      <c r="B42" s="694"/>
      <c r="C42" s="694"/>
      <c r="D42" s="694"/>
      <c r="E42" s="694"/>
      <c r="F42" s="694"/>
      <c r="G42" s="694"/>
      <c r="H42" s="694"/>
      <c r="I42" s="694"/>
      <c r="J42" s="694"/>
      <c r="K42" s="694"/>
      <c r="L42" s="694"/>
      <c r="M42" s="694"/>
      <c r="N42" s="694"/>
      <c r="O42" s="694"/>
      <c r="P42" s="694"/>
      <c r="Q42" s="694"/>
      <c r="R42" s="694"/>
      <c r="S42" s="694"/>
    </row>
    <row r="43" spans="1:19" x14ac:dyDescent="0.2">
      <c r="A43" s="694"/>
      <c r="B43" s="694"/>
      <c r="C43" s="694"/>
      <c r="D43" s="694"/>
      <c r="E43" s="694"/>
      <c r="F43" s="694"/>
      <c r="G43" s="694"/>
      <c r="H43" s="694"/>
      <c r="I43" s="694"/>
      <c r="J43" s="694"/>
      <c r="K43" s="694"/>
      <c r="L43" s="694"/>
      <c r="M43" s="694"/>
      <c r="N43" s="694"/>
      <c r="O43" s="694"/>
      <c r="P43" s="694"/>
      <c r="Q43" s="694"/>
      <c r="R43" s="694"/>
      <c r="S43" s="694"/>
    </row>
    <row r="44" spans="1:19" x14ac:dyDescent="0.2">
      <c r="A44" s="694"/>
      <c r="B44" s="694"/>
      <c r="C44" s="694"/>
      <c r="D44" s="694"/>
      <c r="E44" s="694"/>
      <c r="F44" s="694"/>
      <c r="G44" s="694"/>
      <c r="H44" s="694"/>
      <c r="I44" s="694"/>
      <c r="J44" s="694"/>
      <c r="K44" s="694"/>
      <c r="L44" s="694"/>
      <c r="M44" s="694"/>
      <c r="N44" s="694"/>
      <c r="O44" s="694"/>
      <c r="P44" s="694"/>
      <c r="Q44" s="694"/>
      <c r="R44" s="694"/>
      <c r="S44" s="694"/>
    </row>
    <row r="45" spans="1:19" x14ac:dyDescent="0.2">
      <c r="A45" s="694"/>
      <c r="B45" s="694"/>
      <c r="C45" s="694"/>
      <c r="D45" s="694"/>
      <c r="E45" s="694"/>
      <c r="F45" s="694"/>
      <c r="G45" s="694"/>
      <c r="H45" s="694"/>
      <c r="I45" s="694"/>
      <c r="J45" s="694"/>
      <c r="K45" s="694"/>
      <c r="L45" s="694"/>
      <c r="M45" s="694"/>
      <c r="N45" s="694"/>
      <c r="O45" s="694"/>
      <c r="P45" s="694"/>
      <c r="Q45" s="694"/>
      <c r="R45" s="694"/>
      <c r="S45" s="694"/>
    </row>
    <row r="46" spans="1:19" x14ac:dyDescent="0.2">
      <c r="A46" s="694"/>
      <c r="B46" s="694"/>
      <c r="C46" s="694"/>
      <c r="D46" s="694"/>
      <c r="E46" s="694"/>
      <c r="F46" s="694"/>
      <c r="G46" s="694"/>
      <c r="H46" s="694"/>
      <c r="I46" s="694"/>
      <c r="J46" s="694"/>
      <c r="K46" s="694"/>
      <c r="L46" s="694"/>
      <c r="M46" s="694"/>
      <c r="N46" s="694"/>
      <c r="O46" s="694"/>
      <c r="P46" s="694"/>
      <c r="Q46" s="694"/>
      <c r="R46" s="694"/>
      <c r="S46" s="694"/>
    </row>
    <row r="47" spans="1:19" x14ac:dyDescent="0.2">
      <c r="A47" s="694"/>
      <c r="B47" s="694"/>
      <c r="C47" s="694"/>
      <c r="D47" s="694"/>
      <c r="E47" s="694"/>
      <c r="F47" s="694"/>
      <c r="G47" s="694"/>
      <c r="H47" s="694"/>
      <c r="I47" s="694"/>
      <c r="J47" s="694"/>
      <c r="K47" s="694"/>
      <c r="L47" s="694"/>
      <c r="M47" s="694"/>
      <c r="N47" s="694"/>
      <c r="O47" s="694"/>
      <c r="P47" s="694"/>
      <c r="Q47" s="694"/>
      <c r="R47" s="694"/>
      <c r="S47" s="694"/>
    </row>
    <row r="48" spans="1:19" x14ac:dyDescent="0.2">
      <c r="A48" s="694"/>
      <c r="B48" s="694"/>
      <c r="C48" s="694"/>
      <c r="D48" s="694"/>
      <c r="E48" s="694"/>
      <c r="F48" s="694"/>
      <c r="G48" s="694"/>
      <c r="H48" s="694"/>
      <c r="I48" s="694"/>
      <c r="J48" s="694"/>
      <c r="K48" s="694"/>
      <c r="L48" s="694"/>
      <c r="M48" s="694"/>
      <c r="N48" s="694"/>
      <c r="O48" s="694"/>
      <c r="P48" s="694"/>
      <c r="Q48" s="694"/>
      <c r="R48" s="694"/>
      <c r="S48" s="694"/>
    </row>
    <row r="49" spans="1:19" x14ac:dyDescent="0.2">
      <c r="A49" s="694"/>
      <c r="B49" s="694"/>
      <c r="C49" s="694"/>
      <c r="D49" s="694"/>
      <c r="E49" s="694"/>
      <c r="F49" s="694"/>
      <c r="G49" s="694"/>
      <c r="H49" s="694"/>
      <c r="I49" s="694"/>
      <c r="J49" s="694"/>
      <c r="K49" s="694"/>
      <c r="L49" s="694"/>
      <c r="M49" s="694"/>
      <c r="N49" s="694"/>
      <c r="O49" s="694"/>
      <c r="P49" s="694"/>
      <c r="Q49" s="694"/>
      <c r="R49" s="694"/>
      <c r="S49" s="694"/>
    </row>
    <row r="50" spans="1:19" x14ac:dyDescent="0.2">
      <c r="A50" s="694"/>
      <c r="B50" s="694"/>
      <c r="C50" s="694"/>
      <c r="D50" s="694"/>
      <c r="E50" s="694"/>
      <c r="F50" s="694"/>
      <c r="G50" s="694"/>
      <c r="H50" s="694"/>
      <c r="I50" s="694"/>
      <c r="J50" s="694"/>
      <c r="K50" s="694"/>
      <c r="L50" s="694"/>
      <c r="M50" s="694"/>
      <c r="N50" s="694"/>
      <c r="O50" s="694"/>
      <c r="P50" s="694"/>
      <c r="Q50" s="694"/>
      <c r="R50" s="694"/>
      <c r="S50" s="694"/>
    </row>
  </sheetData>
  <hyperlinks>
    <hyperlink ref="T2" location="CONTENTS!A177" display="Back to Contents" xr:uid="{836B483E-321F-4CFF-BBB0-89A8D549530C}"/>
  </hyperlinks>
  <pageMargins left="0.5" right="0" top="0.75" bottom="0.75" header="0.3" footer="0.3"/>
  <pageSetup scale="70" fitToHeight="6" orientation="landscape" verticalDpi="0" r:id="rId1"/>
  <headerFooter alignWithMargins="0">
    <oddHeader>&amp;L&amp;"Arial,Italic"ASEAN STATISTICAL YEARBOOK 2023</oddHead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A1D8B-FA08-489C-96A9-7080868953C7}">
  <sheetPr>
    <tabColor theme="9" tint="0.39997558519241921"/>
    <pageSetUpPr fitToPage="1"/>
  </sheetPr>
  <dimension ref="A1: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315</v>
      </c>
      <c r="B2" s="1150"/>
      <c r="C2" s="1150"/>
      <c r="D2" s="1150"/>
      <c r="E2" s="1150"/>
      <c r="F2" s="1150"/>
      <c r="G2" s="1150"/>
      <c r="H2" s="1150"/>
      <c r="I2" s="1150"/>
      <c r="J2" s="1150"/>
      <c r="K2" s="1150"/>
      <c r="L2" s="654" t="s">
        <v>501</v>
      </c>
    </row>
    <row r="3" spans="1:17" ht="20.100000000000001" customHeight="1" x14ac:dyDescent="0.25">
      <c r="A3" s="122"/>
      <c r="B3" s="120"/>
      <c r="C3" s="120"/>
      <c r="D3" s="120"/>
      <c r="F3" s="120"/>
      <c r="G3" s="120"/>
      <c r="H3" s="120"/>
      <c r="I3" s="120"/>
      <c r="J3" s="120"/>
      <c r="K3" s="120" t="s">
        <v>688</v>
      </c>
    </row>
    <row r="4" spans="1:17" ht="30" customHeight="1" x14ac:dyDescent="0.25">
      <c r="A4" s="899" t="s">
        <v>868</v>
      </c>
      <c r="B4" s="899">
        <v>2013</v>
      </c>
      <c r="C4" s="899">
        <v>2014</v>
      </c>
      <c r="D4" s="899">
        <v>2015</v>
      </c>
      <c r="E4" s="899">
        <v>2016</v>
      </c>
      <c r="F4" s="899">
        <v>2017</v>
      </c>
      <c r="G4" s="899">
        <v>2018</v>
      </c>
      <c r="H4" s="899">
        <v>2019</v>
      </c>
      <c r="I4" s="899">
        <v>2020</v>
      </c>
      <c r="J4" s="899">
        <v>2021</v>
      </c>
      <c r="K4" s="899" t="s">
        <v>869</v>
      </c>
    </row>
    <row r="5" spans="1:17" ht="20.100000000000001" customHeight="1" x14ac:dyDescent="0.25">
      <c r="A5" s="158" t="s">
        <v>515</v>
      </c>
      <c r="B5" s="700">
        <v>725.47138921055785</v>
      </c>
      <c r="C5" s="700">
        <v>568.18376182206543</v>
      </c>
      <c r="D5" s="700">
        <v>171.31603467216127</v>
      </c>
      <c r="E5" s="700">
        <v>-150.43862960233616</v>
      </c>
      <c r="F5" s="700">
        <v>460.14738769537206</v>
      </c>
      <c r="G5" s="700">
        <v>517.26015268045376</v>
      </c>
      <c r="H5" s="700">
        <v>374.61824115102621</v>
      </c>
      <c r="I5" s="700">
        <v>577.42806521707632</v>
      </c>
      <c r="J5" s="700">
        <v>204.78087167311702</v>
      </c>
      <c r="K5" s="700">
        <v>-284.36778605114847</v>
      </c>
      <c r="M5" s="125"/>
      <c r="N5" s="125"/>
      <c r="O5" s="125"/>
      <c r="P5" s="125"/>
      <c r="Q5" s="125"/>
    </row>
    <row r="6" spans="1:17" ht="20.100000000000001" customHeight="1" x14ac:dyDescent="0.25">
      <c r="A6" s="159" t="s">
        <v>516</v>
      </c>
      <c r="B6" s="700">
        <v>1274.8962500979906</v>
      </c>
      <c r="C6" s="700">
        <v>1726.5331849393081</v>
      </c>
      <c r="D6" s="700">
        <v>1700.9686020737799</v>
      </c>
      <c r="E6" s="700">
        <v>2475.9158536576306</v>
      </c>
      <c r="F6" s="700">
        <v>2788.0566962307289</v>
      </c>
      <c r="G6" s="700">
        <v>3212.6264159146945</v>
      </c>
      <c r="H6" s="700">
        <v>3663.0329994704875</v>
      </c>
      <c r="I6" s="700">
        <v>3624.6449901329552</v>
      </c>
      <c r="J6" s="700">
        <v>3483.4616056537179</v>
      </c>
      <c r="K6" s="700">
        <v>3578.831295873938</v>
      </c>
      <c r="M6" s="125"/>
      <c r="N6" s="125"/>
      <c r="O6" s="125"/>
      <c r="P6" s="125"/>
      <c r="Q6" s="125"/>
    </row>
    <row r="7" spans="1:17" ht="20.100000000000001" customHeight="1" x14ac:dyDescent="0.25">
      <c r="A7" s="159" t="s">
        <v>517</v>
      </c>
      <c r="B7" s="700">
        <v>18443.841096328757</v>
      </c>
      <c r="C7" s="700">
        <v>21810.418178428376</v>
      </c>
      <c r="D7" s="700">
        <v>16642.149435865751</v>
      </c>
      <c r="E7" s="700">
        <v>3920.653011995711</v>
      </c>
      <c r="F7" s="700">
        <v>20579.215888963157</v>
      </c>
      <c r="G7" s="700">
        <v>20563.465373853778</v>
      </c>
      <c r="H7" s="700">
        <v>23883.253809984861</v>
      </c>
      <c r="I7" s="700">
        <v>18590.955397087688</v>
      </c>
      <c r="J7" s="700">
        <v>21131.106531568839</v>
      </c>
      <c r="K7" s="700">
        <v>22115.934368724076</v>
      </c>
      <c r="M7" s="125"/>
      <c r="N7" s="125"/>
      <c r="O7" s="125"/>
      <c r="P7" s="125"/>
      <c r="Q7" s="125"/>
    </row>
    <row r="8" spans="1:17" ht="20.100000000000001" customHeight="1" x14ac:dyDescent="0.25">
      <c r="A8" s="159" t="s">
        <v>518</v>
      </c>
      <c r="B8" s="700">
        <v>426.66999999999996</v>
      </c>
      <c r="C8" s="700">
        <v>913.23851924999985</v>
      </c>
      <c r="D8" s="700">
        <v>1079.1541578733397</v>
      </c>
      <c r="E8" s="700">
        <v>1075.6945872158994</v>
      </c>
      <c r="F8" s="700">
        <v>1695.3779026756279</v>
      </c>
      <c r="G8" s="700">
        <v>1358.0020240853398</v>
      </c>
      <c r="H8" s="700">
        <v>755.52333479150388</v>
      </c>
      <c r="I8" s="700">
        <v>967.69318320805849</v>
      </c>
      <c r="J8" s="700">
        <v>1071.9137156088523</v>
      </c>
      <c r="K8" s="700">
        <v>635.80713305836082</v>
      </c>
      <c r="M8" s="125"/>
      <c r="N8" s="125"/>
      <c r="O8" s="125"/>
      <c r="P8" s="125"/>
      <c r="Q8" s="125"/>
    </row>
    <row r="9" spans="1:17" ht="20.100000000000001" customHeight="1" x14ac:dyDescent="0.25">
      <c r="A9" s="159" t="s">
        <v>542</v>
      </c>
      <c r="B9" s="700">
        <v>12107.089031712001</v>
      </c>
      <c r="C9" s="700">
        <v>10875.310121806331</v>
      </c>
      <c r="D9" s="700">
        <v>10179.991872996998</v>
      </c>
      <c r="E9" s="700">
        <v>11290.264999999999</v>
      </c>
      <c r="F9" s="700">
        <v>9295.7933915104804</v>
      </c>
      <c r="G9" s="700">
        <v>7611.2612174442111</v>
      </c>
      <c r="H9" s="700">
        <v>7859.7291501730224</v>
      </c>
      <c r="I9" s="700">
        <v>3185.2857755174987</v>
      </c>
      <c r="J9" s="700">
        <v>12144.166133836967</v>
      </c>
      <c r="K9" s="700">
        <v>17095.778147819394</v>
      </c>
      <c r="M9" s="125"/>
      <c r="N9" s="125"/>
      <c r="O9" s="125"/>
      <c r="P9" s="125"/>
      <c r="Q9" s="125"/>
    </row>
    <row r="10" spans="1:17" ht="20.100000000000001" customHeight="1" x14ac:dyDescent="0.25">
      <c r="A10" s="159" t="s">
        <v>520</v>
      </c>
      <c r="B10" s="700">
        <v>2620.9</v>
      </c>
      <c r="C10" s="700">
        <v>946.22300000000007</v>
      </c>
      <c r="D10" s="700">
        <v>2824.4779999999996</v>
      </c>
      <c r="E10" s="700">
        <v>2989.4832999999999</v>
      </c>
      <c r="F10" s="700">
        <v>4002.4341288134133</v>
      </c>
      <c r="G10" s="700">
        <v>1609.776619710085</v>
      </c>
      <c r="H10" s="700">
        <v>1729.8585034217999</v>
      </c>
      <c r="I10" s="700">
        <v>2205.5884440932541</v>
      </c>
      <c r="J10" s="700">
        <v>1005.011314375</v>
      </c>
      <c r="K10" s="700">
        <v>2980.9240322759015</v>
      </c>
      <c r="M10" s="125"/>
      <c r="N10" s="125"/>
      <c r="O10" s="125"/>
      <c r="P10" s="125"/>
      <c r="Q10" s="125"/>
    </row>
    <row r="11" spans="1:17" ht="20.100000000000001" customHeight="1" x14ac:dyDescent="0.25">
      <c r="A11" s="159" t="s">
        <v>521</v>
      </c>
      <c r="B11" s="700">
        <v>3859.7924471863512</v>
      </c>
      <c r="C11" s="700">
        <v>5814.5740241260301</v>
      </c>
      <c r="D11" s="700">
        <v>5639.1559618738984</v>
      </c>
      <c r="E11" s="700">
        <v>8279.5482748850081</v>
      </c>
      <c r="F11" s="700">
        <v>10256.442398883417</v>
      </c>
      <c r="G11" s="700">
        <v>9948.5988239686703</v>
      </c>
      <c r="H11" s="700">
        <v>8671.3658736568868</v>
      </c>
      <c r="I11" s="700">
        <v>6822.1332908191916</v>
      </c>
      <c r="J11" s="700">
        <v>11983.363327477186</v>
      </c>
      <c r="K11" s="700">
        <v>9365.9983031613538</v>
      </c>
      <c r="M11" s="125"/>
      <c r="N11" s="125"/>
      <c r="O11" s="125"/>
      <c r="P11" s="125"/>
      <c r="Q11" s="125"/>
    </row>
    <row r="12" spans="1:17" ht="20.100000000000001" customHeight="1" x14ac:dyDescent="0.25">
      <c r="A12" s="159" t="s">
        <v>522</v>
      </c>
      <c r="B12" s="700">
        <v>56670.900000000009</v>
      </c>
      <c r="C12" s="700">
        <v>73284.5</v>
      </c>
      <c r="D12" s="700">
        <v>59702.299999999996</v>
      </c>
      <c r="E12" s="700">
        <v>67504.5</v>
      </c>
      <c r="F12" s="700">
        <v>85383.1</v>
      </c>
      <c r="G12" s="700">
        <v>73546.700000000012</v>
      </c>
      <c r="H12" s="700">
        <v>97480.400000000009</v>
      </c>
      <c r="I12" s="700">
        <v>72931.600000000006</v>
      </c>
      <c r="J12" s="700">
        <v>131100.90000000002</v>
      </c>
      <c r="K12" s="700">
        <v>141187.20000000001</v>
      </c>
      <c r="M12" s="125"/>
      <c r="N12" s="125"/>
      <c r="O12" s="125"/>
      <c r="P12" s="125"/>
      <c r="Q12" s="125"/>
    </row>
    <row r="13" spans="1:17" ht="20.100000000000001" customHeight="1" x14ac:dyDescent="0.25">
      <c r="A13" s="159" t="s">
        <v>523</v>
      </c>
      <c r="B13" s="700">
        <v>15935.960482000002</v>
      </c>
      <c r="C13" s="700">
        <v>4975.4552142459006</v>
      </c>
      <c r="D13" s="700">
        <v>8927.6756900821692</v>
      </c>
      <c r="E13" s="700">
        <v>3486.275653450492</v>
      </c>
      <c r="F13" s="700">
        <v>8285.1698196913512</v>
      </c>
      <c r="G13" s="700">
        <v>13751.762061853347</v>
      </c>
      <c r="H13" s="700">
        <v>5518.7181410419398</v>
      </c>
      <c r="I13" s="700">
        <v>-4950.9983569087526</v>
      </c>
      <c r="J13" s="700">
        <v>15158.773719557417</v>
      </c>
      <c r="K13" s="700">
        <v>11218.027068976004</v>
      </c>
      <c r="M13" s="125"/>
      <c r="N13" s="125"/>
      <c r="O13" s="125"/>
      <c r="P13" s="125"/>
      <c r="Q13" s="125"/>
    </row>
    <row r="14" spans="1:17" ht="20.100000000000001" customHeight="1" x14ac:dyDescent="0.25">
      <c r="A14" s="209" t="s">
        <v>524</v>
      </c>
      <c r="B14" s="701">
        <v>8900.0000000000036</v>
      </c>
      <c r="C14" s="701">
        <v>9200.0823005751627</v>
      </c>
      <c r="D14" s="701">
        <v>11800.000000000007</v>
      </c>
      <c r="E14" s="701">
        <v>12600.000000000015</v>
      </c>
      <c r="F14" s="701">
        <v>14099.97914827975</v>
      </c>
      <c r="G14" s="701">
        <v>15499.999999999998</v>
      </c>
      <c r="H14" s="701">
        <v>16119.999999999993</v>
      </c>
      <c r="I14" s="701">
        <v>15799.997218058161</v>
      </c>
      <c r="J14" s="701">
        <v>15660</v>
      </c>
      <c r="K14" s="701">
        <v>17899.913032545883</v>
      </c>
      <c r="M14" s="125"/>
      <c r="N14" s="125"/>
      <c r="O14" s="125"/>
      <c r="P14" s="125"/>
      <c r="Q14" s="125"/>
    </row>
    <row r="15" spans="1:17" s="123" customFormat="1" ht="24.95" customHeight="1" x14ac:dyDescent="0.2">
      <c r="A15" s="909" t="s">
        <v>513</v>
      </c>
      <c r="B15" s="932">
        <v>120965.52069653568</v>
      </c>
      <c r="C15" s="932">
        <v>130114.51830519318</v>
      </c>
      <c r="D15" s="932">
        <v>118667.1897554381</v>
      </c>
      <c r="E15" s="932">
        <v>113471.89705160241</v>
      </c>
      <c r="F15" s="932">
        <v>156845.71676274328</v>
      </c>
      <c r="G15" s="932">
        <v>147619.4526895106</v>
      </c>
      <c r="H15" s="932">
        <v>166056.50005369156</v>
      </c>
      <c r="I15" s="932">
        <v>119754.32800722512</v>
      </c>
      <c r="J15" s="932">
        <v>212943.47721975116</v>
      </c>
      <c r="K15" s="932">
        <v>225794.04559638374</v>
      </c>
    </row>
    <row r="16" spans="1:17" ht="15" customHeight="1" x14ac:dyDescent="0.25">
      <c r="A16" s="122"/>
      <c r="B16" s="121"/>
      <c r="C16" s="121"/>
      <c r="D16" s="121"/>
      <c r="E16" s="121"/>
      <c r="F16" s="121"/>
      <c r="G16" s="121"/>
      <c r="H16" s="121"/>
      <c r="I16" s="121"/>
      <c r="J16" s="121"/>
      <c r="K16" s="121"/>
    </row>
    <row r="17" spans="1:10" ht="15" customHeight="1" x14ac:dyDescent="0.25">
      <c r="A17" s="206" t="s">
        <v>563</v>
      </c>
      <c r="B17" s="208"/>
      <c r="C17" s="215" t="s">
        <v>533</v>
      </c>
      <c r="D17" s="208"/>
      <c r="E17" s="208"/>
    </row>
    <row r="18" spans="1:10" ht="20.100000000000001" customHeight="1" x14ac:dyDescent="0.25">
      <c r="A18" s="208" t="s">
        <v>568</v>
      </c>
      <c r="B18" s="208"/>
      <c r="C18" s="768" t="s">
        <v>870</v>
      </c>
      <c r="D18" s="208"/>
      <c r="E18" s="208"/>
    </row>
    <row r="19" spans="1:10" ht="12.75" customHeight="1" x14ac:dyDescent="0.25">
      <c r="A19" s="208"/>
      <c r="C19" s="215"/>
    </row>
    <row r="20" spans="1:10" ht="9.9499999999999993" customHeight="1" x14ac:dyDescent="0.25"/>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1">
    <mergeCell ref="A2:K2"/>
  </mergeCells>
  <hyperlinks>
    <hyperlink ref="L2" location="CONTENTS!A177" display="Back to Contents" xr:uid="{D6AD7F81-D49B-4422-BD4B-8EC37BFE9CA1}"/>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7B6C7-FE7D-4DA7-8FB6-D6A68526A3B4}">
  <sheetPr>
    <tabColor theme="9" tint="0.39997558519241921"/>
    <pageSetUpPr fitToPage="1"/>
  </sheetPr>
  <dimension ref="A1:Q48"/>
  <sheetViews>
    <sheetView showGridLines="0" zoomScale="90" zoomScaleNormal="90" zoomScaleSheetLayoutView="100" workbookViewId="0">
      <selection activeCell="L2" sqref="L2"/>
    </sheetView>
  </sheetViews>
  <sheetFormatPr defaultColWidth="9.140625" defaultRowHeight="15" x14ac:dyDescent="0.25"/>
  <cols>
    <col min="1" max="1" width="32.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871</v>
      </c>
      <c r="B2" s="1150"/>
      <c r="C2" s="1150"/>
      <c r="D2" s="1150"/>
      <c r="E2" s="1150"/>
      <c r="F2" s="1150"/>
      <c r="G2" s="1150"/>
      <c r="H2" s="1150"/>
      <c r="I2" s="1150"/>
      <c r="J2" s="1150"/>
      <c r="K2" s="1150"/>
      <c r="L2" s="49" t="s">
        <v>501</v>
      </c>
    </row>
    <row r="3" spans="1:17" ht="20.100000000000001" customHeight="1" x14ac:dyDescent="0.25">
      <c r="A3" s="122"/>
      <c r="B3" s="120"/>
      <c r="C3" s="120"/>
      <c r="D3" s="120"/>
      <c r="F3" s="120"/>
      <c r="G3" s="120"/>
      <c r="H3" s="120"/>
      <c r="I3" s="120"/>
      <c r="J3" s="120"/>
      <c r="K3" s="120" t="s">
        <v>688</v>
      </c>
    </row>
    <row r="4" spans="1:17" ht="30" customHeight="1" x14ac:dyDescent="0.25">
      <c r="A4" s="899" t="s">
        <v>872</v>
      </c>
      <c r="B4" s="899">
        <v>2013</v>
      </c>
      <c r="C4" s="899">
        <v>2014</v>
      </c>
      <c r="D4" s="899">
        <v>2015</v>
      </c>
      <c r="E4" s="899">
        <v>2016</v>
      </c>
      <c r="F4" s="899">
        <v>2017</v>
      </c>
      <c r="G4" s="899">
        <v>2018</v>
      </c>
      <c r="H4" s="899">
        <v>2019</v>
      </c>
      <c r="I4" s="899">
        <v>2020</v>
      </c>
      <c r="J4" s="899">
        <v>2021</v>
      </c>
      <c r="K4" s="899" t="s">
        <v>869</v>
      </c>
    </row>
    <row r="5" spans="1:17" ht="20.100000000000001" customHeight="1" x14ac:dyDescent="0.25">
      <c r="A5" s="291" t="s">
        <v>873</v>
      </c>
      <c r="B5" s="702">
        <v>18464.210924494862</v>
      </c>
      <c r="C5" s="702">
        <v>22180.881892428028</v>
      </c>
      <c r="D5" s="702">
        <v>20819.284159919902</v>
      </c>
      <c r="E5" s="702">
        <v>26358.17381664817</v>
      </c>
      <c r="F5" s="702">
        <v>26976.687263119667</v>
      </c>
      <c r="G5" s="702">
        <v>22402.826864058326</v>
      </c>
      <c r="H5" s="702">
        <v>21348.391681499124</v>
      </c>
      <c r="I5" s="702">
        <v>22926.156187464505</v>
      </c>
      <c r="J5" s="702">
        <v>25584.818910845654</v>
      </c>
      <c r="K5" s="702">
        <v>28081.245666048126</v>
      </c>
      <c r="M5" s="125"/>
      <c r="N5" s="125"/>
      <c r="O5" s="125"/>
      <c r="P5" s="125"/>
      <c r="Q5" s="125"/>
    </row>
    <row r="6" spans="1:17" ht="20.100000000000001" customHeight="1" x14ac:dyDescent="0.25">
      <c r="A6" s="292" t="s">
        <v>874</v>
      </c>
      <c r="B6" s="702">
        <v>102501.30977204081</v>
      </c>
      <c r="C6" s="702">
        <v>107933.63641276516</v>
      </c>
      <c r="D6" s="702">
        <v>97847.905595518198</v>
      </c>
      <c r="E6" s="702">
        <v>87113.723234954246</v>
      </c>
      <c r="F6" s="702">
        <v>129869.0294996236</v>
      </c>
      <c r="G6" s="702">
        <v>125216.62582545227</v>
      </c>
      <c r="H6" s="702">
        <v>144708.10837219242</v>
      </c>
      <c r="I6" s="702">
        <v>96828.17181976061</v>
      </c>
      <c r="J6" s="702">
        <v>187358.65830890552</v>
      </c>
      <c r="K6" s="702">
        <v>197712.7999303356</v>
      </c>
      <c r="M6" s="125"/>
      <c r="N6" s="125"/>
      <c r="O6" s="125"/>
      <c r="P6" s="125"/>
      <c r="Q6" s="125"/>
    </row>
    <row r="7" spans="1:17" ht="20.100000000000001" customHeight="1" x14ac:dyDescent="0.25">
      <c r="A7" s="159" t="s">
        <v>875</v>
      </c>
      <c r="B7" s="700">
        <v>2165.4715004520549</v>
      </c>
      <c r="C7" s="700">
        <v>4032.0825610344045</v>
      </c>
      <c r="D7" s="700">
        <v>1407.1546287305321</v>
      </c>
      <c r="E7" s="700">
        <v>960.66992173189828</v>
      </c>
      <c r="F7" s="700">
        <v>-1573.2073058029366</v>
      </c>
      <c r="G7" s="700">
        <v>2727.1023230850706</v>
      </c>
      <c r="H7" s="700">
        <v>570.52306304344813</v>
      </c>
      <c r="I7" s="700">
        <v>396.78437884088248</v>
      </c>
      <c r="J7" s="700">
        <v>-328.18916381175075</v>
      </c>
      <c r="K7" s="700">
        <v>2028.4116645769236</v>
      </c>
      <c r="M7" s="125"/>
      <c r="N7" s="125"/>
      <c r="O7" s="125"/>
      <c r="P7" s="125"/>
      <c r="Q7" s="125"/>
    </row>
    <row r="8" spans="1:17" ht="20.100000000000001" customHeight="1" x14ac:dyDescent="0.25">
      <c r="A8" s="159" t="s">
        <v>876</v>
      </c>
      <c r="B8" s="700">
        <v>790.03064797122022</v>
      </c>
      <c r="C8" s="700">
        <v>2239.6875437824692</v>
      </c>
      <c r="D8" s="700">
        <v>1179.6525796057069</v>
      </c>
      <c r="E8" s="700">
        <v>1910.3039870918317</v>
      </c>
      <c r="F8" s="700">
        <v>1472.1220591794799</v>
      </c>
      <c r="G8" s="700">
        <v>605.11813021172952</v>
      </c>
      <c r="H8" s="700">
        <v>5012.6276353319463</v>
      </c>
      <c r="I8" s="700">
        <v>3122.4867353916384</v>
      </c>
      <c r="J8" s="700">
        <v>3198.5851340581371</v>
      </c>
      <c r="K8" s="700">
        <v>3623.4493551238079</v>
      </c>
      <c r="M8" s="125"/>
      <c r="N8" s="125"/>
      <c r="O8" s="125"/>
      <c r="P8" s="125"/>
      <c r="Q8" s="125"/>
    </row>
    <row r="9" spans="1:17" ht="20.100000000000001" customHeight="1" x14ac:dyDescent="0.25">
      <c r="A9" s="159" t="s">
        <v>877</v>
      </c>
      <c r="B9" s="700">
        <v>6165.2108073718437</v>
      </c>
      <c r="C9" s="700">
        <v>6811.7391406753977</v>
      </c>
      <c r="D9" s="700">
        <v>6571.7666167816051</v>
      </c>
      <c r="E9" s="700">
        <v>8165.7766900898341</v>
      </c>
      <c r="F9" s="700">
        <v>16801.742387604791</v>
      </c>
      <c r="G9" s="700">
        <v>12863.574758420507</v>
      </c>
      <c r="H9" s="700">
        <v>9035.6973004340853</v>
      </c>
      <c r="I9" s="700">
        <v>7363.2878797369867</v>
      </c>
      <c r="J9" s="700">
        <v>16866.196101425092</v>
      </c>
      <c r="K9" s="700">
        <v>15538.983470359464</v>
      </c>
      <c r="M9" s="125"/>
      <c r="N9" s="125"/>
      <c r="O9" s="125"/>
      <c r="P9" s="125"/>
      <c r="Q9" s="125"/>
    </row>
    <row r="10" spans="1:17" ht="20.100000000000001" customHeight="1" x14ac:dyDescent="0.25">
      <c r="A10" s="159" t="s">
        <v>878</v>
      </c>
      <c r="B10" s="700">
        <v>10715.922563358647</v>
      </c>
      <c r="C10" s="700">
        <v>21877.511883656749</v>
      </c>
      <c r="D10" s="700">
        <v>17011.58766087504</v>
      </c>
      <c r="E10" s="700">
        <v>22751.061034186238</v>
      </c>
      <c r="F10" s="700">
        <v>13156.319390286561</v>
      </c>
      <c r="G10" s="700">
        <v>18884.683229723836</v>
      </c>
      <c r="H10" s="700">
        <v>260.670669538553</v>
      </c>
      <c r="I10" s="700">
        <v>9257.214367900604</v>
      </c>
      <c r="J10" s="700">
        <v>27898.646020610526</v>
      </c>
      <c r="K10" s="700">
        <v>24376.33004809367</v>
      </c>
      <c r="M10" s="125"/>
      <c r="N10" s="125"/>
      <c r="O10" s="125"/>
      <c r="P10" s="125"/>
      <c r="Q10" s="125"/>
    </row>
    <row r="11" spans="1:17" ht="20.100000000000001" customHeight="1" x14ac:dyDescent="0.25">
      <c r="A11" s="159" t="s">
        <v>879</v>
      </c>
      <c r="B11" s="700">
        <v>1731.1740794120572</v>
      </c>
      <c r="C11" s="700">
        <v>1163.504205074945</v>
      </c>
      <c r="D11" s="700">
        <v>1473.42509447263</v>
      </c>
      <c r="E11" s="700">
        <v>1470.916684662526</v>
      </c>
      <c r="F11" s="700">
        <v>777.89261899472035</v>
      </c>
      <c r="G11" s="700">
        <v>314.35763907536932</v>
      </c>
      <c r="H11" s="700">
        <v>1543.5877224432256</v>
      </c>
      <c r="I11" s="700">
        <v>2017.549106090446</v>
      </c>
      <c r="J11" s="700">
        <v>1287.7747754609843</v>
      </c>
      <c r="K11" s="700">
        <v>677.53956762850737</v>
      </c>
      <c r="M11" s="125"/>
      <c r="N11" s="125"/>
      <c r="O11" s="125"/>
      <c r="P11" s="125"/>
      <c r="Q11" s="125"/>
    </row>
    <row r="12" spans="1:17" ht="20.100000000000001" customHeight="1" x14ac:dyDescent="0.25">
      <c r="A12" s="159" t="s">
        <v>880</v>
      </c>
      <c r="B12" s="700">
        <v>24608.621935676681</v>
      </c>
      <c r="C12" s="700">
        <v>13436.066018133759</v>
      </c>
      <c r="D12" s="700">
        <v>12962.333531441127</v>
      </c>
      <c r="E12" s="700">
        <v>15585.199459306146</v>
      </c>
      <c r="F12" s="700">
        <v>16018.268692949438</v>
      </c>
      <c r="G12" s="700">
        <v>30470.934550624403</v>
      </c>
      <c r="H12" s="700">
        <v>22718.278644410235</v>
      </c>
      <c r="I12" s="700">
        <v>13850.345974042259</v>
      </c>
      <c r="J12" s="700">
        <v>21106.010091305219</v>
      </c>
      <c r="K12" s="700">
        <v>27215.025396188892</v>
      </c>
      <c r="M12" s="125"/>
      <c r="N12" s="125"/>
      <c r="O12" s="125"/>
      <c r="P12" s="125"/>
      <c r="Q12" s="125"/>
    </row>
    <row r="13" spans="1:17" ht="20.100000000000001" customHeight="1" x14ac:dyDescent="0.25">
      <c r="A13" s="159" t="s">
        <v>881</v>
      </c>
      <c r="B13" s="700">
        <v>4302.6959293850723</v>
      </c>
      <c r="C13" s="700">
        <v>5257.2375045141453</v>
      </c>
      <c r="D13" s="700">
        <v>5608.817872545118</v>
      </c>
      <c r="E13" s="700">
        <v>6990.9201508561464</v>
      </c>
      <c r="F13" s="700">
        <v>6289.5688984644457</v>
      </c>
      <c r="G13" s="700">
        <v>5737.0811085751066</v>
      </c>
      <c r="H13" s="700">
        <v>7653.0172003409625</v>
      </c>
      <c r="I13" s="700">
        <v>6035.7673795464298</v>
      </c>
      <c r="J13" s="700">
        <v>10127.374544829518</v>
      </c>
      <c r="K13" s="700">
        <v>12546.901881205698</v>
      </c>
      <c r="M13" s="125"/>
      <c r="N13" s="125"/>
      <c r="O13" s="125"/>
      <c r="P13" s="125"/>
      <c r="Q13" s="125"/>
    </row>
    <row r="14" spans="1:17" ht="20.100000000000001" customHeight="1" x14ac:dyDescent="0.25">
      <c r="A14" s="159" t="s">
        <v>882</v>
      </c>
      <c r="B14" s="700">
        <v>269.98279792365099</v>
      </c>
      <c r="C14" s="700">
        <v>496.2913190642488</v>
      </c>
      <c r="D14" s="700">
        <v>-58.257273350728475</v>
      </c>
      <c r="E14" s="700">
        <v>334.98857155686881</v>
      </c>
      <c r="F14" s="700">
        <v>155.62747004680108</v>
      </c>
      <c r="G14" s="700">
        <v>-259.66924648013844</v>
      </c>
      <c r="H14" s="700">
        <v>185.19523297785599</v>
      </c>
      <c r="I14" s="700">
        <v>20.668808017133124</v>
      </c>
      <c r="J14" s="700">
        <v>-275.37635242227401</v>
      </c>
      <c r="K14" s="700">
        <v>-27.512566472086952</v>
      </c>
      <c r="M14" s="125"/>
      <c r="N14" s="125"/>
      <c r="O14" s="125"/>
      <c r="P14" s="125"/>
      <c r="Q14" s="125"/>
    </row>
    <row r="15" spans="1:17" ht="20.100000000000001" customHeight="1" x14ac:dyDescent="0.25">
      <c r="A15" s="209" t="s">
        <v>883</v>
      </c>
      <c r="B15" s="701">
        <v>607.95721020394546</v>
      </c>
      <c r="C15" s="701">
        <v>-113.50886491507251</v>
      </c>
      <c r="D15" s="701">
        <v>-24.437972724454735</v>
      </c>
      <c r="E15" s="701">
        <v>63.411175364660437</v>
      </c>
      <c r="F15" s="701">
        <v>47.752728656324514</v>
      </c>
      <c r="G15" s="701">
        <v>61.497508497468878</v>
      </c>
      <c r="H15" s="701">
        <v>88.081651204045542</v>
      </c>
      <c r="I15" s="701">
        <v>77.962138506799349</v>
      </c>
      <c r="J15" s="701">
        <v>27.173817727696232</v>
      </c>
      <c r="K15" s="701">
        <v>166.2233959832769</v>
      </c>
      <c r="M15" s="125"/>
      <c r="N15" s="125"/>
      <c r="O15" s="125"/>
      <c r="P15" s="125"/>
      <c r="Q15" s="125"/>
    </row>
    <row r="16" spans="1:17" ht="20.100000000000001" customHeight="1" x14ac:dyDescent="0.25">
      <c r="A16" s="209" t="s">
        <v>884</v>
      </c>
      <c r="B16" s="701">
        <v>5002.5432093147474</v>
      </c>
      <c r="C16" s="701">
        <v>7065.7578111704088</v>
      </c>
      <c r="D16" s="701">
        <v>3361.5327195837149</v>
      </c>
      <c r="E16" s="701">
        <v>6099.9397309907154</v>
      </c>
      <c r="F16" s="701">
        <v>2430.964881566576</v>
      </c>
      <c r="G16" s="701">
        <v>5335.8894280431114</v>
      </c>
      <c r="H16" s="701">
        <v>6119.4520795325234</v>
      </c>
      <c r="I16" s="701">
        <v>-1846.1407931263059</v>
      </c>
      <c r="J16" s="701">
        <v>-3004.9636203757314</v>
      </c>
      <c r="K16" s="701">
        <v>9800.8713930328613</v>
      </c>
      <c r="M16" s="125"/>
      <c r="N16" s="125"/>
      <c r="O16" s="125"/>
      <c r="P16" s="125"/>
      <c r="Q16" s="125"/>
    </row>
    <row r="17" spans="1:17" ht="20.100000000000001" customHeight="1" x14ac:dyDescent="0.25">
      <c r="A17" s="209" t="s">
        <v>885</v>
      </c>
      <c r="B17" s="701">
        <v>11457.918668989851</v>
      </c>
      <c r="C17" s="701">
        <v>21141.274682266539</v>
      </c>
      <c r="D17" s="701">
        <v>22912.472635660197</v>
      </c>
      <c r="E17" s="701">
        <v>13415.921856567078</v>
      </c>
      <c r="F17" s="701">
        <v>29134.873115733273</v>
      </c>
      <c r="G17" s="701">
        <v>-28286.972142196701</v>
      </c>
      <c r="H17" s="701">
        <v>42891.794936266873</v>
      </c>
      <c r="I17" s="701">
        <v>24070.206662851353</v>
      </c>
      <c r="J17" s="701">
        <v>35520.736992276608</v>
      </c>
      <c r="K17" s="701">
        <v>36918.082569337552</v>
      </c>
      <c r="M17" s="125"/>
      <c r="N17" s="125"/>
      <c r="O17" s="125"/>
      <c r="P17" s="125"/>
      <c r="Q17" s="125"/>
    </row>
    <row r="18" spans="1:17" ht="20.100000000000001" customHeight="1" x14ac:dyDescent="0.25">
      <c r="A18" s="209" t="s">
        <v>886</v>
      </c>
      <c r="B18" s="701">
        <v>46141.699090970891</v>
      </c>
      <c r="C18" s="701">
        <v>45667.267290573705</v>
      </c>
      <c r="D18" s="701">
        <v>48354.330137557903</v>
      </c>
      <c r="E18" s="701">
        <v>22780.535829117391</v>
      </c>
      <c r="F18" s="701">
        <v>74291.977677677409</v>
      </c>
      <c r="G18" s="701">
        <v>48476.056395675812</v>
      </c>
      <c r="H18" s="701">
        <v>91520.977172935542</v>
      </c>
      <c r="I18" s="701">
        <v>56532.24584481374</v>
      </c>
      <c r="J18" s="701">
        <v>110455.42696009809</v>
      </c>
      <c r="K18" s="701">
        <v>101766.57632461458</v>
      </c>
      <c r="M18" s="125"/>
      <c r="N18" s="125"/>
      <c r="O18" s="125"/>
      <c r="P18" s="125"/>
      <c r="Q18" s="125"/>
    </row>
    <row r="19" spans="1:17" s="123" customFormat="1" ht="24.95" customHeight="1" x14ac:dyDescent="0.2">
      <c r="A19" s="909" t="s">
        <v>541</v>
      </c>
      <c r="B19" s="933">
        <v>120965.52069653568</v>
      </c>
      <c r="C19" s="933">
        <v>130114.51830519318</v>
      </c>
      <c r="D19" s="933">
        <v>118667.1897554381</v>
      </c>
      <c r="E19" s="933">
        <v>113471.89705160241</v>
      </c>
      <c r="F19" s="933">
        <v>156845.71676274328</v>
      </c>
      <c r="G19" s="933">
        <v>147619.4526895106</v>
      </c>
      <c r="H19" s="933">
        <v>166056.50005369156</v>
      </c>
      <c r="I19" s="933">
        <v>119754.32800722512</v>
      </c>
      <c r="J19" s="933">
        <v>212943.47721975116</v>
      </c>
      <c r="K19" s="933">
        <v>225794.04559638374</v>
      </c>
    </row>
    <row r="20" spans="1:17" ht="20.100000000000001" customHeight="1" x14ac:dyDescent="0.25">
      <c r="A20" s="122"/>
      <c r="B20" s="121"/>
      <c r="C20" s="121"/>
      <c r="D20" s="121"/>
      <c r="E20" s="121"/>
      <c r="F20" s="121"/>
      <c r="G20" s="121"/>
      <c r="H20" s="121"/>
      <c r="I20" s="121"/>
      <c r="J20" s="121"/>
      <c r="K20" s="121"/>
    </row>
    <row r="21" spans="1:17" ht="15" customHeight="1" x14ac:dyDescent="0.25">
      <c r="A21" s="206" t="s">
        <v>563</v>
      </c>
      <c r="C21" s="215" t="s">
        <v>545</v>
      </c>
    </row>
    <row r="22" spans="1:17" ht="15" customHeight="1" x14ac:dyDescent="0.25">
      <c r="A22" s="216" t="s">
        <v>568</v>
      </c>
      <c r="B22" s="218"/>
      <c r="C22" s="871" t="s">
        <v>870</v>
      </c>
    </row>
    <row r="23" spans="1:17" ht="15" customHeight="1" x14ac:dyDescent="0.25">
      <c r="A23" s="208"/>
      <c r="C23" s="872" t="s">
        <v>887</v>
      </c>
    </row>
    <row r="24" spans="1:17" ht="15" customHeight="1" x14ac:dyDescent="0.25">
      <c r="C24" s="872" t="s">
        <v>888</v>
      </c>
    </row>
    <row r="25" spans="1:17" ht="15" customHeight="1" x14ac:dyDescent="0.25"/>
    <row r="26" spans="1:17" ht="12" customHeight="1" x14ac:dyDescent="0.25">
      <c r="A26" s="133"/>
      <c r="B26" s="134"/>
      <c r="C26" s="134"/>
      <c r="D26" s="134"/>
      <c r="E26" s="134"/>
      <c r="F26" s="134"/>
      <c r="G26" s="134"/>
      <c r="H26" s="134"/>
      <c r="I26" s="134"/>
      <c r="J26" s="134"/>
    </row>
    <row r="27" spans="1:17" x14ac:dyDescent="0.25">
      <c r="B27" s="135"/>
      <c r="C27" s="135"/>
      <c r="D27" s="135"/>
      <c r="E27" s="135"/>
      <c r="F27" s="135"/>
      <c r="G27" s="135"/>
      <c r="H27" s="135"/>
      <c r="I27" s="135"/>
      <c r="J27" s="135"/>
    </row>
    <row r="46" spans="1:1" ht="10.5" customHeight="1" x14ac:dyDescent="0.35">
      <c r="A46" s="129"/>
    </row>
    <row r="47" spans="1:1" ht="9.9499999999999993" customHeight="1" x14ac:dyDescent="0.35">
      <c r="A47" s="124"/>
    </row>
    <row r="48" spans="1:1" x14ac:dyDescent="0.25">
      <c r="A48" s="122"/>
    </row>
  </sheetData>
  <mergeCells count="1">
    <mergeCell ref="A2:K2"/>
  </mergeCells>
  <hyperlinks>
    <hyperlink ref="L2" location="CONTENTS!A177" display="Back to Contents" xr:uid="{E85A18FB-20E0-40FA-9E1F-E8E643B5CC5E}"/>
  </hyperlinks>
  <pageMargins left="0.5" right="0" top="0.75" bottom="0.75" header="0.3" footer="0.3"/>
  <pageSetup scale="70" fitToHeight="6" orientation="landscape" r:id="rId1"/>
  <headerFooter alignWithMargins="0">
    <oddHeader>&amp;L&amp;"Arial,Italic"ASEAN STATISTICAL YEARBOOK 2023</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CB29F-490A-498F-A831-2BD2A9EAE0B2}">
  <sheetPr codeName="Sheet15">
    <tabColor theme="9" tint="0.39997558519241921"/>
    <pageSetUpPr fitToPage="1"/>
  </sheetPr>
  <dimension ref="A1:L50"/>
  <sheetViews>
    <sheetView showGridLines="0" zoomScale="80" zoomScaleNormal="80" workbookViewId="0">
      <selection activeCell="I2" sqref="I2"/>
    </sheetView>
  </sheetViews>
  <sheetFormatPr defaultColWidth="9.140625" defaultRowHeight="20.100000000000001" customHeight="1" x14ac:dyDescent="0.25"/>
  <cols>
    <col min="1" max="1" width="30.7109375" style="32" customWidth="1"/>
    <col min="2" max="11" width="13.7109375" style="32" customWidth="1"/>
    <col min="12" max="16384" width="9.140625" style="32"/>
  </cols>
  <sheetData>
    <row r="1" spans="1:12" ht="12" customHeight="1" x14ac:dyDescent="0.25"/>
    <row r="2" spans="1:12" ht="18" customHeight="1" x14ac:dyDescent="0.25">
      <c r="A2" s="1116" t="s">
        <v>27</v>
      </c>
      <c r="B2" s="1116"/>
      <c r="C2" s="1116"/>
      <c r="D2" s="1116"/>
      <c r="E2" s="1116"/>
      <c r="F2" s="1116"/>
      <c r="G2" s="1116"/>
      <c r="H2" s="1116"/>
      <c r="I2" s="1116"/>
      <c r="J2" s="1116"/>
      <c r="K2" s="1116"/>
      <c r="L2" s="49" t="s">
        <v>501</v>
      </c>
    </row>
    <row r="3" spans="1:12" ht="20.100000000000001" customHeight="1" x14ac:dyDescent="0.25">
      <c r="C3" s="33"/>
      <c r="D3" s="33"/>
      <c r="E3" s="33"/>
      <c r="F3" s="33"/>
      <c r="G3" s="33"/>
      <c r="H3" s="33"/>
      <c r="I3" s="33"/>
      <c r="J3" s="33"/>
    </row>
    <row r="4" spans="1:12" ht="30" customHeight="1" x14ac:dyDescent="0.25">
      <c r="A4" s="897" t="s">
        <v>514</v>
      </c>
      <c r="B4" s="897">
        <v>2013</v>
      </c>
      <c r="C4" s="897">
        <v>2014</v>
      </c>
      <c r="D4" s="897">
        <v>2015</v>
      </c>
      <c r="E4" s="897">
        <v>2016</v>
      </c>
      <c r="F4" s="897">
        <v>2017</v>
      </c>
      <c r="G4" s="897">
        <v>2018</v>
      </c>
      <c r="H4" s="897">
        <v>2019</v>
      </c>
      <c r="I4" s="897">
        <v>2020</v>
      </c>
      <c r="J4" s="897">
        <v>2021</v>
      </c>
      <c r="K4" s="897">
        <v>2022</v>
      </c>
    </row>
    <row r="5" spans="1:12" ht="18" customHeight="1" x14ac:dyDescent="0.25">
      <c r="A5" s="392" t="s">
        <v>587</v>
      </c>
      <c r="B5" s="383"/>
      <c r="C5" s="383"/>
      <c r="D5" s="383"/>
      <c r="E5" s="383"/>
      <c r="F5" s="383"/>
      <c r="G5" s="383"/>
      <c r="H5" s="383"/>
      <c r="I5" s="383"/>
      <c r="J5" s="383"/>
      <c r="K5" s="383"/>
    </row>
    <row r="6" spans="1:12" ht="15.95" customHeight="1" x14ac:dyDescent="0.25">
      <c r="A6" s="73" t="s">
        <v>515</v>
      </c>
      <c r="B6" s="57">
        <v>1.9010172265170613</v>
      </c>
      <c r="C6" s="57">
        <v>1.9</v>
      </c>
      <c r="D6" s="57">
        <v>1.8095908248844239</v>
      </c>
      <c r="E6" s="57">
        <v>1.8</v>
      </c>
      <c r="F6" s="57">
        <v>1.8</v>
      </c>
      <c r="G6" s="57">
        <v>1.7</v>
      </c>
      <c r="H6" s="57">
        <v>1.6990440941535001</v>
      </c>
      <c r="I6" s="57">
        <v>1.8294402100556313</v>
      </c>
      <c r="J6" s="57">
        <v>1.9068425897657837</v>
      </c>
      <c r="K6" s="57">
        <v>1.9068425897657837</v>
      </c>
    </row>
    <row r="7" spans="1:12" ht="15.95" customHeight="1" x14ac:dyDescent="0.25">
      <c r="A7" s="73" t="s">
        <v>516</v>
      </c>
      <c r="B7" s="57">
        <v>2.7</v>
      </c>
      <c r="C7" s="57">
        <v>2.6339999999999999</v>
      </c>
      <c r="D7" s="57">
        <v>2.6</v>
      </c>
      <c r="E7" s="57">
        <v>2.56</v>
      </c>
      <c r="F7" s="57">
        <v>2.54</v>
      </c>
      <c r="G7" s="57">
        <v>2.5</v>
      </c>
      <c r="H7" s="57">
        <v>2.5</v>
      </c>
      <c r="I7" s="57">
        <v>2.4</v>
      </c>
      <c r="J7" s="57">
        <v>2.4</v>
      </c>
      <c r="K7" s="57">
        <v>2.4</v>
      </c>
    </row>
    <row r="8" spans="1:12" ht="15.95" customHeight="1" x14ac:dyDescent="0.25">
      <c r="A8" s="73" t="s">
        <v>517</v>
      </c>
      <c r="B8" s="57">
        <v>2.42</v>
      </c>
      <c r="C8" s="57">
        <v>2.39</v>
      </c>
      <c r="D8" s="57">
        <v>2.17</v>
      </c>
      <c r="E8" s="57">
        <v>2.16</v>
      </c>
      <c r="F8" s="57">
        <v>2.14</v>
      </c>
      <c r="G8" s="57">
        <v>2.13</v>
      </c>
      <c r="H8" s="57">
        <v>2.11</v>
      </c>
      <c r="I8" s="57">
        <v>2.1800000000000002</v>
      </c>
      <c r="J8" s="57">
        <v>2.1659999999999999</v>
      </c>
      <c r="K8" s="57">
        <v>2.1520000000000001</v>
      </c>
    </row>
    <row r="9" spans="1:12" ht="15.95" customHeight="1" x14ac:dyDescent="0.25">
      <c r="A9" s="52" t="s">
        <v>518</v>
      </c>
      <c r="B9" s="57">
        <v>3.22</v>
      </c>
      <c r="C9" s="57">
        <v>2.823</v>
      </c>
      <c r="D9" s="57">
        <v>2.9</v>
      </c>
      <c r="E9" s="57">
        <v>2.9</v>
      </c>
      <c r="F9" s="57">
        <v>2.7</v>
      </c>
      <c r="G9" s="57">
        <v>2.76</v>
      </c>
      <c r="H9" s="57">
        <v>2.68</v>
      </c>
      <c r="I9" s="57">
        <v>2.5</v>
      </c>
      <c r="J9" s="57">
        <v>2.54</v>
      </c>
      <c r="K9" s="57" t="s">
        <v>955</v>
      </c>
    </row>
    <row r="10" spans="1:12" ht="15.95" customHeight="1" x14ac:dyDescent="0.25">
      <c r="A10" s="52" t="s">
        <v>519</v>
      </c>
      <c r="B10" s="57">
        <v>2</v>
      </c>
      <c r="C10" s="57">
        <v>2.0739999999999998</v>
      </c>
      <c r="D10" s="57">
        <v>2</v>
      </c>
      <c r="E10" s="57">
        <v>1.9</v>
      </c>
      <c r="F10" s="57">
        <v>1.9</v>
      </c>
      <c r="G10" s="57">
        <v>1.8</v>
      </c>
      <c r="H10" s="57">
        <v>1.8</v>
      </c>
      <c r="I10" s="57">
        <v>1.8</v>
      </c>
      <c r="J10" s="57">
        <v>1.7</v>
      </c>
      <c r="K10" s="57" t="s">
        <v>955</v>
      </c>
    </row>
    <row r="11" spans="1:12" ht="15.95" customHeight="1" x14ac:dyDescent="0.25">
      <c r="A11" s="52" t="s">
        <v>520</v>
      </c>
      <c r="B11" s="57">
        <v>2.2000000000000002</v>
      </c>
      <c r="C11" s="57">
        <v>2.5</v>
      </c>
      <c r="D11" s="57">
        <v>2.5</v>
      </c>
      <c r="E11" s="57">
        <v>2.5</v>
      </c>
      <c r="F11" s="57">
        <v>2.4</v>
      </c>
      <c r="G11" s="57">
        <v>2.4</v>
      </c>
      <c r="H11" s="57">
        <v>2.4</v>
      </c>
      <c r="I11" s="57">
        <v>2.4</v>
      </c>
      <c r="J11" s="57">
        <v>2.2000000000000002</v>
      </c>
      <c r="K11" s="57" t="s">
        <v>955</v>
      </c>
    </row>
    <row r="12" spans="1:12" ht="15.95" customHeight="1" x14ac:dyDescent="0.25">
      <c r="A12" s="73" t="s">
        <v>521</v>
      </c>
      <c r="B12" s="57">
        <v>3</v>
      </c>
      <c r="C12" s="57">
        <v>2.992</v>
      </c>
      <c r="D12" s="57">
        <v>2.9</v>
      </c>
      <c r="E12" s="57">
        <v>2.9249999999999998</v>
      </c>
      <c r="F12" s="57">
        <v>2.7</v>
      </c>
      <c r="G12" s="57" t="s">
        <v>955</v>
      </c>
      <c r="H12" s="57" t="s">
        <v>955</v>
      </c>
      <c r="I12" s="57" t="s">
        <v>955</v>
      </c>
      <c r="J12" s="57" t="s">
        <v>955</v>
      </c>
      <c r="K12" s="57">
        <v>1.9</v>
      </c>
    </row>
    <row r="13" spans="1:12" ht="15.95" customHeight="1" x14ac:dyDescent="0.25">
      <c r="A13" s="91" t="s">
        <v>522</v>
      </c>
      <c r="B13" s="57">
        <v>1.19</v>
      </c>
      <c r="C13" s="57">
        <v>1.25</v>
      </c>
      <c r="D13" s="57">
        <v>1.24</v>
      </c>
      <c r="E13" s="57">
        <v>1.2</v>
      </c>
      <c r="F13" s="57">
        <v>1.1599999999999999</v>
      </c>
      <c r="G13" s="57">
        <v>1.1399999999999999</v>
      </c>
      <c r="H13" s="57">
        <v>1.1399999999999999</v>
      </c>
      <c r="I13" s="57">
        <v>1.1000000000000001</v>
      </c>
      <c r="J13" s="57">
        <v>1.1200000000000001</v>
      </c>
      <c r="K13" s="57">
        <v>1.04</v>
      </c>
    </row>
    <row r="14" spans="1:12" ht="15.95" customHeight="1" x14ac:dyDescent="0.25">
      <c r="A14" s="73" t="s">
        <v>523</v>
      </c>
      <c r="B14" s="57">
        <v>1.5</v>
      </c>
      <c r="C14" s="57">
        <v>1.512</v>
      </c>
      <c r="D14" s="57">
        <v>1.5</v>
      </c>
      <c r="E14" s="57">
        <v>1.4</v>
      </c>
      <c r="F14" s="57">
        <v>1.4</v>
      </c>
      <c r="G14" s="57">
        <v>1.3</v>
      </c>
      <c r="H14" s="57">
        <v>1.3</v>
      </c>
      <c r="I14" s="57">
        <v>1.2</v>
      </c>
      <c r="J14" s="57">
        <v>1.5</v>
      </c>
      <c r="K14" s="57">
        <v>1.2</v>
      </c>
    </row>
    <row r="15" spans="1:12" ht="15.95" customHeight="1" x14ac:dyDescent="0.25">
      <c r="A15" s="74" t="s">
        <v>524</v>
      </c>
      <c r="B15" s="57">
        <v>2.0976743895123589</v>
      </c>
      <c r="C15" s="57">
        <v>2.091738173733058</v>
      </c>
      <c r="D15" s="57">
        <v>2.1024455472895878</v>
      </c>
      <c r="E15" s="57">
        <v>2.0859043249594484</v>
      </c>
      <c r="F15" s="57">
        <v>2.0411800799185897</v>
      </c>
      <c r="G15" s="57">
        <v>2.0499999999999998</v>
      </c>
      <c r="H15" s="57">
        <v>2.09</v>
      </c>
      <c r="I15" s="57">
        <v>2.12</v>
      </c>
      <c r="J15" s="57">
        <v>2.11</v>
      </c>
      <c r="K15" s="57">
        <v>2.0102840160746496</v>
      </c>
    </row>
    <row r="16" spans="1:12" ht="15.95" customHeight="1" x14ac:dyDescent="0.25">
      <c r="A16" s="65"/>
      <c r="B16" s="92"/>
      <c r="C16" s="92"/>
      <c r="D16" s="92"/>
      <c r="E16" s="92"/>
      <c r="F16" s="92"/>
      <c r="G16" s="92"/>
      <c r="H16" s="92"/>
      <c r="I16" s="92"/>
      <c r="J16" s="92"/>
      <c r="K16" s="92"/>
    </row>
    <row r="17" spans="1:12" ht="18" customHeight="1" x14ac:dyDescent="0.25">
      <c r="A17" s="385" t="s">
        <v>588</v>
      </c>
      <c r="B17" s="395"/>
      <c r="C17" s="395"/>
      <c r="D17" s="395"/>
      <c r="E17" s="395"/>
      <c r="F17" s="395"/>
      <c r="G17" s="395"/>
      <c r="H17" s="395"/>
      <c r="I17" s="395"/>
      <c r="J17" s="395"/>
      <c r="K17" s="395"/>
    </row>
    <row r="18" spans="1:12" ht="15.95" customHeight="1" x14ac:dyDescent="0.25">
      <c r="A18" s="73" t="s">
        <v>515</v>
      </c>
      <c r="B18" s="57">
        <v>15</v>
      </c>
      <c r="C18" s="58">
        <v>14.5</v>
      </c>
      <c r="D18" s="58">
        <v>59.7</v>
      </c>
      <c r="E18" s="58">
        <v>0</v>
      </c>
      <c r="F18" s="58">
        <v>62</v>
      </c>
      <c r="G18" s="58">
        <v>0</v>
      </c>
      <c r="H18" s="58">
        <v>32.4</v>
      </c>
      <c r="I18" s="58">
        <v>30.8</v>
      </c>
      <c r="J18" s="58">
        <v>14.8</v>
      </c>
      <c r="K18" s="58">
        <v>15.1</v>
      </c>
    </row>
    <row r="19" spans="1:12" ht="15.95" customHeight="1" x14ac:dyDescent="0.25">
      <c r="A19" s="73" t="s">
        <v>516</v>
      </c>
      <c r="B19" s="57" t="s">
        <v>955</v>
      </c>
      <c r="C19" s="58">
        <v>170</v>
      </c>
      <c r="D19" s="58" t="s">
        <v>955</v>
      </c>
      <c r="E19" s="58" t="s">
        <v>955</v>
      </c>
      <c r="F19" s="58" t="s">
        <v>955</v>
      </c>
      <c r="G19" s="58" t="s">
        <v>955</v>
      </c>
      <c r="H19" s="58">
        <v>141</v>
      </c>
      <c r="I19" s="58" t="s">
        <v>955</v>
      </c>
      <c r="J19" s="58">
        <v>154</v>
      </c>
      <c r="K19" s="58">
        <v>154</v>
      </c>
    </row>
    <row r="20" spans="1:12" ht="15.95" customHeight="1" x14ac:dyDescent="0.25">
      <c r="A20" s="73" t="s">
        <v>517</v>
      </c>
      <c r="B20" s="57" t="s">
        <v>955</v>
      </c>
      <c r="C20" s="58" t="s">
        <v>955</v>
      </c>
      <c r="D20" s="58">
        <v>305</v>
      </c>
      <c r="E20" s="58" t="s">
        <v>955</v>
      </c>
      <c r="F20" s="58" t="s">
        <v>955</v>
      </c>
      <c r="G20" s="58" t="s">
        <v>955</v>
      </c>
      <c r="H20" s="58" t="s">
        <v>955</v>
      </c>
      <c r="I20" s="58">
        <v>189</v>
      </c>
      <c r="J20" s="58" t="s">
        <v>955</v>
      </c>
      <c r="K20" s="58" t="s">
        <v>955</v>
      </c>
    </row>
    <row r="21" spans="1:12" ht="15.95" customHeight="1" x14ac:dyDescent="0.25">
      <c r="A21" s="52" t="s">
        <v>518</v>
      </c>
      <c r="B21" s="57" t="s">
        <v>955</v>
      </c>
      <c r="C21" s="58" t="s">
        <v>955</v>
      </c>
      <c r="D21" s="58" t="s">
        <v>955</v>
      </c>
      <c r="E21" s="58">
        <v>196</v>
      </c>
      <c r="F21" s="58">
        <v>185</v>
      </c>
      <c r="G21" s="58">
        <v>72</v>
      </c>
      <c r="H21" s="58">
        <v>70</v>
      </c>
      <c r="I21" s="58">
        <v>72.099999999999994</v>
      </c>
      <c r="J21" s="58">
        <v>62.1</v>
      </c>
      <c r="K21" s="58">
        <v>63.4</v>
      </c>
    </row>
    <row r="22" spans="1:12" ht="15.95" customHeight="1" x14ac:dyDescent="0.25">
      <c r="A22" s="52" t="s">
        <v>519</v>
      </c>
      <c r="B22" s="57">
        <v>21.4</v>
      </c>
      <c r="C22" s="58">
        <v>22.3</v>
      </c>
      <c r="D22" s="58">
        <v>23.8</v>
      </c>
      <c r="E22" s="58">
        <v>29.1</v>
      </c>
      <c r="F22" s="58">
        <v>25</v>
      </c>
      <c r="G22" s="58">
        <v>23.5</v>
      </c>
      <c r="H22" s="58">
        <v>21.03</v>
      </c>
      <c r="I22" s="58">
        <v>24.81</v>
      </c>
      <c r="J22" s="58">
        <v>68.22</v>
      </c>
      <c r="K22" s="58" t="s">
        <v>955</v>
      </c>
    </row>
    <row r="23" spans="1:12" ht="15.95" customHeight="1" x14ac:dyDescent="0.25">
      <c r="A23" s="52" t="s">
        <v>520</v>
      </c>
      <c r="B23" s="57">
        <v>143</v>
      </c>
      <c r="C23" s="58">
        <v>209</v>
      </c>
      <c r="D23" s="58">
        <v>236</v>
      </c>
      <c r="E23" s="58">
        <v>203</v>
      </c>
      <c r="F23" s="58">
        <v>202</v>
      </c>
      <c r="G23" s="58">
        <v>208</v>
      </c>
      <c r="H23" s="58">
        <v>206</v>
      </c>
      <c r="I23" s="58">
        <v>204</v>
      </c>
      <c r="J23" s="58">
        <v>223</v>
      </c>
      <c r="K23" s="58" t="s">
        <v>955</v>
      </c>
    </row>
    <row r="24" spans="1:12" ht="15.95" customHeight="1" x14ac:dyDescent="0.25">
      <c r="A24" s="73" t="s">
        <v>521</v>
      </c>
      <c r="B24" s="57">
        <v>69.88</v>
      </c>
      <c r="C24" s="58">
        <v>73.89</v>
      </c>
      <c r="D24" s="58">
        <v>73.63</v>
      </c>
      <c r="E24" s="58">
        <v>66.510000000000005</v>
      </c>
      <c r="F24" s="58">
        <v>53.82</v>
      </c>
      <c r="G24" s="58">
        <v>56.81</v>
      </c>
      <c r="H24" s="58" t="s">
        <v>955</v>
      </c>
      <c r="I24" s="58" t="s">
        <v>955</v>
      </c>
      <c r="J24" s="58" t="s">
        <v>955</v>
      </c>
      <c r="K24" s="58" t="s">
        <v>955</v>
      </c>
    </row>
    <row r="25" spans="1:12" ht="15.95" customHeight="1" x14ac:dyDescent="0.25">
      <c r="A25" s="73" t="s">
        <v>522</v>
      </c>
      <c r="B25" s="57">
        <v>2.5</v>
      </c>
      <c r="C25" s="58">
        <v>2.4</v>
      </c>
      <c r="D25" s="58">
        <v>7.1</v>
      </c>
      <c r="E25" s="58">
        <v>4.8</v>
      </c>
      <c r="F25" s="58">
        <v>0</v>
      </c>
      <c r="G25" s="58">
        <v>10.199999999999999</v>
      </c>
      <c r="H25" s="58">
        <v>2.5</v>
      </c>
      <c r="I25" s="58">
        <v>0</v>
      </c>
      <c r="J25" s="58">
        <v>2.6</v>
      </c>
      <c r="K25" s="58">
        <v>2.8</v>
      </c>
    </row>
    <row r="26" spans="1:12" ht="15.95" customHeight="1" x14ac:dyDescent="0.25">
      <c r="A26" s="73" t="s">
        <v>523</v>
      </c>
      <c r="B26" s="57">
        <v>22.2</v>
      </c>
      <c r="C26" s="58">
        <v>23.3</v>
      </c>
      <c r="D26" s="58">
        <v>24.6</v>
      </c>
      <c r="E26" s="58">
        <v>26.6</v>
      </c>
      <c r="F26" s="58">
        <v>21.8</v>
      </c>
      <c r="G26" s="58">
        <v>19.899999999999999</v>
      </c>
      <c r="H26" s="58">
        <v>22.5</v>
      </c>
      <c r="I26" s="58">
        <v>25.1</v>
      </c>
      <c r="J26" s="58">
        <v>26.6</v>
      </c>
      <c r="K26" s="58" t="s">
        <v>955</v>
      </c>
    </row>
    <row r="27" spans="1:12" ht="15.95" customHeight="1" x14ac:dyDescent="0.25">
      <c r="A27" s="73" t="s">
        <v>524</v>
      </c>
      <c r="B27" s="57" t="s">
        <v>955</v>
      </c>
      <c r="C27" s="58" t="s">
        <v>955</v>
      </c>
      <c r="D27" s="58" t="s">
        <v>955</v>
      </c>
      <c r="E27" s="58" t="s">
        <v>955</v>
      </c>
      <c r="F27" s="58" t="s">
        <v>955</v>
      </c>
      <c r="G27" s="58" t="s">
        <v>955</v>
      </c>
      <c r="H27" s="58">
        <v>46</v>
      </c>
      <c r="I27" s="58" t="s">
        <v>955</v>
      </c>
      <c r="J27" s="58" t="s">
        <v>955</v>
      </c>
      <c r="K27" s="58" t="s">
        <v>955</v>
      </c>
    </row>
    <row r="28" spans="1:12" ht="15.95" customHeight="1" x14ac:dyDescent="0.25">
      <c r="A28" s="69"/>
      <c r="B28" s="86"/>
      <c r="C28" s="86"/>
      <c r="D28" s="93"/>
      <c r="E28" s="93"/>
      <c r="F28" s="93"/>
      <c r="G28" s="93"/>
      <c r="H28" s="93"/>
      <c r="I28" s="93"/>
      <c r="J28" s="93"/>
      <c r="K28" s="93"/>
    </row>
    <row r="29" spans="1:12" ht="12.95" customHeight="1" x14ac:dyDescent="0.25"/>
    <row r="30" spans="1:12" ht="12.95" customHeight="1" x14ac:dyDescent="0.25">
      <c r="A30" s="43" t="s">
        <v>563</v>
      </c>
      <c r="B30" s="43"/>
      <c r="C30" s="43" t="s">
        <v>567</v>
      </c>
      <c r="D30" s="43"/>
      <c r="E30" s="43"/>
      <c r="F30" s="43"/>
      <c r="G30" s="43"/>
      <c r="H30" s="43"/>
      <c r="I30" s="43"/>
      <c r="J30" s="43"/>
      <c r="K30" s="43"/>
      <c r="L30" s="43"/>
    </row>
    <row r="31" spans="1:12" ht="15" customHeight="1" x14ac:dyDescent="0.25">
      <c r="A31" s="43" t="s">
        <v>568</v>
      </c>
      <c r="B31" s="43"/>
      <c r="C31" s="875" t="s">
        <v>589</v>
      </c>
      <c r="D31" s="43"/>
      <c r="E31" s="43"/>
      <c r="F31" s="43"/>
      <c r="G31" s="43"/>
      <c r="H31" s="43"/>
      <c r="I31" s="43"/>
      <c r="J31" s="43"/>
      <c r="K31" s="43"/>
      <c r="L31" s="43"/>
    </row>
    <row r="32" spans="1:12" ht="15" customHeight="1" x14ac:dyDescent="0.25">
      <c r="A32" s="43"/>
      <c r="B32" s="43"/>
      <c r="C32" s="875" t="s">
        <v>590</v>
      </c>
      <c r="D32" s="43"/>
      <c r="E32" s="43"/>
      <c r="F32" s="43"/>
      <c r="G32" s="43"/>
      <c r="H32" s="43"/>
      <c r="I32" s="43"/>
      <c r="J32" s="43"/>
      <c r="K32" s="43"/>
      <c r="L32" s="43"/>
    </row>
    <row r="33" spans="1:12" ht="15" customHeight="1" x14ac:dyDescent="0.25">
      <c r="A33" s="45"/>
      <c r="B33" s="43"/>
      <c r="C33" s="43" t="s">
        <v>565</v>
      </c>
      <c r="D33" s="43"/>
      <c r="E33" s="43"/>
      <c r="F33" s="43"/>
      <c r="G33" s="43"/>
      <c r="H33" s="43"/>
      <c r="I33" s="43"/>
      <c r="J33" s="43"/>
      <c r="K33" s="43"/>
      <c r="L33" s="43"/>
    </row>
    <row r="34" spans="1:12" ht="12.95" customHeight="1" x14ac:dyDescent="0.25">
      <c r="A34" s="43"/>
      <c r="B34" s="43"/>
      <c r="C34" s="43"/>
      <c r="D34" s="43"/>
      <c r="E34" s="43"/>
      <c r="F34" s="43"/>
      <c r="G34" s="43"/>
      <c r="H34" s="43"/>
      <c r="I34" s="43"/>
      <c r="J34" s="43"/>
      <c r="K34" s="43"/>
      <c r="L34" s="43"/>
    </row>
    <row r="35" spans="1:12" ht="12.95" customHeight="1" x14ac:dyDescent="0.25">
      <c r="A35" s="43"/>
      <c r="B35" s="43"/>
      <c r="C35" s="43"/>
      <c r="D35" s="43"/>
      <c r="E35" s="43"/>
      <c r="F35" s="43"/>
      <c r="G35" s="43"/>
      <c r="H35" s="43"/>
      <c r="I35" s="43"/>
      <c r="J35" s="43"/>
      <c r="K35" s="43"/>
      <c r="L35" s="43"/>
    </row>
    <row r="36" spans="1:12" ht="12.95" customHeight="1" x14ac:dyDescent="0.25">
      <c r="A36" s="43"/>
      <c r="B36" s="43"/>
      <c r="C36" s="43"/>
      <c r="D36" s="43"/>
      <c r="E36" s="43"/>
      <c r="F36" s="43"/>
      <c r="G36" s="43"/>
      <c r="H36" s="43"/>
      <c r="I36" s="43"/>
      <c r="J36" s="43"/>
      <c r="K36" s="43"/>
      <c r="L36" s="43"/>
    </row>
    <row r="37" spans="1:12" ht="12.95" customHeight="1" x14ac:dyDescent="0.25"/>
    <row r="38" spans="1:12" ht="12.95" customHeight="1" x14ac:dyDescent="0.25"/>
    <row r="39" spans="1:12" ht="12.95" customHeight="1" x14ac:dyDescent="0.25"/>
    <row r="40" spans="1:12" ht="12.95" customHeight="1" x14ac:dyDescent="0.25"/>
    <row r="41" spans="1:12" ht="12.95" customHeight="1" x14ac:dyDescent="0.25"/>
    <row r="42" spans="1:12" ht="12.95" customHeight="1" x14ac:dyDescent="0.25"/>
    <row r="43" spans="1:12" ht="12.95" customHeight="1" x14ac:dyDescent="0.25"/>
    <row r="44" spans="1:12" ht="12.95" customHeight="1" x14ac:dyDescent="0.25"/>
    <row r="45" spans="1:12" ht="12.95" customHeight="1" x14ac:dyDescent="0.25"/>
    <row r="46" spans="1:12" ht="12.95" customHeight="1" x14ac:dyDescent="0.25"/>
    <row r="47" spans="1:12" ht="12.95" customHeight="1" x14ac:dyDescent="0.25"/>
    <row r="48" spans="1:12" ht="12.95" customHeight="1" x14ac:dyDescent="0.25"/>
    <row r="49" ht="12.95" customHeight="1" x14ac:dyDescent="0.25"/>
    <row r="50" ht="12.95" customHeight="1" x14ac:dyDescent="0.25"/>
  </sheetData>
  <mergeCells count="1">
    <mergeCell ref="A2:K2"/>
  </mergeCells>
  <hyperlinks>
    <hyperlink ref="L2" location="CONTENTS!A15" display="Back to Contents" xr:uid="{2895182E-BAE2-4CB6-A6E1-5765706CFD8A}"/>
  </hyperlinks>
  <pageMargins left="0.5" right="0.5" top="0.75" bottom="0.5" header="0.3" footer="0.3"/>
  <pageSetup scale="77" orientation="landscape" r:id="rId1"/>
  <headerFooter alignWithMargins="0">
    <oddHeader>&amp;L&amp;"Arial,Italic"ASEAN STATISTICAL YEARBOOK 2023</oddHeader>
  </headerFooter>
  <colBreaks count="1" manualBreakCount="1">
    <brk id="11"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9CA3E-3F9F-4DDE-B573-EA672018A707}">
  <sheetPr>
    <tabColor theme="9" tint="0.39997558519241921"/>
    <pageSetUpPr fitToPage="1"/>
  </sheetPr>
  <dimension ref="A1: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867</v>
      </c>
      <c r="B2" s="1150"/>
      <c r="C2" s="1150"/>
      <c r="D2" s="1150"/>
      <c r="E2" s="1150"/>
      <c r="F2" s="1150"/>
      <c r="G2" s="1150"/>
      <c r="H2" s="1150"/>
      <c r="I2" s="1150"/>
      <c r="J2" s="1150"/>
      <c r="K2" s="1150"/>
      <c r="L2" s="49" t="s">
        <v>501</v>
      </c>
    </row>
    <row r="3" spans="1:17" ht="20.100000000000001" customHeight="1" x14ac:dyDescent="0.25">
      <c r="A3" s="122"/>
      <c r="B3" s="120"/>
      <c r="C3" s="120"/>
      <c r="D3" s="120"/>
      <c r="F3" s="120"/>
      <c r="G3" s="120"/>
      <c r="H3" s="120"/>
      <c r="I3" s="120"/>
      <c r="J3" s="120"/>
      <c r="K3" s="120" t="s">
        <v>688</v>
      </c>
    </row>
    <row r="4" spans="1:17" ht="30" customHeight="1" x14ac:dyDescent="0.25">
      <c r="A4" s="899" t="s">
        <v>868</v>
      </c>
      <c r="B4" s="914">
        <v>2013</v>
      </c>
      <c r="C4" s="914">
        <v>2014</v>
      </c>
      <c r="D4" s="914">
        <v>2015</v>
      </c>
      <c r="E4" s="914">
        <v>2016</v>
      </c>
      <c r="F4" s="914">
        <v>2017</v>
      </c>
      <c r="G4" s="914">
        <v>2018</v>
      </c>
      <c r="H4" s="914">
        <v>2019</v>
      </c>
      <c r="I4" s="914">
        <v>2020</v>
      </c>
      <c r="J4" s="914">
        <v>2021</v>
      </c>
      <c r="K4" s="934" t="s">
        <v>889</v>
      </c>
    </row>
    <row r="5" spans="1:17" ht="20.100000000000001" customHeight="1" x14ac:dyDescent="0.25">
      <c r="A5" s="158" t="s">
        <v>515</v>
      </c>
      <c r="B5" s="700">
        <v>-57.982669807930364</v>
      </c>
      <c r="C5" s="700">
        <v>141.19541357935327</v>
      </c>
      <c r="D5" s="700">
        <v>86.651419898020578</v>
      </c>
      <c r="E5" s="700">
        <v>-64.65507276503979</v>
      </c>
      <c r="F5" s="700">
        <v>535.27099690736588</v>
      </c>
      <c r="G5" s="700">
        <v>82.779007398413768</v>
      </c>
      <c r="H5" s="700">
        <v>-17.916920234604103</v>
      </c>
      <c r="I5" s="700">
        <v>4.0297288540987211</v>
      </c>
      <c r="J5" s="700">
        <v>43.849976927657053</v>
      </c>
      <c r="K5" s="700">
        <v>82.557525433536057</v>
      </c>
      <c r="M5" s="125"/>
      <c r="N5" s="125"/>
      <c r="O5" s="125"/>
      <c r="P5" s="125"/>
      <c r="Q5" s="125"/>
    </row>
    <row r="6" spans="1:17" ht="20.100000000000001" customHeight="1" x14ac:dyDescent="0.25">
      <c r="A6" s="159" t="s">
        <v>516</v>
      </c>
      <c r="B6" s="700">
        <v>298.84515626336275</v>
      </c>
      <c r="C6" s="700">
        <v>372.48377086680875</v>
      </c>
      <c r="D6" s="700">
        <v>425.41222028667914</v>
      </c>
      <c r="E6" s="700">
        <v>625.73226313406553</v>
      </c>
      <c r="F6" s="700">
        <v>603.49053746444713</v>
      </c>
      <c r="G6" s="700">
        <v>788.68470699767477</v>
      </c>
      <c r="H6" s="700">
        <v>707.51350092742018</v>
      </c>
      <c r="I6" s="700">
        <v>640.32131941913883</v>
      </c>
      <c r="J6" s="700">
        <v>630.17180045122427</v>
      </c>
      <c r="K6" s="700">
        <v>489.82381965681782</v>
      </c>
      <c r="M6" s="125"/>
      <c r="N6" s="125"/>
      <c r="O6" s="125"/>
      <c r="P6" s="125"/>
      <c r="Q6" s="125"/>
    </row>
    <row r="7" spans="1:17" ht="20.100000000000001" customHeight="1" x14ac:dyDescent="0.25">
      <c r="A7" s="159" t="s">
        <v>517</v>
      </c>
      <c r="B7" s="700">
        <v>8721.1107098434131</v>
      </c>
      <c r="C7" s="700">
        <v>13083.723950804582</v>
      </c>
      <c r="D7" s="700">
        <v>9228.6332761054946</v>
      </c>
      <c r="E7" s="700">
        <v>9907.4909125797603</v>
      </c>
      <c r="F7" s="700">
        <v>10189.719803907217</v>
      </c>
      <c r="G7" s="700">
        <v>11157.033736166179</v>
      </c>
      <c r="H7" s="700">
        <v>6880.4663327917224</v>
      </c>
      <c r="I7" s="700">
        <v>7928.0005730960784</v>
      </c>
      <c r="J7" s="700">
        <v>7404.0018079641759</v>
      </c>
      <c r="K7" s="700">
        <v>7340.7793701190367</v>
      </c>
      <c r="M7" s="125"/>
      <c r="N7" s="125"/>
      <c r="O7" s="125"/>
      <c r="P7" s="125"/>
      <c r="Q7" s="125"/>
    </row>
    <row r="8" spans="1:17" ht="20.100000000000001" customHeight="1" x14ac:dyDescent="0.25">
      <c r="A8" s="159" t="s">
        <v>518</v>
      </c>
      <c r="B8" s="700">
        <v>104.61178245825616</v>
      </c>
      <c r="C8" s="700">
        <v>137.93875577</v>
      </c>
      <c r="D8" s="700">
        <v>221.82516555431837</v>
      </c>
      <c r="E8" s="700">
        <v>196.64039284584322</v>
      </c>
      <c r="F8" s="700">
        <v>171.15816996414856</v>
      </c>
      <c r="G8" s="700">
        <v>147.19159806179954</v>
      </c>
      <c r="H8" s="700">
        <v>72.418981554663119</v>
      </c>
      <c r="I8" s="700">
        <v>79.922512495944062</v>
      </c>
      <c r="J8" s="700">
        <v>223.70866785035057</v>
      </c>
      <c r="K8" s="700">
        <v>161.24935592848152</v>
      </c>
      <c r="M8" s="125"/>
      <c r="N8" s="125"/>
      <c r="O8" s="125"/>
      <c r="P8" s="125"/>
      <c r="Q8" s="125"/>
    </row>
    <row r="9" spans="1:17" ht="20.100000000000001" customHeight="1" x14ac:dyDescent="0.25">
      <c r="A9" s="159" t="s">
        <v>542</v>
      </c>
      <c r="B9" s="700">
        <v>2150.0332440620018</v>
      </c>
      <c r="C9" s="700">
        <v>2283.9764497929391</v>
      </c>
      <c r="D9" s="700">
        <v>2931.3511428094516</v>
      </c>
      <c r="E9" s="700">
        <v>2098.7139999999999</v>
      </c>
      <c r="F9" s="700">
        <v>2219.2125429297735</v>
      </c>
      <c r="G9" s="700">
        <v>256.05460745695166</v>
      </c>
      <c r="H9" s="700">
        <v>1417.5032070131037</v>
      </c>
      <c r="I9" s="700">
        <v>2499.6187363874374</v>
      </c>
      <c r="J9" s="700">
        <v>2123.7065405134422</v>
      </c>
      <c r="K9" s="700">
        <v>3201.9593735932922</v>
      </c>
      <c r="M9" s="125"/>
      <c r="N9" s="125"/>
      <c r="O9" s="125"/>
      <c r="P9" s="125"/>
      <c r="Q9" s="125"/>
    </row>
    <row r="10" spans="1:17" ht="20.100000000000001" customHeight="1" x14ac:dyDescent="0.25">
      <c r="A10" s="159" t="s">
        <v>520</v>
      </c>
      <c r="B10" s="700">
        <v>1186.8000000000002</v>
      </c>
      <c r="C10" s="700">
        <v>683.6160000000001</v>
      </c>
      <c r="D10" s="700">
        <v>2230.6489999999999</v>
      </c>
      <c r="E10" s="700">
        <v>1682.8909999999998</v>
      </c>
      <c r="F10" s="700">
        <v>2590.4472521729422</v>
      </c>
      <c r="G10" s="700">
        <v>910.82225020311603</v>
      </c>
      <c r="H10" s="700">
        <v>1171.2852320100003</v>
      </c>
      <c r="I10" s="700">
        <v>948.82404304471709</v>
      </c>
      <c r="J10" s="700">
        <v>527.61893437499998</v>
      </c>
      <c r="K10" s="700">
        <v>1495.0889124523017</v>
      </c>
      <c r="M10" s="125"/>
      <c r="N10" s="125"/>
      <c r="O10" s="125"/>
      <c r="P10" s="125"/>
      <c r="Q10" s="125"/>
    </row>
    <row r="11" spans="1:17" ht="20.100000000000001" customHeight="1" x14ac:dyDescent="0.25">
      <c r="A11" s="159" t="s">
        <v>521</v>
      </c>
      <c r="B11" s="700">
        <v>-41.708461273816596</v>
      </c>
      <c r="C11" s="700">
        <v>137.09898443195505</v>
      </c>
      <c r="D11" s="700">
        <v>57.298301599999952</v>
      </c>
      <c r="E11" s="700">
        <v>608.25689490782202</v>
      </c>
      <c r="F11" s="700">
        <v>725.51160217999973</v>
      </c>
      <c r="G11" s="700">
        <v>1070.2293875225546</v>
      </c>
      <c r="H11" s="700">
        <v>662.21518877100925</v>
      </c>
      <c r="I11" s="700">
        <v>295.74599460966806</v>
      </c>
      <c r="J11" s="700">
        <v>2582.0290680259436</v>
      </c>
      <c r="K11" s="700">
        <v>651.65755908634833</v>
      </c>
      <c r="M11" s="125"/>
      <c r="N11" s="125"/>
      <c r="O11" s="125"/>
      <c r="P11" s="125"/>
      <c r="Q11" s="125"/>
    </row>
    <row r="12" spans="1:17" ht="20.100000000000001" customHeight="1" x14ac:dyDescent="0.25">
      <c r="A12" s="159" t="s">
        <v>522</v>
      </c>
      <c r="B12" s="700">
        <v>3495.7</v>
      </c>
      <c r="C12" s="700">
        <v>4734.4999999999991</v>
      </c>
      <c r="D12" s="700">
        <v>3050.4</v>
      </c>
      <c r="E12" s="700">
        <v>6993.1</v>
      </c>
      <c r="F12" s="700">
        <v>5596.7</v>
      </c>
      <c r="G12" s="700">
        <v>3401</v>
      </c>
      <c r="H12" s="700">
        <v>2802.9999999999991</v>
      </c>
      <c r="I12" s="700">
        <v>2589.8000000000002</v>
      </c>
      <c r="J12" s="700">
        <v>5130.7</v>
      </c>
      <c r="K12" s="700">
        <v>6171.3</v>
      </c>
      <c r="M12" s="125"/>
      <c r="N12" s="125"/>
      <c r="O12" s="125"/>
      <c r="P12" s="125"/>
      <c r="Q12" s="125"/>
    </row>
    <row r="13" spans="1:17" ht="20.100000000000001" customHeight="1" x14ac:dyDescent="0.25">
      <c r="A13" s="159" t="s">
        <v>523</v>
      </c>
      <c r="B13" s="700">
        <v>528.20785920000014</v>
      </c>
      <c r="C13" s="700">
        <v>-940.73221719006438</v>
      </c>
      <c r="D13" s="700">
        <v>433.60447461235316</v>
      </c>
      <c r="E13" s="700">
        <v>2003.3892769528311</v>
      </c>
      <c r="F13" s="700">
        <v>1814.0088422120966</v>
      </c>
      <c r="G13" s="700">
        <v>1737.6992294486297</v>
      </c>
      <c r="H13" s="700">
        <v>5210.6431633023549</v>
      </c>
      <c r="I13" s="700">
        <v>1661.7236252780149</v>
      </c>
      <c r="J13" s="700">
        <v>1246.5990390837485</v>
      </c>
      <c r="K13" s="700">
        <v>4009.3404296223102</v>
      </c>
      <c r="M13" s="125"/>
      <c r="N13" s="125"/>
      <c r="O13" s="125"/>
      <c r="P13" s="125"/>
      <c r="Q13" s="125"/>
    </row>
    <row r="14" spans="1:17" ht="20.100000000000001" customHeight="1" x14ac:dyDescent="0.25">
      <c r="A14" s="209" t="s">
        <v>524</v>
      </c>
      <c r="B14" s="701">
        <v>2078.5933037495711</v>
      </c>
      <c r="C14" s="701">
        <v>1547.0807843724526</v>
      </c>
      <c r="D14" s="701">
        <v>2153.4591590535856</v>
      </c>
      <c r="E14" s="701">
        <v>2306.6141489928887</v>
      </c>
      <c r="F14" s="701">
        <v>2531.1675153816777</v>
      </c>
      <c r="G14" s="701">
        <v>2851.3323408030083</v>
      </c>
      <c r="H14" s="701">
        <v>2441.2629953634546</v>
      </c>
      <c r="I14" s="701">
        <v>6278.169654279408</v>
      </c>
      <c r="J14" s="701">
        <v>5672.4330756541121</v>
      </c>
      <c r="K14" s="701">
        <v>4477.4893201560044</v>
      </c>
      <c r="M14" s="125"/>
      <c r="N14" s="125"/>
      <c r="O14" s="125"/>
      <c r="P14" s="125"/>
      <c r="Q14" s="125"/>
    </row>
    <row r="15" spans="1:17" s="123" customFormat="1" ht="24.95" customHeight="1" x14ac:dyDescent="0.2">
      <c r="A15" s="909" t="s">
        <v>890</v>
      </c>
      <c r="B15" s="933">
        <v>18464.210924494859</v>
      </c>
      <c r="C15" s="933">
        <v>22180.881892428031</v>
      </c>
      <c r="D15" s="933">
        <v>20819.284159919902</v>
      </c>
      <c r="E15" s="933">
        <v>26358.17381664817</v>
      </c>
      <c r="F15" s="933">
        <v>26976.687263119667</v>
      </c>
      <c r="G15" s="933">
        <v>22402.826864058326</v>
      </c>
      <c r="H15" s="933">
        <v>21348.391681499124</v>
      </c>
      <c r="I15" s="933">
        <v>22926.156187464505</v>
      </c>
      <c r="J15" s="933">
        <v>25584.818910845654</v>
      </c>
      <c r="K15" s="933">
        <v>28081.245666048129</v>
      </c>
    </row>
    <row r="16" spans="1:17" ht="15" customHeight="1" x14ac:dyDescent="0.25">
      <c r="A16" s="122"/>
      <c r="B16" s="121"/>
      <c r="C16" s="121"/>
      <c r="D16" s="121"/>
      <c r="E16" s="121"/>
      <c r="F16" s="121"/>
      <c r="G16" s="121"/>
      <c r="H16" s="121"/>
      <c r="I16" s="121"/>
      <c r="J16" s="121"/>
      <c r="K16" s="121"/>
    </row>
    <row r="17" spans="1:10" ht="15" customHeight="1" x14ac:dyDescent="0.25">
      <c r="A17" s="206" t="s">
        <v>563</v>
      </c>
      <c r="C17" s="215" t="s">
        <v>545</v>
      </c>
    </row>
    <row r="18" spans="1:10" ht="20.100000000000001" customHeight="1" x14ac:dyDescent="0.25">
      <c r="A18" s="208" t="s">
        <v>568</v>
      </c>
      <c r="C18" s="768" t="s">
        <v>870</v>
      </c>
    </row>
    <row r="19" spans="1:10" ht="12.75" customHeight="1" x14ac:dyDescent="0.25">
      <c r="A19" s="208"/>
      <c r="C19" s="872" t="s">
        <v>887</v>
      </c>
    </row>
    <row r="20" spans="1:10" ht="9.9499999999999993" customHeight="1" x14ac:dyDescent="0.25"/>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1">
    <mergeCell ref="A2:K2"/>
  </mergeCells>
  <hyperlinks>
    <hyperlink ref="L2" location="CONTENTS!A177" display="Back to Contents" xr:uid="{F4643CC6-2537-4515-902B-C0C092AC5AB5}"/>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CA5A8-BC07-4A4A-A488-8311E5CE67E2}">
  <sheetPr>
    <tabColor theme="9" tint="0.39997558519241921"/>
    <pageSetUpPr fitToPage="1"/>
  </sheetPr>
  <dimension ref="A1:Q45"/>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891</v>
      </c>
      <c r="B2" s="1150"/>
      <c r="C2" s="1150"/>
      <c r="D2" s="1150"/>
      <c r="E2" s="1150"/>
      <c r="F2" s="1150"/>
      <c r="G2" s="1150"/>
      <c r="H2" s="1150"/>
      <c r="I2" s="1150"/>
      <c r="J2" s="1150"/>
      <c r="K2" s="1150"/>
      <c r="L2" s="49" t="s">
        <v>501</v>
      </c>
    </row>
    <row r="3" spans="1:17" ht="20.100000000000001" customHeight="1" x14ac:dyDescent="0.25">
      <c r="A3" s="122"/>
      <c r="B3" s="120"/>
      <c r="C3" s="120"/>
      <c r="D3" s="120"/>
      <c r="F3" s="120"/>
      <c r="G3" s="120"/>
      <c r="H3" s="120"/>
      <c r="I3" s="120"/>
      <c r="J3" s="120"/>
      <c r="K3" s="120" t="s">
        <v>688</v>
      </c>
    </row>
    <row r="4" spans="1:17" ht="30" customHeight="1" x14ac:dyDescent="0.25">
      <c r="A4" s="899" t="s">
        <v>868</v>
      </c>
      <c r="B4" s="914">
        <v>2013</v>
      </c>
      <c r="C4" s="914">
        <v>2014</v>
      </c>
      <c r="D4" s="914">
        <v>2015</v>
      </c>
      <c r="E4" s="914">
        <v>2016</v>
      </c>
      <c r="F4" s="914">
        <v>2017</v>
      </c>
      <c r="G4" s="914">
        <v>2018</v>
      </c>
      <c r="H4" s="914">
        <v>2019</v>
      </c>
      <c r="I4" s="914">
        <v>2020</v>
      </c>
      <c r="J4" s="914">
        <v>2021</v>
      </c>
      <c r="K4" s="934" t="s">
        <v>889</v>
      </c>
    </row>
    <row r="5" spans="1:17" ht="20.100000000000001" customHeight="1" x14ac:dyDescent="0.25">
      <c r="A5" s="158" t="s">
        <v>515</v>
      </c>
      <c r="B5" s="700">
        <v>225.37077261748206</v>
      </c>
      <c r="C5" s="700">
        <v>-593.14067512475242</v>
      </c>
      <c r="D5" s="700">
        <v>52.475933374873676</v>
      </c>
      <c r="E5" s="700">
        <v>222.87062337155888</v>
      </c>
      <c r="F5" s="700">
        <v>38.538650827021833</v>
      </c>
      <c r="G5" s="700">
        <v>-58.66199314424464</v>
      </c>
      <c r="H5" s="700">
        <v>50.024590646912763</v>
      </c>
      <c r="I5" s="700">
        <v>-96.366708062602029</v>
      </c>
      <c r="J5" s="700">
        <v>-13.034564210887304</v>
      </c>
      <c r="K5" s="700">
        <v>9.9495554525744527</v>
      </c>
      <c r="M5" s="125"/>
      <c r="N5" s="125"/>
      <c r="O5" s="125"/>
      <c r="P5" s="125"/>
      <c r="Q5" s="125"/>
    </row>
    <row r="6" spans="1:17" ht="20.100000000000001" customHeight="1" x14ac:dyDescent="0.25">
      <c r="A6" s="159" t="s">
        <v>516</v>
      </c>
      <c r="B6" s="700">
        <v>-1.616711241144223</v>
      </c>
      <c r="C6" s="700">
        <v>20.403132832171242</v>
      </c>
      <c r="D6" s="700">
        <v>47.136729669124698</v>
      </c>
      <c r="E6" s="700">
        <v>-7.3831027994648686</v>
      </c>
      <c r="F6" s="700">
        <v>20.356040592984773</v>
      </c>
      <c r="G6" s="700">
        <v>43.950776513267726</v>
      </c>
      <c r="H6" s="700">
        <v>48.369742000033639</v>
      </c>
      <c r="I6" s="700">
        <v>50.971491614973878</v>
      </c>
      <c r="J6" s="700">
        <v>30.91856012898992</v>
      </c>
      <c r="K6" s="700">
        <v>66.40081942838124</v>
      </c>
      <c r="M6" s="125"/>
      <c r="N6" s="125"/>
      <c r="O6" s="125"/>
      <c r="P6" s="125"/>
      <c r="Q6" s="125"/>
    </row>
    <row r="7" spans="1:17" ht="20.100000000000001" customHeight="1" x14ac:dyDescent="0.25">
      <c r="A7" s="159" t="s">
        <v>517</v>
      </c>
      <c r="B7" s="700">
        <v>2314.1081688407039</v>
      </c>
      <c r="C7" s="700">
        <v>1173.4498607648197</v>
      </c>
      <c r="D7" s="700">
        <v>838.13430131925622</v>
      </c>
      <c r="E7" s="700">
        <v>2143.3681371865273</v>
      </c>
      <c r="F7" s="700">
        <v>2110.5671192154464</v>
      </c>
      <c r="G7" s="700">
        <v>-136.0478628818916</v>
      </c>
      <c r="H7" s="700">
        <v>55.966132741596418</v>
      </c>
      <c r="I7" s="700">
        <v>-1477.6763097009539</v>
      </c>
      <c r="J7" s="700">
        <v>877.79622209822503</v>
      </c>
      <c r="K7" s="700">
        <v>1259.0042489388936</v>
      </c>
      <c r="M7" s="125"/>
      <c r="N7" s="125"/>
      <c r="O7" s="125"/>
      <c r="P7" s="125"/>
      <c r="Q7" s="125"/>
    </row>
    <row r="8" spans="1:17" ht="20.100000000000001" customHeight="1" x14ac:dyDescent="0.25">
      <c r="A8" s="159" t="s">
        <v>518</v>
      </c>
      <c r="B8" s="700">
        <v>1.056156499714739</v>
      </c>
      <c r="C8" s="700">
        <v>1.8462321132252679</v>
      </c>
      <c r="D8" s="700">
        <v>2.2425018706998952</v>
      </c>
      <c r="E8" s="700">
        <v>23.858511424292928</v>
      </c>
      <c r="F8" s="700">
        <v>6.7042574133238197</v>
      </c>
      <c r="G8" s="700">
        <v>28.699220329161996</v>
      </c>
      <c r="H8" s="700">
        <v>8.9389594037673969</v>
      </c>
      <c r="I8" s="700">
        <v>2.2424797247578132</v>
      </c>
      <c r="J8" s="700">
        <v>13.650969419394871</v>
      </c>
      <c r="K8" s="700">
        <v>10.65980117740223</v>
      </c>
      <c r="M8" s="125"/>
      <c r="N8" s="125"/>
      <c r="O8" s="125"/>
      <c r="P8" s="125"/>
      <c r="Q8" s="125"/>
    </row>
    <row r="9" spans="1:17" ht="20.100000000000001" customHeight="1" x14ac:dyDescent="0.25">
      <c r="A9" s="159" t="s">
        <v>542</v>
      </c>
      <c r="B9" s="700">
        <v>1385.2748934323595</v>
      </c>
      <c r="C9" s="700">
        <v>1647.1083343258608</v>
      </c>
      <c r="D9" s="700">
        <v>3743.5531422992726</v>
      </c>
      <c r="E9" s="700">
        <v>4736.3502300494474</v>
      </c>
      <c r="F9" s="700">
        <v>4405.1894218960033</v>
      </c>
      <c r="G9" s="700">
        <v>3069.0570896721092</v>
      </c>
      <c r="H9" s="700">
        <v>1504.7054653813236</v>
      </c>
      <c r="I9" s="700">
        <v>4161.5761778011956</v>
      </c>
      <c r="J9" s="700">
        <v>3545.1796774147997</v>
      </c>
      <c r="K9" s="700">
        <v>3538.1976500841215</v>
      </c>
      <c r="M9" s="125"/>
      <c r="N9" s="125"/>
      <c r="O9" s="125"/>
      <c r="P9" s="125"/>
      <c r="Q9" s="125"/>
    </row>
    <row r="10" spans="1:17" ht="20.100000000000001" customHeight="1" x14ac:dyDescent="0.25">
      <c r="A10" s="159" t="s">
        <v>520</v>
      </c>
      <c r="B10" s="700">
        <v>95.767297100999997</v>
      </c>
      <c r="C10" s="700">
        <v>101.03960064808253</v>
      </c>
      <c r="D10" s="700">
        <v>29.523352307743671</v>
      </c>
      <c r="E10" s="700">
        <v>84.893727691738846</v>
      </c>
      <c r="F10" s="700">
        <v>35.099384022558674</v>
      </c>
      <c r="G10" s="700">
        <v>-74.237593292732328</v>
      </c>
      <c r="H10" s="700">
        <v>-29.913074721552967</v>
      </c>
      <c r="I10" s="700">
        <v>-35.656280913959932</v>
      </c>
      <c r="J10" s="700">
        <v>-16.993376801778599</v>
      </c>
      <c r="K10" s="700">
        <v>-14.595575406793412</v>
      </c>
      <c r="M10" s="125"/>
      <c r="N10" s="125"/>
      <c r="O10" s="125"/>
      <c r="P10" s="125"/>
      <c r="Q10" s="125"/>
    </row>
    <row r="11" spans="1:17" ht="20.100000000000001" customHeight="1" x14ac:dyDescent="0.25">
      <c r="A11" s="159" t="s">
        <v>521</v>
      </c>
      <c r="B11" s="700">
        <v>-321.86329833412202</v>
      </c>
      <c r="C11" s="700">
        <v>334.14894528582943</v>
      </c>
      <c r="D11" s="700">
        <v>904.95098242146503</v>
      </c>
      <c r="E11" s="700">
        <v>362.1722677189569</v>
      </c>
      <c r="F11" s="700">
        <v>375.88029706595796</v>
      </c>
      <c r="G11" s="700">
        <v>1391.5510655537014</v>
      </c>
      <c r="H11" s="700">
        <v>228.95457789849604</v>
      </c>
      <c r="I11" s="700">
        <v>52.89710959104135</v>
      </c>
      <c r="J11" s="700">
        <v>1197.1611976720708</v>
      </c>
      <c r="K11" s="700">
        <v>324.24646589086387</v>
      </c>
      <c r="M11" s="125"/>
      <c r="N11" s="125"/>
      <c r="O11" s="125"/>
      <c r="P11" s="125"/>
      <c r="Q11" s="125"/>
    </row>
    <row r="12" spans="1:17" ht="20.100000000000001" customHeight="1" x14ac:dyDescent="0.25">
      <c r="A12" s="159" t="s">
        <v>522</v>
      </c>
      <c r="B12" s="700">
        <v>13267.933465482574</v>
      </c>
      <c r="C12" s="700">
        <v>15721.231088949487</v>
      </c>
      <c r="D12" s="700">
        <v>13702.217603144512</v>
      </c>
      <c r="E12" s="700">
        <v>15465.691566065616</v>
      </c>
      <c r="F12" s="700">
        <v>17486.608661920869</v>
      </c>
      <c r="G12" s="700">
        <v>15920.802659528023</v>
      </c>
      <c r="H12" s="700">
        <v>15733.519663311077</v>
      </c>
      <c r="I12" s="700">
        <v>12911.059426931261</v>
      </c>
      <c r="J12" s="700">
        <v>16398.759585466767</v>
      </c>
      <c r="K12" s="700">
        <v>18027.808896107123</v>
      </c>
      <c r="M12" s="125"/>
      <c r="N12" s="125"/>
      <c r="O12" s="125"/>
      <c r="P12" s="125"/>
      <c r="Q12" s="125"/>
    </row>
    <row r="13" spans="1:17" ht="20.100000000000001" customHeight="1" x14ac:dyDescent="0.25">
      <c r="A13" s="159" t="s">
        <v>523</v>
      </c>
      <c r="B13" s="700">
        <v>1022.1486577820144</v>
      </c>
      <c r="C13" s="700">
        <v>3598.4641488954376</v>
      </c>
      <c r="D13" s="700">
        <v>1084.6618050749237</v>
      </c>
      <c r="E13" s="700">
        <v>3143.1609545650126</v>
      </c>
      <c r="F13" s="700">
        <v>2053.740548572654</v>
      </c>
      <c r="G13" s="700">
        <v>1736.760884485195</v>
      </c>
      <c r="H13" s="700">
        <v>3189.4537649964391</v>
      </c>
      <c r="I13" s="700">
        <v>6474.2896340315765</v>
      </c>
      <c r="J13" s="700">
        <v>2820.8322439966632</v>
      </c>
      <c r="K13" s="700">
        <v>4459.244500750573</v>
      </c>
      <c r="M13" s="125"/>
      <c r="N13" s="125"/>
      <c r="O13" s="125"/>
      <c r="P13" s="125"/>
      <c r="Q13" s="125"/>
    </row>
    <row r="14" spans="1:17" ht="20.100000000000001" customHeight="1" x14ac:dyDescent="0.25">
      <c r="A14" s="209" t="s">
        <v>524</v>
      </c>
      <c r="B14" s="701">
        <v>338.51973985601853</v>
      </c>
      <c r="C14" s="701">
        <v>304.03914832786268</v>
      </c>
      <c r="D14" s="701">
        <v>399.28780843803395</v>
      </c>
      <c r="E14" s="701">
        <v>147.29090137448406</v>
      </c>
      <c r="F14" s="701">
        <v>410.60288159284931</v>
      </c>
      <c r="G14" s="701">
        <v>431.25261729573629</v>
      </c>
      <c r="H14" s="701">
        <v>488.17185984103128</v>
      </c>
      <c r="I14" s="701">
        <v>767.0191664472145</v>
      </c>
      <c r="J14" s="701">
        <v>548.74839566141213</v>
      </c>
      <c r="K14" s="701">
        <v>352.02930362498523</v>
      </c>
      <c r="M14" s="125"/>
      <c r="N14" s="125"/>
      <c r="O14" s="125"/>
      <c r="P14" s="125"/>
      <c r="Q14" s="125"/>
    </row>
    <row r="15" spans="1:17" ht="20.100000000000001" customHeight="1" x14ac:dyDescent="0.25">
      <c r="A15" s="209" t="s">
        <v>892</v>
      </c>
      <c r="B15" s="701">
        <v>137.51178245825577</v>
      </c>
      <c r="C15" s="701">
        <v>-127.70792458999858</v>
      </c>
      <c r="D15" s="701">
        <v>15.099999999994907</v>
      </c>
      <c r="E15" s="701">
        <v>35.900000000001455</v>
      </c>
      <c r="F15" s="701">
        <v>33.400000000001455</v>
      </c>
      <c r="G15" s="701">
        <v>49.700000000000728</v>
      </c>
      <c r="H15" s="701">
        <v>70.200000000004366</v>
      </c>
      <c r="I15" s="701">
        <v>115.79999999999927</v>
      </c>
      <c r="J15" s="701">
        <v>181.79999999999563</v>
      </c>
      <c r="K15" s="701">
        <v>48.30000000000291</v>
      </c>
      <c r="M15" s="125"/>
      <c r="N15" s="125"/>
      <c r="O15" s="125"/>
      <c r="P15" s="125"/>
      <c r="Q15" s="125"/>
    </row>
    <row r="16" spans="1:17" s="123" customFormat="1" ht="24.95" customHeight="1" x14ac:dyDescent="0.2">
      <c r="A16" s="909" t="s">
        <v>890</v>
      </c>
      <c r="B16" s="933">
        <v>18464.210924494859</v>
      </c>
      <c r="C16" s="933">
        <v>22180.881892428024</v>
      </c>
      <c r="D16" s="933">
        <v>20819.284159919902</v>
      </c>
      <c r="E16" s="933">
        <v>26358.17381664817</v>
      </c>
      <c r="F16" s="933">
        <v>26976.687263119671</v>
      </c>
      <c r="G16" s="933">
        <v>22402.826864058326</v>
      </c>
      <c r="H16" s="933">
        <v>21348.391681499128</v>
      </c>
      <c r="I16" s="933">
        <v>22926.156187464501</v>
      </c>
      <c r="J16" s="933">
        <v>25584.818910845654</v>
      </c>
      <c r="K16" s="933">
        <v>28081.245666048129</v>
      </c>
    </row>
    <row r="17" spans="1:11" ht="15" customHeight="1" x14ac:dyDescent="0.25">
      <c r="A17" s="122"/>
      <c r="B17" s="121"/>
      <c r="C17" s="121"/>
      <c r="D17" s="121"/>
      <c r="E17" s="121"/>
      <c r="F17" s="121"/>
      <c r="G17" s="121"/>
      <c r="H17" s="121"/>
      <c r="I17" s="121"/>
      <c r="J17" s="121"/>
      <c r="K17" s="121"/>
    </row>
    <row r="18" spans="1:11" ht="15" customHeight="1" x14ac:dyDescent="0.25">
      <c r="A18" s="122" t="s">
        <v>563</v>
      </c>
      <c r="C18" s="215" t="s">
        <v>545</v>
      </c>
    </row>
    <row r="19" spans="1:11" ht="20.100000000000001" customHeight="1" x14ac:dyDescent="0.25">
      <c r="A19" s="208" t="s">
        <v>568</v>
      </c>
      <c r="C19" s="768" t="s">
        <v>870</v>
      </c>
    </row>
    <row r="20" spans="1:11" ht="12.75" customHeight="1" x14ac:dyDescent="0.25">
      <c r="A20" s="208"/>
      <c r="C20" s="872" t="s">
        <v>887</v>
      </c>
    </row>
    <row r="21" spans="1:11" ht="9.9499999999999993" customHeight="1" x14ac:dyDescent="0.25"/>
    <row r="22" spans="1:11" ht="9.9499999999999993" customHeight="1" x14ac:dyDescent="0.25">
      <c r="C22" s="132"/>
    </row>
    <row r="23" spans="1:11" ht="12" customHeight="1" x14ac:dyDescent="0.25">
      <c r="A23" s="133"/>
      <c r="B23" s="134"/>
      <c r="C23" s="134"/>
      <c r="D23" s="134"/>
      <c r="E23" s="134"/>
      <c r="F23" s="134"/>
      <c r="G23" s="134"/>
      <c r="H23" s="134"/>
      <c r="I23" s="134"/>
      <c r="J23" s="134"/>
    </row>
    <row r="24" spans="1:11" x14ac:dyDescent="0.25">
      <c r="B24" s="135"/>
      <c r="C24" s="135"/>
      <c r="D24" s="135"/>
      <c r="E24" s="135"/>
      <c r="F24" s="135"/>
      <c r="G24" s="135"/>
      <c r="H24" s="135"/>
      <c r="I24" s="135"/>
      <c r="J24" s="135"/>
    </row>
    <row r="43" spans="1:1" ht="10.5" customHeight="1" x14ac:dyDescent="0.35">
      <c r="A43" s="129"/>
    </row>
    <row r="44" spans="1:1" ht="9.9499999999999993" customHeight="1" x14ac:dyDescent="0.35">
      <c r="A44" s="124"/>
    </row>
    <row r="45" spans="1:1" x14ac:dyDescent="0.25">
      <c r="A45" s="122"/>
    </row>
  </sheetData>
  <mergeCells count="1">
    <mergeCell ref="A2:K2"/>
  </mergeCells>
  <hyperlinks>
    <hyperlink ref="L2" location="CONTENTS!A177" display="Back to Contents" xr:uid="{472C5751-3ED2-4CE6-B743-756F7DB16FB0}"/>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07186-54A0-4ED9-8C6F-7DF4936D05DD}">
  <sheetPr>
    <tabColor theme="9" tint="0.39997558519241921"/>
    <pageSetUpPr fitToPage="1"/>
  </sheetPr>
  <dimension ref="A2:P222"/>
  <sheetViews>
    <sheetView showGridLines="0" zoomScale="90" zoomScaleNormal="90" zoomScaleSheetLayoutView="100" workbookViewId="0"/>
  </sheetViews>
  <sheetFormatPr defaultColWidth="9.140625" defaultRowHeight="15" x14ac:dyDescent="0.25"/>
  <cols>
    <col min="1" max="1" width="25.7109375" style="257" customWidth="1"/>
    <col min="2" max="2" width="15.7109375" style="257" customWidth="1"/>
    <col min="3" max="3" width="8.7109375" style="257" customWidth="1"/>
    <col min="4" max="4" width="1.5703125" style="257" customWidth="1"/>
    <col min="5" max="5" width="25.7109375" style="257" customWidth="1"/>
    <col min="6" max="6" width="15.7109375" style="257" customWidth="1"/>
    <col min="7" max="7" width="8.7109375" style="257" customWidth="1"/>
    <col min="8" max="8" width="1.28515625" style="257" customWidth="1"/>
    <col min="9" max="9" width="24.7109375" style="257" customWidth="1"/>
    <col min="10" max="10" width="15.7109375" style="257" customWidth="1"/>
    <col min="11" max="11" width="8.7109375" style="257" customWidth="1"/>
    <col min="12" max="12" width="5.42578125" style="257" customWidth="1"/>
    <col min="13" max="13" width="12.85546875" style="257" customWidth="1"/>
    <col min="14" max="14" width="12.140625" style="257" bestFit="1" customWidth="1"/>
    <col min="15" max="15" width="5.42578125" style="257" customWidth="1"/>
    <col min="16" max="16" width="6.5703125" style="257" customWidth="1"/>
    <col min="17" max="16384" width="9.140625" style="257"/>
  </cols>
  <sheetData>
    <row r="2" spans="1:15" ht="18.75" x14ac:dyDescent="0.3">
      <c r="A2" s="1154" t="s">
        <v>893</v>
      </c>
      <c r="B2" s="1154"/>
      <c r="C2" s="1154"/>
      <c r="D2" s="1154"/>
      <c r="E2" s="1154"/>
      <c r="F2" s="1154"/>
      <c r="G2" s="1154"/>
      <c r="H2" s="1154"/>
      <c r="I2" s="1154"/>
      <c r="J2" s="1154"/>
      <c r="K2" s="1154"/>
      <c r="L2" s="49" t="s">
        <v>501</v>
      </c>
    </row>
    <row r="3" spans="1:15" x14ac:dyDescent="0.25">
      <c r="A3" s="258"/>
      <c r="C3" s="259"/>
      <c r="D3" s="258"/>
      <c r="E3" s="258"/>
      <c r="G3" s="259"/>
      <c r="H3" s="258"/>
      <c r="I3" s="258"/>
      <c r="K3" s="259"/>
    </row>
    <row r="4" spans="1:15" ht="24" customHeight="1" x14ac:dyDescent="0.25">
      <c r="A4" s="1156">
        <v>2020</v>
      </c>
      <c r="B4" s="1157"/>
      <c r="C4" s="1158"/>
      <c r="D4" s="285"/>
      <c r="E4" s="1156">
        <v>2021</v>
      </c>
      <c r="F4" s="1157"/>
      <c r="G4" s="1158"/>
      <c r="H4" s="285"/>
      <c r="I4" s="1155" t="s">
        <v>894</v>
      </c>
      <c r="J4" s="1155"/>
      <c r="K4" s="1155"/>
      <c r="L4" s="260"/>
    </row>
    <row r="5" spans="1:15" ht="30" customHeight="1" x14ac:dyDescent="0.25">
      <c r="A5" s="922" t="s">
        <v>756</v>
      </c>
      <c r="B5" s="923" t="s">
        <v>757</v>
      </c>
      <c r="C5" s="923" t="s">
        <v>758</v>
      </c>
      <c r="D5" s="286"/>
      <c r="E5" s="922" t="s">
        <v>756</v>
      </c>
      <c r="F5" s="923" t="s">
        <v>757</v>
      </c>
      <c r="G5" s="923" t="s">
        <v>758</v>
      </c>
      <c r="H5" s="286"/>
      <c r="I5" s="922" t="s">
        <v>756</v>
      </c>
      <c r="J5" s="923" t="s">
        <v>757</v>
      </c>
      <c r="K5" s="923" t="s">
        <v>758</v>
      </c>
      <c r="M5" s="127"/>
      <c r="N5" s="261"/>
      <c r="O5" s="261"/>
    </row>
    <row r="6" spans="1:15" ht="20.100000000000001" customHeight="1" x14ac:dyDescent="0.25">
      <c r="A6" s="293" t="s">
        <v>1113</v>
      </c>
      <c r="B6" s="278">
        <v>24070.206662851353</v>
      </c>
      <c r="C6" s="278">
        <v>20.099654904663762</v>
      </c>
      <c r="D6" s="287"/>
      <c r="E6" s="293" t="s">
        <v>1113</v>
      </c>
      <c r="F6" s="278">
        <v>35520.736992276608</v>
      </c>
      <c r="G6" s="278">
        <v>16.680828854701332</v>
      </c>
      <c r="H6" s="287"/>
      <c r="I6" s="293" t="s">
        <v>1113</v>
      </c>
      <c r="J6" s="278">
        <v>36918.082569337552</v>
      </c>
      <c r="K6" s="278">
        <v>16.350334869029346</v>
      </c>
      <c r="M6" s="127"/>
      <c r="N6" s="261"/>
      <c r="O6" s="127"/>
    </row>
    <row r="7" spans="1:15" ht="20.100000000000001" customHeight="1" x14ac:dyDescent="0.25">
      <c r="A7" s="267" t="s">
        <v>513</v>
      </c>
      <c r="B7" s="268">
        <v>22926.156187464505</v>
      </c>
      <c r="C7" s="268">
        <v>19.144323690815838</v>
      </c>
      <c r="D7" s="284"/>
      <c r="E7" s="267" t="s">
        <v>1114</v>
      </c>
      <c r="F7" s="268">
        <v>27898.646020610526</v>
      </c>
      <c r="G7" s="268">
        <v>13.101432542035546</v>
      </c>
      <c r="H7" s="284"/>
      <c r="I7" s="267" t="s">
        <v>513</v>
      </c>
      <c r="J7" s="268">
        <v>28081.245666048126</v>
      </c>
      <c r="K7" s="268">
        <v>12.436663505398419</v>
      </c>
      <c r="M7" s="127"/>
      <c r="N7" s="261"/>
      <c r="O7" s="127"/>
    </row>
    <row r="8" spans="1:15" ht="20.100000000000001" customHeight="1" x14ac:dyDescent="0.25">
      <c r="A8" s="267" t="s">
        <v>1123</v>
      </c>
      <c r="B8" s="268">
        <v>13850.345974042259</v>
      </c>
      <c r="C8" s="268">
        <v>11.565632912412676</v>
      </c>
      <c r="D8" s="284"/>
      <c r="E8" s="267" t="s">
        <v>513</v>
      </c>
      <c r="F8" s="268">
        <v>25584.818910845654</v>
      </c>
      <c r="G8" s="268">
        <v>12.0148403909282</v>
      </c>
      <c r="H8" s="284"/>
      <c r="I8" s="267" t="s">
        <v>1123</v>
      </c>
      <c r="J8" s="268">
        <v>27215.025396188896</v>
      </c>
      <c r="K8" s="268">
        <v>12.053030594454597</v>
      </c>
      <c r="M8" s="127"/>
      <c r="N8" s="261"/>
      <c r="O8" s="127"/>
    </row>
    <row r="9" spans="1:15" ht="20.100000000000001" customHeight="1" x14ac:dyDescent="0.25">
      <c r="A9" s="267" t="s">
        <v>1114</v>
      </c>
      <c r="B9" s="268">
        <v>9257.2143679006058</v>
      </c>
      <c r="C9" s="268">
        <v>7.7301710275908295</v>
      </c>
      <c r="D9" s="284"/>
      <c r="E9" s="267" t="s">
        <v>1123</v>
      </c>
      <c r="F9" s="268">
        <v>21106.010091305219</v>
      </c>
      <c r="G9" s="268">
        <v>9.9115551069566052</v>
      </c>
      <c r="H9" s="284"/>
      <c r="I9" s="267" t="s">
        <v>1114</v>
      </c>
      <c r="J9" s="268">
        <v>24376.33004809367</v>
      </c>
      <c r="K9" s="268">
        <v>10.795825011110956</v>
      </c>
      <c r="M9" s="127"/>
      <c r="N9" s="261"/>
      <c r="O9" s="127"/>
    </row>
    <row r="10" spans="1:15" ht="20.100000000000001" customHeight="1" x14ac:dyDescent="0.25">
      <c r="A10" s="267" t="s">
        <v>1112</v>
      </c>
      <c r="B10" s="268">
        <v>7363.2878797369867</v>
      </c>
      <c r="C10" s="268">
        <v>6.148661181826129</v>
      </c>
      <c r="D10" s="284"/>
      <c r="E10" s="267" t="s">
        <v>1112</v>
      </c>
      <c r="F10" s="268">
        <v>16866.196101425092</v>
      </c>
      <c r="G10" s="268">
        <v>7.9205037513404051</v>
      </c>
      <c r="H10" s="284"/>
      <c r="I10" s="267" t="s">
        <v>1112</v>
      </c>
      <c r="J10" s="268">
        <v>15538.983470359466</v>
      </c>
      <c r="K10" s="268">
        <v>6.8819279221100667</v>
      </c>
      <c r="M10" s="127"/>
      <c r="N10" s="261"/>
      <c r="O10" s="127"/>
    </row>
    <row r="11" spans="1:15" ht="20.100000000000001" customHeight="1" x14ac:dyDescent="0.25">
      <c r="A11" s="267" t="s">
        <v>1288</v>
      </c>
      <c r="B11" s="268">
        <v>6944.9567925487863</v>
      </c>
      <c r="C11" s="268">
        <v>5.7993367823247084</v>
      </c>
      <c r="D11" s="284"/>
      <c r="E11" s="267" t="s">
        <v>1382</v>
      </c>
      <c r="F11" s="268">
        <v>13196.87074072929</v>
      </c>
      <c r="G11" s="268">
        <v>6.1973585258545034</v>
      </c>
      <c r="H11" s="284"/>
      <c r="I11" s="267" t="s">
        <v>1288</v>
      </c>
      <c r="J11" s="268">
        <v>13867.687685037394</v>
      </c>
      <c r="K11" s="268">
        <v>6.1417419792488523</v>
      </c>
      <c r="M11" s="127"/>
      <c r="N11" s="261"/>
      <c r="O11" s="127"/>
    </row>
    <row r="12" spans="1:15" ht="20.100000000000001" customHeight="1" x14ac:dyDescent="0.25">
      <c r="A12" s="267" t="s">
        <v>1280</v>
      </c>
      <c r="B12" s="268">
        <v>6035.7673795464298</v>
      </c>
      <c r="C12" s="268">
        <v>5.0401246284662671</v>
      </c>
      <c r="D12" s="284"/>
      <c r="E12" s="267" t="s">
        <v>1280</v>
      </c>
      <c r="F12" s="268">
        <v>10127.374544829518</v>
      </c>
      <c r="G12" s="268">
        <v>4.7558979861958282</v>
      </c>
      <c r="H12" s="284"/>
      <c r="I12" s="267" t="s">
        <v>1280</v>
      </c>
      <c r="J12" s="268">
        <v>12546.9018812057</v>
      </c>
      <c r="K12" s="268">
        <v>5.5567904140545004</v>
      </c>
      <c r="M12" s="127"/>
      <c r="N12" s="261"/>
      <c r="O12" s="127"/>
    </row>
    <row r="13" spans="1:15" ht="20.100000000000001" customHeight="1" x14ac:dyDescent="0.25">
      <c r="A13" s="267" t="s">
        <v>1383</v>
      </c>
      <c r="B13" s="268">
        <v>5545.22962652971</v>
      </c>
      <c r="C13" s="268">
        <v>4.6305045661440731</v>
      </c>
      <c r="D13" s="284"/>
      <c r="E13" s="267" t="s">
        <v>1288</v>
      </c>
      <c r="F13" s="268">
        <v>9421.2997085894131</v>
      </c>
      <c r="G13" s="268">
        <v>4.4243194633601854</v>
      </c>
      <c r="H13" s="284"/>
      <c r="I13" s="267" t="s">
        <v>1283</v>
      </c>
      <c r="J13" s="268">
        <v>9800.8713930328613</v>
      </c>
      <c r="K13" s="268">
        <v>4.3406243805703921</v>
      </c>
      <c r="M13" s="127"/>
      <c r="N13" s="261"/>
      <c r="O13" s="127"/>
    </row>
    <row r="14" spans="1:15" ht="20.100000000000001" customHeight="1" x14ac:dyDescent="0.25">
      <c r="A14" s="267" t="s">
        <v>1279</v>
      </c>
      <c r="B14" s="268">
        <v>3122.4867353916388</v>
      </c>
      <c r="C14" s="268">
        <v>2.6074103436188545</v>
      </c>
      <c r="D14" s="284"/>
      <c r="E14" s="267" t="s">
        <v>1383</v>
      </c>
      <c r="F14" s="268">
        <v>6979.5805467236078</v>
      </c>
      <c r="G14" s="268">
        <v>3.2776681576965583</v>
      </c>
      <c r="H14" s="284"/>
      <c r="I14" s="267" t="s">
        <v>1383</v>
      </c>
      <c r="J14" s="268">
        <v>6891.8563229323236</v>
      </c>
      <c r="K14" s="268">
        <v>3.0522754950109729</v>
      </c>
      <c r="M14" s="127"/>
      <c r="N14" s="261"/>
      <c r="O14" s="127"/>
    </row>
    <row r="15" spans="1:15" ht="20.100000000000001" customHeight="1" x14ac:dyDescent="0.25">
      <c r="A15" s="267" t="s">
        <v>1115</v>
      </c>
      <c r="B15" s="268">
        <v>2017.5491060904458</v>
      </c>
      <c r="C15" s="268">
        <v>1.684740033753704</v>
      </c>
      <c r="D15" s="284"/>
      <c r="E15" s="267" t="s">
        <v>1279</v>
      </c>
      <c r="F15" s="268">
        <v>3198.5851340581371</v>
      </c>
      <c r="G15" s="268">
        <v>1.5020817617049125</v>
      </c>
      <c r="H15" s="284"/>
      <c r="I15" s="267" t="s">
        <v>1382</v>
      </c>
      <c r="J15" s="268">
        <v>3968.2769679338894</v>
      </c>
      <c r="K15" s="268">
        <v>1.7574763574710688</v>
      </c>
      <c r="M15" s="127"/>
      <c r="N15" s="261"/>
      <c r="O15" s="127"/>
    </row>
    <row r="16" spans="1:15" ht="20.100000000000001" customHeight="1" x14ac:dyDescent="0.25">
      <c r="A16" s="269" t="s">
        <v>1384</v>
      </c>
      <c r="B16" s="270">
        <v>101133.20071210271</v>
      </c>
      <c r="C16" s="270">
        <v>84.450560071616835</v>
      </c>
      <c r="D16" s="287"/>
      <c r="E16" s="269" t="s">
        <v>1384</v>
      </c>
      <c r="F16" s="270">
        <v>169900.11879139309</v>
      </c>
      <c r="G16" s="270">
        <v>79.786486540774078</v>
      </c>
      <c r="H16" s="287"/>
      <c r="I16" s="269" t="s">
        <v>1384</v>
      </c>
      <c r="J16" s="270">
        <v>179205.26140016987</v>
      </c>
      <c r="K16" s="270">
        <v>79.366690528459159</v>
      </c>
    </row>
    <row r="17" spans="1:12" ht="20.100000000000001" customHeight="1" x14ac:dyDescent="0.25">
      <c r="A17" s="271" t="s">
        <v>641</v>
      </c>
      <c r="B17" s="272">
        <v>18621.127295122409</v>
      </c>
      <c r="C17" s="272">
        <v>15.549439928383169</v>
      </c>
      <c r="D17" s="287"/>
      <c r="E17" s="271" t="s">
        <v>641</v>
      </c>
      <c r="F17" s="272">
        <v>43043.358428358071</v>
      </c>
      <c r="G17" s="272">
        <v>20.213513459225915</v>
      </c>
      <c r="H17" s="287"/>
      <c r="I17" s="271" t="s">
        <v>641</v>
      </c>
      <c r="J17" s="272">
        <v>46588.784196213877</v>
      </c>
      <c r="K17" s="272">
        <v>20.633309471540834</v>
      </c>
    </row>
    <row r="18" spans="1:12" s="266" customFormat="1" ht="30" customHeight="1" x14ac:dyDescent="0.2">
      <c r="A18" s="924" t="s">
        <v>745</v>
      </c>
      <c r="B18" s="925">
        <v>119754.32800722512</v>
      </c>
      <c r="C18" s="926">
        <v>100</v>
      </c>
      <c r="D18" s="288"/>
      <c r="E18" s="924" t="s">
        <v>745</v>
      </c>
      <c r="F18" s="925">
        <v>212943.47721975116</v>
      </c>
      <c r="G18" s="925">
        <v>100</v>
      </c>
      <c r="H18" s="288"/>
      <c r="I18" s="924" t="s">
        <v>745</v>
      </c>
      <c r="J18" s="925">
        <v>225794.04559638374</v>
      </c>
      <c r="K18" s="926">
        <v>100</v>
      </c>
      <c r="L18" s="265"/>
    </row>
    <row r="19" spans="1:12" x14ac:dyDescent="0.25">
      <c r="A19" s="262"/>
      <c r="B19" s="258"/>
      <c r="C19" s="258"/>
      <c r="D19" s="258"/>
      <c r="E19" s="258"/>
      <c r="F19" s="258"/>
      <c r="G19" s="258"/>
      <c r="H19" s="258"/>
      <c r="I19" s="258"/>
      <c r="J19" s="258"/>
      <c r="K19" s="258"/>
    </row>
    <row r="20" spans="1:12" ht="20.100000000000001" customHeight="1" x14ac:dyDescent="0.25">
      <c r="A20" s="275" t="s">
        <v>526</v>
      </c>
      <c r="B20" s="258"/>
      <c r="C20" s="258"/>
      <c r="D20" s="258"/>
      <c r="E20" s="294" t="s">
        <v>533</v>
      </c>
      <c r="F20" s="258"/>
      <c r="G20" s="258"/>
      <c r="H20" s="258"/>
      <c r="I20" s="258"/>
      <c r="J20" s="258"/>
      <c r="K20" s="258"/>
    </row>
    <row r="21" spans="1:12" ht="20.100000000000001" customHeight="1" x14ac:dyDescent="0.25">
      <c r="A21" s="275" t="s">
        <v>625</v>
      </c>
      <c r="B21" s="258"/>
      <c r="C21" s="294"/>
      <c r="D21" s="258"/>
      <c r="E21" s="873" t="s">
        <v>870</v>
      </c>
      <c r="F21" s="258"/>
      <c r="G21" s="258"/>
      <c r="H21" s="258"/>
      <c r="I21" s="258"/>
      <c r="J21" s="258"/>
      <c r="K21" s="258"/>
    </row>
    <row r="22" spans="1:12" ht="12" customHeight="1" x14ac:dyDescent="0.25">
      <c r="A22" s="258"/>
      <c r="B22" s="258"/>
      <c r="C22" s="258"/>
      <c r="D22" s="258"/>
      <c r="E22" s="258"/>
      <c r="F22" s="258"/>
      <c r="G22" s="258"/>
      <c r="H22" s="258"/>
      <c r="I22" s="258"/>
      <c r="J22" s="258"/>
      <c r="K22" s="258"/>
    </row>
    <row r="25" spans="1:12" x14ac:dyDescent="0.25">
      <c r="B25" s="263"/>
      <c r="F25" s="263"/>
      <c r="J25" s="263"/>
    </row>
    <row r="26" spans="1:12" x14ac:dyDescent="0.25">
      <c r="B26" s="263"/>
      <c r="F26" s="263"/>
      <c r="J26" s="263"/>
    </row>
    <row r="171" spans="16:16" x14ac:dyDescent="0.25">
      <c r="P171" s="264"/>
    </row>
    <row r="222" spans="15:15" x14ac:dyDescent="0.25">
      <c r="O222" s="264"/>
    </row>
  </sheetData>
  <mergeCells count="4">
    <mergeCell ref="A2:K2"/>
    <mergeCell ref="A4:C4"/>
    <mergeCell ref="I4:K4"/>
    <mergeCell ref="E4:G4"/>
  </mergeCells>
  <hyperlinks>
    <hyperlink ref="L2" location="CONTENTS!A177" display="Back to Contents" xr:uid="{BC81D7FF-550F-4E99-B3A1-F89F84A801FC}"/>
  </hyperlinks>
  <pageMargins left="0.5" right="0" top="0.75" bottom="0.75" header="0.3" footer="0.3"/>
  <pageSetup scale="87" fitToHeight="6" orientation="landscape" r:id="rId1"/>
  <headerFooter alignWithMargins="0">
    <oddHeader>&amp;L&amp;"Arial,Italic"ASEAN STATISTICAL YEARBOOK 2023</oddHead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B1CD6-779E-487D-9589-BDE2C9498766}">
  <sheetPr>
    <tabColor theme="9" tint="0.39997558519241921"/>
    <pageSetUpPr fitToPage="1"/>
  </sheetPr>
  <dimension ref="A1:Q54"/>
  <sheetViews>
    <sheetView showGridLines="0" zoomScale="87" zoomScaleNormal="87"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325</v>
      </c>
      <c r="B2" s="1150"/>
      <c r="C2" s="1150"/>
      <c r="D2" s="1150"/>
      <c r="E2" s="1150"/>
      <c r="F2" s="1150"/>
      <c r="G2" s="1150"/>
      <c r="H2" s="1150"/>
      <c r="I2" s="1150"/>
      <c r="J2" s="1150"/>
      <c r="K2" s="1150"/>
      <c r="L2" s="49" t="s">
        <v>501</v>
      </c>
    </row>
    <row r="3" spans="1:17" ht="20.100000000000001" customHeight="1" x14ac:dyDescent="0.25">
      <c r="A3" s="122"/>
      <c r="B3" s="120"/>
      <c r="C3" s="120"/>
      <c r="D3" s="120"/>
      <c r="F3" s="120"/>
      <c r="G3" s="120"/>
      <c r="H3" s="120"/>
      <c r="I3" s="120"/>
      <c r="J3" s="120"/>
      <c r="K3" s="120" t="s">
        <v>688</v>
      </c>
    </row>
    <row r="4" spans="1:17" ht="30" customHeight="1" x14ac:dyDescent="0.25">
      <c r="A4" s="899" t="s">
        <v>644</v>
      </c>
      <c r="B4" s="914">
        <v>2013</v>
      </c>
      <c r="C4" s="914">
        <v>2014</v>
      </c>
      <c r="D4" s="914">
        <v>2015</v>
      </c>
      <c r="E4" s="914">
        <v>2016</v>
      </c>
      <c r="F4" s="914">
        <v>2017</v>
      </c>
      <c r="G4" s="914">
        <v>2018</v>
      </c>
      <c r="H4" s="914">
        <v>2019</v>
      </c>
      <c r="I4" s="914">
        <v>2020</v>
      </c>
      <c r="J4" s="914">
        <v>2021</v>
      </c>
      <c r="K4" s="914" t="s">
        <v>869</v>
      </c>
    </row>
    <row r="5" spans="1:17" ht="20.100000000000001" customHeight="1" x14ac:dyDescent="0.25">
      <c r="A5" s="295" t="s">
        <v>895</v>
      </c>
      <c r="B5" s="703">
        <v>2330.2120184723526</v>
      </c>
      <c r="C5" s="703">
        <v>4716.7082430621704</v>
      </c>
      <c r="D5" s="703">
        <v>5389.0159815233565</v>
      </c>
      <c r="E5" s="703">
        <v>2683.3275434776892</v>
      </c>
      <c r="F5" s="703">
        <v>4275.4863601490042</v>
      </c>
      <c r="G5" s="703">
        <v>3731.9144615228843</v>
      </c>
      <c r="H5" s="703">
        <v>2454.2451476200913</v>
      </c>
      <c r="I5" s="703">
        <v>334.38143674245799</v>
      </c>
      <c r="J5" s="703">
        <v>586.85873435321355</v>
      </c>
      <c r="K5" s="703">
        <v>-52.606737291840631</v>
      </c>
      <c r="M5" s="125"/>
      <c r="N5" s="125"/>
      <c r="O5" s="125"/>
      <c r="P5" s="125"/>
      <c r="Q5" s="125"/>
    </row>
    <row r="6" spans="1:17" ht="20.100000000000001" customHeight="1" x14ac:dyDescent="0.25">
      <c r="A6" s="297" t="s">
        <v>650</v>
      </c>
      <c r="B6" s="703">
        <v>8103.6310073988534</v>
      </c>
      <c r="C6" s="703">
        <v>7491.9533323577525</v>
      </c>
      <c r="D6" s="703">
        <v>6542.0142283848463</v>
      </c>
      <c r="E6" s="703">
        <v>3921.3975542193166</v>
      </c>
      <c r="F6" s="703">
        <v>2253.2235769643753</v>
      </c>
      <c r="G6" s="703">
        <v>-6926.3729277113289</v>
      </c>
      <c r="H6" s="703">
        <v>2082.1287889819678</v>
      </c>
      <c r="I6" s="703">
        <v>1881.4209955991219</v>
      </c>
      <c r="J6" s="703">
        <v>3909.7259376801458</v>
      </c>
      <c r="K6" s="703">
        <v>877.91190700722359</v>
      </c>
      <c r="M6" s="125"/>
      <c r="N6" s="125"/>
      <c r="O6" s="125"/>
      <c r="P6" s="125"/>
      <c r="Q6" s="125"/>
    </row>
    <row r="7" spans="1:17" ht="20.100000000000001" customHeight="1" x14ac:dyDescent="0.25">
      <c r="A7" s="297" t="s">
        <v>616</v>
      </c>
      <c r="B7" s="703">
        <v>39905.150634693397</v>
      </c>
      <c r="C7" s="703">
        <v>26887.907846546979</v>
      </c>
      <c r="D7" s="703">
        <v>28490.765351788203</v>
      </c>
      <c r="E7" s="703">
        <v>23155.529277695481</v>
      </c>
      <c r="F7" s="703">
        <v>31587.936418433557</v>
      </c>
      <c r="G7" s="703">
        <v>60858.567211574671</v>
      </c>
      <c r="H7" s="703">
        <v>50981.735416017778</v>
      </c>
      <c r="I7" s="703">
        <v>11213.52916576544</v>
      </c>
      <c r="J7" s="703">
        <v>55409.491536053953</v>
      </c>
      <c r="K7" s="703">
        <v>65883.877560292007</v>
      </c>
      <c r="M7" s="125"/>
      <c r="N7" s="125"/>
      <c r="O7" s="125"/>
      <c r="P7" s="125"/>
      <c r="Q7" s="125"/>
    </row>
    <row r="8" spans="1:17" ht="20.100000000000001" customHeight="1" x14ac:dyDescent="0.25">
      <c r="A8" s="297" t="s">
        <v>896</v>
      </c>
      <c r="B8" s="703">
        <v>1193.7668009993442</v>
      </c>
      <c r="C8" s="703">
        <v>406.33795135262767</v>
      </c>
      <c r="D8" s="703">
        <v>2039.9192779002972</v>
      </c>
      <c r="E8" s="703">
        <v>1047.3381937555434</v>
      </c>
      <c r="F8" s="703">
        <v>7320.0291304554594</v>
      </c>
      <c r="G8" s="703">
        <v>1399.535610615884</v>
      </c>
      <c r="H8" s="703">
        <v>1535.0410001254616</v>
      </c>
      <c r="I8" s="703">
        <v>3941.2518909198789</v>
      </c>
      <c r="J8" s="703">
        <v>6397.5734236940107</v>
      </c>
      <c r="K8" s="703">
        <v>2528.4394443826263</v>
      </c>
      <c r="M8" s="125"/>
      <c r="N8" s="125"/>
      <c r="O8" s="125"/>
      <c r="P8" s="125"/>
      <c r="Q8" s="125"/>
    </row>
    <row r="9" spans="1:17" ht="20.100000000000001" customHeight="1" x14ac:dyDescent="0.25">
      <c r="A9" s="297" t="s">
        <v>897</v>
      </c>
      <c r="B9" s="703">
        <v>597.91454312075916</v>
      </c>
      <c r="C9" s="703">
        <v>89.322791303761477</v>
      </c>
      <c r="D9" s="703">
        <v>-40.233962859895762</v>
      </c>
      <c r="E9" s="703">
        <v>397.47077175774251</v>
      </c>
      <c r="F9" s="703">
        <v>544.79316346110932</v>
      </c>
      <c r="G9" s="703">
        <v>159.44983252141915</v>
      </c>
      <c r="H9" s="703">
        <v>571.96218734987622</v>
      </c>
      <c r="I9" s="703">
        <v>343.74418660748177</v>
      </c>
      <c r="J9" s="703">
        <v>359.19728006302887</v>
      </c>
      <c r="K9" s="703">
        <v>271.96235564848251</v>
      </c>
      <c r="M9" s="125"/>
      <c r="N9" s="125"/>
      <c r="O9" s="125"/>
      <c r="P9" s="125"/>
      <c r="Q9" s="125"/>
    </row>
    <row r="10" spans="1:17" ht="20.100000000000001" customHeight="1" x14ac:dyDescent="0.25">
      <c r="A10" s="297" t="s">
        <v>617</v>
      </c>
      <c r="B10" s="703">
        <v>836.31397337972237</v>
      </c>
      <c r="C10" s="703">
        <v>1053.1941336456032</v>
      </c>
      <c r="D10" s="703">
        <v>249.42560515819679</v>
      </c>
      <c r="E10" s="703">
        <v>1321.9054709877626</v>
      </c>
      <c r="F10" s="703">
        <v>2226.3019545886546</v>
      </c>
      <c r="G10" s="703">
        <v>3568.0481332247764</v>
      </c>
      <c r="H10" s="703">
        <v>2810.8894702472899</v>
      </c>
      <c r="I10" s="703">
        <v>13.137929498644651</v>
      </c>
      <c r="J10" s="703">
        <v>968.04205027555975</v>
      </c>
      <c r="K10" s="703">
        <v>1353.8401143792244</v>
      </c>
      <c r="M10" s="125"/>
      <c r="N10" s="125"/>
      <c r="O10" s="125"/>
      <c r="P10" s="125"/>
      <c r="Q10" s="125"/>
    </row>
    <row r="11" spans="1:17" ht="20.100000000000001" customHeight="1" x14ac:dyDescent="0.25">
      <c r="A11" s="297" t="s">
        <v>898</v>
      </c>
      <c r="B11" s="703">
        <v>17384.301413859102</v>
      </c>
      <c r="C11" s="703">
        <v>21912.92009914869</v>
      </c>
      <c r="D11" s="703">
        <v>10603.590402012767</v>
      </c>
      <c r="E11" s="703">
        <v>17778.747779400874</v>
      </c>
      <c r="F11" s="703">
        <v>15504.950836292672</v>
      </c>
      <c r="G11" s="703">
        <v>13525.061790707216</v>
      </c>
      <c r="H11" s="703">
        <v>17365.98789346101</v>
      </c>
      <c r="I11" s="703">
        <v>23443.613887095315</v>
      </c>
      <c r="J11" s="703">
        <v>27632.934534317046</v>
      </c>
      <c r="K11" s="703">
        <v>33371.924612331306</v>
      </c>
      <c r="M11" s="125"/>
      <c r="N11" s="125"/>
      <c r="O11" s="125"/>
      <c r="P11" s="125"/>
      <c r="Q11" s="125"/>
    </row>
    <row r="12" spans="1:17" ht="20.100000000000001" customHeight="1" x14ac:dyDescent="0.25">
      <c r="A12" s="297" t="s">
        <v>658</v>
      </c>
      <c r="B12" s="703">
        <v>2612.4100828963701</v>
      </c>
      <c r="C12" s="703">
        <v>-717.05899025683289</v>
      </c>
      <c r="D12" s="703">
        <v>4327.4476209423456</v>
      </c>
      <c r="E12" s="703">
        <v>287.95084543067048</v>
      </c>
      <c r="F12" s="703">
        <v>952.24720677608695</v>
      </c>
      <c r="G12" s="703">
        <v>2182.7468070196114</v>
      </c>
      <c r="H12" s="703">
        <v>1068.6656767331422</v>
      </c>
      <c r="I12" s="703">
        <v>9081.0217361551495</v>
      </c>
      <c r="J12" s="703">
        <v>26467.353584355573</v>
      </c>
      <c r="K12" s="703">
        <v>22098.67382410081</v>
      </c>
      <c r="M12" s="125"/>
      <c r="N12" s="125"/>
      <c r="O12" s="125"/>
      <c r="P12" s="125"/>
      <c r="Q12" s="125"/>
    </row>
    <row r="13" spans="1:17" ht="20.100000000000001" customHeight="1" x14ac:dyDescent="0.25">
      <c r="A13" s="297" t="s">
        <v>899</v>
      </c>
      <c r="B13" s="703">
        <v>21.246299151720731</v>
      </c>
      <c r="C13" s="703">
        <v>229.6355928488596</v>
      </c>
      <c r="D13" s="703">
        <v>238.01881622957703</v>
      </c>
      <c r="E13" s="703">
        <v>1366.3202843119941</v>
      </c>
      <c r="F13" s="703">
        <v>249.98468276351053</v>
      </c>
      <c r="G13" s="703">
        <v>674.30879500182857</v>
      </c>
      <c r="H13" s="703">
        <v>82.024936887893674</v>
      </c>
      <c r="I13" s="703">
        <v>1202.0136039555007</v>
      </c>
      <c r="J13" s="703">
        <v>443.87479703673858</v>
      </c>
      <c r="K13" s="703">
        <v>597.77311765128945</v>
      </c>
      <c r="M13" s="125"/>
      <c r="N13" s="125"/>
      <c r="O13" s="125"/>
      <c r="P13" s="125"/>
      <c r="Q13" s="125"/>
    </row>
    <row r="14" spans="1:17" ht="20.100000000000001" customHeight="1" x14ac:dyDescent="0.25">
      <c r="A14" s="297" t="s">
        <v>662</v>
      </c>
      <c r="B14" s="703">
        <v>1827.0163194885572</v>
      </c>
      <c r="C14" s="703">
        <v>2396.2855142801745</v>
      </c>
      <c r="D14" s="703">
        <v>3509.9518518492168</v>
      </c>
      <c r="E14" s="703">
        <v>2513.915335412707</v>
      </c>
      <c r="F14" s="703">
        <v>7491.8536054512251</v>
      </c>
      <c r="G14" s="703">
        <v>6488.7211973942021</v>
      </c>
      <c r="H14" s="703">
        <v>-1564.8766052234682</v>
      </c>
      <c r="I14" s="703">
        <v>1225.9882088217093</v>
      </c>
      <c r="J14" s="703">
        <v>5957.6657042424076</v>
      </c>
      <c r="K14" s="703">
        <v>10546.011710586003</v>
      </c>
      <c r="M14" s="125"/>
      <c r="N14" s="125"/>
      <c r="O14" s="125"/>
      <c r="P14" s="125"/>
      <c r="Q14" s="125"/>
    </row>
    <row r="15" spans="1:17" ht="20.100000000000001" customHeight="1" x14ac:dyDescent="0.25">
      <c r="A15" s="297" t="s">
        <v>900</v>
      </c>
      <c r="B15" s="703">
        <v>22078.064489728673</v>
      </c>
      <c r="C15" s="703">
        <v>44395.826630225019</v>
      </c>
      <c r="D15" s="703">
        <v>32141.411921605522</v>
      </c>
      <c r="E15" s="703">
        <v>35434.286382848455</v>
      </c>
      <c r="F15" s="703">
        <v>55165.218365989407</v>
      </c>
      <c r="G15" s="703">
        <v>30720.398117763547</v>
      </c>
      <c r="H15" s="703">
        <v>44656.650424194762</v>
      </c>
      <c r="I15" s="703">
        <v>49797.020883904857</v>
      </c>
      <c r="J15" s="703">
        <v>60977.890828403266</v>
      </c>
      <c r="K15" s="703">
        <v>63280.344503768603</v>
      </c>
      <c r="M15" s="125"/>
      <c r="N15" s="125"/>
      <c r="O15" s="125"/>
      <c r="P15" s="125"/>
      <c r="Q15" s="125"/>
    </row>
    <row r="16" spans="1:17" ht="20.100000000000001" customHeight="1" x14ac:dyDescent="0.25">
      <c r="A16" s="297" t="s">
        <v>901</v>
      </c>
      <c r="B16" s="703">
        <v>9312.1384806667938</v>
      </c>
      <c r="C16" s="703">
        <v>9699.2681626105114</v>
      </c>
      <c r="D16" s="703">
        <v>8865.5440148616308</v>
      </c>
      <c r="E16" s="703">
        <v>10324.926672941479</v>
      </c>
      <c r="F16" s="703">
        <v>13304.036614553817</v>
      </c>
      <c r="G16" s="703">
        <v>11194.724651975361</v>
      </c>
      <c r="H16" s="703">
        <v>9756.3705362061846</v>
      </c>
      <c r="I16" s="703">
        <v>9134.0175911778624</v>
      </c>
      <c r="J16" s="703">
        <v>8777.8488770888689</v>
      </c>
      <c r="K16" s="703">
        <v>10270.653311780816</v>
      </c>
      <c r="M16" s="125"/>
      <c r="N16" s="125"/>
      <c r="O16" s="125"/>
      <c r="P16" s="125"/>
      <c r="Q16" s="125"/>
    </row>
    <row r="17" spans="1:17" ht="20.100000000000001" customHeight="1" x14ac:dyDescent="0.25">
      <c r="A17" s="297" t="s">
        <v>902</v>
      </c>
      <c r="B17" s="703">
        <v>421.05502230153587</v>
      </c>
      <c r="C17" s="703">
        <v>2047.7983456307761</v>
      </c>
      <c r="D17" s="703">
        <v>12171.198209876546</v>
      </c>
      <c r="E17" s="703">
        <v>4528.0153388706658</v>
      </c>
      <c r="F17" s="703">
        <v>5233.4140550671191</v>
      </c>
      <c r="G17" s="703">
        <v>5588.2144697534468</v>
      </c>
      <c r="H17" s="703">
        <v>23428.445752692118</v>
      </c>
      <c r="I17" s="703">
        <v>2970.3360065397424</v>
      </c>
      <c r="J17" s="703">
        <v>2067.4179828092447</v>
      </c>
      <c r="K17" s="703">
        <v>7140.9871995385583</v>
      </c>
      <c r="M17" s="125"/>
      <c r="N17" s="125"/>
      <c r="O17" s="125"/>
      <c r="P17" s="125"/>
      <c r="Q17" s="125"/>
    </row>
    <row r="18" spans="1:17" ht="20.100000000000001" customHeight="1" x14ac:dyDescent="0.25">
      <c r="A18" s="297" t="s">
        <v>903</v>
      </c>
      <c r="B18" s="703">
        <v>62.16863872494897</v>
      </c>
      <c r="C18" s="703">
        <v>200.58484760551156</v>
      </c>
      <c r="D18" s="703">
        <v>298.22705702813084</v>
      </c>
      <c r="E18" s="703">
        <v>249.00483849110108</v>
      </c>
      <c r="F18" s="703">
        <v>219.96456853508019</v>
      </c>
      <c r="G18" s="703">
        <v>602.76052925227009</v>
      </c>
      <c r="H18" s="703">
        <v>193.21089083174311</v>
      </c>
      <c r="I18" s="703">
        <v>449.78320266221232</v>
      </c>
      <c r="J18" s="703">
        <v>38.341262526185737</v>
      </c>
      <c r="K18" s="703">
        <v>292.61069002580314</v>
      </c>
      <c r="M18" s="125"/>
      <c r="N18" s="125"/>
      <c r="O18" s="125"/>
      <c r="P18" s="125"/>
      <c r="Q18" s="125"/>
    </row>
    <row r="19" spans="1:17" ht="20.100000000000001" customHeight="1" x14ac:dyDescent="0.25">
      <c r="A19" s="297" t="s">
        <v>904</v>
      </c>
      <c r="B19" s="703">
        <v>0</v>
      </c>
      <c r="C19" s="703">
        <v>3.6413500000000001E-2</v>
      </c>
      <c r="D19" s="703">
        <v>0</v>
      </c>
      <c r="E19" s="703">
        <v>24.793910166746528</v>
      </c>
      <c r="F19" s="703">
        <v>34.227977310096669</v>
      </c>
      <c r="G19" s="703">
        <v>10.827895315215358</v>
      </c>
      <c r="H19" s="703">
        <v>11.371647789228081</v>
      </c>
      <c r="I19" s="703">
        <v>-54.812776544348068</v>
      </c>
      <c r="J19" s="703">
        <v>-26.307859829831774</v>
      </c>
      <c r="K19" s="703">
        <v>-223.381429377177</v>
      </c>
      <c r="M19" s="125"/>
      <c r="N19" s="125"/>
      <c r="O19" s="125"/>
      <c r="P19" s="125"/>
      <c r="Q19" s="125"/>
    </row>
    <row r="20" spans="1:17" ht="20.100000000000001" customHeight="1" x14ac:dyDescent="0.25">
      <c r="A20" s="297" t="s">
        <v>905</v>
      </c>
      <c r="B20" s="703">
        <v>65.767727737979016</v>
      </c>
      <c r="C20" s="703">
        <v>53.02383226744211</v>
      </c>
      <c r="D20" s="703">
        <v>1.4411632372287628</v>
      </c>
      <c r="E20" s="703">
        <v>65.203078548348358</v>
      </c>
      <c r="F20" s="703">
        <v>96.543681796116076</v>
      </c>
      <c r="G20" s="703">
        <v>51.317777544925548</v>
      </c>
      <c r="H20" s="703">
        <v>303.05432964607394</v>
      </c>
      <c r="I20" s="703">
        <v>134.52334526686599</v>
      </c>
      <c r="J20" s="703">
        <v>251.63418925730443</v>
      </c>
      <c r="K20" s="703">
        <v>166.65707795525168</v>
      </c>
      <c r="M20" s="125"/>
      <c r="N20" s="125"/>
      <c r="O20" s="125"/>
      <c r="P20" s="125"/>
      <c r="Q20" s="125"/>
    </row>
    <row r="21" spans="1:17" ht="20.100000000000001" customHeight="1" x14ac:dyDescent="0.25">
      <c r="A21" s="297" t="s">
        <v>906</v>
      </c>
      <c r="B21" s="703">
        <v>131.14726125377277</v>
      </c>
      <c r="C21" s="703">
        <v>206.33790732761548</v>
      </c>
      <c r="D21" s="703">
        <v>126.99893563473961</v>
      </c>
      <c r="E21" s="703">
        <v>-105.20390759751039</v>
      </c>
      <c r="F21" s="703">
        <v>331.31078450602092</v>
      </c>
      <c r="G21" s="703">
        <v>815.09349887264671</v>
      </c>
      <c r="H21" s="703">
        <v>2320.2670600634578</v>
      </c>
      <c r="I21" s="703">
        <v>-1.8934092572613805</v>
      </c>
      <c r="J21" s="703">
        <v>684.97054823209783</v>
      </c>
      <c r="K21" s="703">
        <v>148.68043761057697</v>
      </c>
      <c r="M21" s="125"/>
      <c r="N21" s="125"/>
      <c r="O21" s="125"/>
      <c r="P21" s="125"/>
      <c r="Q21" s="125"/>
    </row>
    <row r="22" spans="1:17" ht="20.100000000000001" customHeight="1" x14ac:dyDescent="0.25">
      <c r="A22" s="298" t="s">
        <v>907</v>
      </c>
      <c r="B22" s="704">
        <v>221.20280501387066</v>
      </c>
      <c r="C22" s="704">
        <v>-35.265051196318865</v>
      </c>
      <c r="D22" s="704">
        <v>-14.863756571977502</v>
      </c>
      <c r="E22" s="704">
        <v>727.20101012360658</v>
      </c>
      <c r="F22" s="704">
        <v>46.900808418323095</v>
      </c>
      <c r="G22" s="704">
        <v>670.03181911956938</v>
      </c>
      <c r="H22" s="704">
        <v>58.301588640483914</v>
      </c>
      <c r="I22" s="704">
        <v>-29.797168384770409</v>
      </c>
      <c r="J22" s="704">
        <v>-35.850383740994857</v>
      </c>
      <c r="K22" s="704">
        <v>-50.982630329198813</v>
      </c>
      <c r="M22" s="125"/>
      <c r="N22" s="125"/>
      <c r="O22" s="125"/>
      <c r="P22" s="125"/>
      <c r="Q22" s="125"/>
    </row>
    <row r="23" spans="1:17" ht="20.100000000000001" customHeight="1" x14ac:dyDescent="0.25">
      <c r="A23" s="298" t="s">
        <v>908</v>
      </c>
      <c r="B23" s="704">
        <v>10210.485280022815</v>
      </c>
      <c r="C23" s="704">
        <v>4864.4807865793209</v>
      </c>
      <c r="D23" s="704">
        <v>-234.52105745039458</v>
      </c>
      <c r="E23" s="704">
        <v>2012.8376715335253</v>
      </c>
      <c r="F23" s="704">
        <v>3097.8341029695735</v>
      </c>
      <c r="G23" s="704">
        <v>4699.6605435236561</v>
      </c>
      <c r="H23" s="704">
        <v>1558.7805262593859</v>
      </c>
      <c r="I23" s="704">
        <v>-443.71931651274224</v>
      </c>
      <c r="J23" s="704">
        <v>3464.3810749433842</v>
      </c>
      <c r="K23" s="704">
        <v>-315.86347102921104</v>
      </c>
      <c r="M23" s="125"/>
      <c r="N23" s="125"/>
      <c r="O23" s="125"/>
      <c r="P23" s="125"/>
      <c r="Q23" s="125"/>
    </row>
    <row r="24" spans="1:17" ht="20.100000000000001" customHeight="1" x14ac:dyDescent="0.25">
      <c r="A24" s="298" t="s">
        <v>641</v>
      </c>
      <c r="B24" s="704">
        <v>3651.5278976250847</v>
      </c>
      <c r="C24" s="704">
        <v>4215.2199163735349</v>
      </c>
      <c r="D24" s="704">
        <v>3961.8380942877557</v>
      </c>
      <c r="E24" s="704">
        <v>5736.9289992261911</v>
      </c>
      <c r="F24" s="704">
        <v>6909.458868262067</v>
      </c>
      <c r="G24" s="704">
        <v>7604.4424745187862</v>
      </c>
      <c r="H24" s="704">
        <v>6382.2433851670357</v>
      </c>
      <c r="I24" s="704">
        <v>5118.7666072120192</v>
      </c>
      <c r="J24" s="704">
        <v>8610.4331179899455</v>
      </c>
      <c r="K24" s="704">
        <v>7606.5319973525475</v>
      </c>
      <c r="M24" s="125"/>
      <c r="N24" s="125"/>
      <c r="O24" s="125"/>
      <c r="P24" s="125"/>
      <c r="Q24" s="125"/>
    </row>
    <row r="25" spans="1:17" s="123" customFormat="1" ht="30" customHeight="1" x14ac:dyDescent="0.2">
      <c r="A25" s="909" t="s">
        <v>541</v>
      </c>
      <c r="B25" s="911">
        <v>120965.52069653566</v>
      </c>
      <c r="C25" s="911">
        <v>130114.51830521319</v>
      </c>
      <c r="D25" s="911">
        <v>118667.18975543808</v>
      </c>
      <c r="E25" s="911">
        <v>113471.8970516024</v>
      </c>
      <c r="F25" s="911">
        <v>156845.71676274328</v>
      </c>
      <c r="G25" s="911">
        <v>147619.4526895106</v>
      </c>
      <c r="H25" s="911">
        <v>166056.50005369153</v>
      </c>
      <c r="I25" s="911">
        <v>119754.32800722514</v>
      </c>
      <c r="J25" s="911">
        <v>212943.47721975113</v>
      </c>
      <c r="K25" s="911">
        <v>225794.04559638374</v>
      </c>
    </row>
    <row r="26" spans="1:17" ht="20.100000000000001" customHeight="1" x14ac:dyDescent="0.25">
      <c r="A26" s="122"/>
      <c r="B26" s="121"/>
      <c r="C26" s="121"/>
      <c r="D26" s="121"/>
      <c r="E26" s="121"/>
      <c r="F26" s="121"/>
      <c r="G26" s="121"/>
      <c r="H26" s="121"/>
      <c r="I26" s="121"/>
      <c r="J26" s="121"/>
      <c r="K26" s="121"/>
    </row>
    <row r="27" spans="1:17" ht="15" customHeight="1" x14ac:dyDescent="0.25">
      <c r="A27" s="206" t="s">
        <v>563</v>
      </c>
      <c r="B27" s="294" t="s">
        <v>533</v>
      </c>
      <c r="C27" s="215"/>
    </row>
    <row r="28" spans="1:17" ht="20.100000000000001" customHeight="1" x14ac:dyDescent="0.25">
      <c r="A28" s="216" t="s">
        <v>568</v>
      </c>
      <c r="B28" s="873" t="s">
        <v>870</v>
      </c>
      <c r="C28" s="216"/>
    </row>
    <row r="29" spans="1:17" ht="12.75" customHeight="1" x14ac:dyDescent="0.25">
      <c r="A29" s="208"/>
      <c r="C29" s="215"/>
    </row>
    <row r="30" spans="1:17" ht="9.9499999999999993" customHeight="1" x14ac:dyDescent="0.25"/>
    <row r="31" spans="1:17" ht="9.9499999999999993" customHeight="1" x14ac:dyDescent="0.25">
      <c r="C31" s="132"/>
    </row>
    <row r="32" spans="1:17" ht="12" customHeight="1" x14ac:dyDescent="0.25">
      <c r="A32" s="133"/>
      <c r="B32" s="134"/>
      <c r="C32" s="134"/>
      <c r="D32" s="134"/>
      <c r="E32" s="134"/>
      <c r="F32" s="134"/>
      <c r="G32" s="134"/>
      <c r="H32" s="134"/>
      <c r="I32" s="134"/>
      <c r="J32" s="134"/>
    </row>
    <row r="33" spans="2:10" x14ac:dyDescent="0.25">
      <c r="B33" s="135"/>
      <c r="C33" s="135"/>
      <c r="D33" s="135"/>
      <c r="E33" s="135"/>
      <c r="F33" s="135"/>
      <c r="G33" s="135"/>
      <c r="H33" s="135"/>
      <c r="I33" s="135"/>
      <c r="J33" s="135"/>
    </row>
    <row r="52" spans="1:1" ht="10.5" customHeight="1" x14ac:dyDescent="0.35">
      <c r="A52" s="129"/>
    </row>
    <row r="53" spans="1:1" ht="9.9499999999999993" customHeight="1" x14ac:dyDescent="0.35">
      <c r="A53" s="124"/>
    </row>
    <row r="54" spans="1:1" x14ac:dyDescent="0.25">
      <c r="A54" s="122"/>
    </row>
  </sheetData>
  <mergeCells count="1">
    <mergeCell ref="A2:K2"/>
  </mergeCells>
  <hyperlinks>
    <hyperlink ref="L2" location="CONTENTS!A177" display="Back to Contents" xr:uid="{748C5A6E-FFC0-4438-A33A-95663C39F7A2}"/>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A8F7B-722D-4014-B84D-193320333B56}">
  <sheetPr>
    <tabColor theme="9" tint="0.39997558519241921"/>
    <pageSetUpPr fitToPage="1"/>
  </sheetPr>
  <dimension ref="A1:Q54"/>
  <sheetViews>
    <sheetView showGridLines="0" zoomScale="70" zoomScaleNormal="7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327</v>
      </c>
      <c r="B2" s="1150"/>
      <c r="C2" s="1150"/>
      <c r="D2" s="1150"/>
      <c r="E2" s="1150"/>
      <c r="F2" s="1150"/>
      <c r="G2" s="1150"/>
      <c r="H2" s="1150"/>
      <c r="I2" s="1150"/>
      <c r="J2" s="1150"/>
      <c r="K2" s="1150"/>
      <c r="L2" s="49" t="s">
        <v>501</v>
      </c>
    </row>
    <row r="3" spans="1:17" ht="20.100000000000001" customHeight="1" x14ac:dyDescent="0.25">
      <c r="A3" s="122"/>
      <c r="B3" s="120"/>
      <c r="C3" s="120"/>
      <c r="D3" s="120"/>
      <c r="F3" s="120"/>
      <c r="G3" s="120"/>
      <c r="H3" s="120"/>
      <c r="I3" s="120"/>
      <c r="J3" s="120"/>
      <c r="K3" s="120" t="s">
        <v>688</v>
      </c>
    </row>
    <row r="4" spans="1:17" ht="30" customHeight="1" x14ac:dyDescent="0.25">
      <c r="A4" s="899" t="s">
        <v>644</v>
      </c>
      <c r="B4" s="914">
        <v>2013</v>
      </c>
      <c r="C4" s="914">
        <v>2014</v>
      </c>
      <c r="D4" s="914">
        <v>2015</v>
      </c>
      <c r="E4" s="914">
        <v>2016</v>
      </c>
      <c r="F4" s="914">
        <v>2017</v>
      </c>
      <c r="G4" s="914">
        <v>2018</v>
      </c>
      <c r="H4" s="914">
        <v>2019</v>
      </c>
      <c r="I4" s="914">
        <v>2020</v>
      </c>
      <c r="J4" s="914">
        <v>2021</v>
      </c>
      <c r="K4" s="914" t="s">
        <v>869</v>
      </c>
    </row>
    <row r="5" spans="1:17" ht="20.100000000000001" customHeight="1" x14ac:dyDescent="0.25">
      <c r="A5" s="295" t="s">
        <v>895</v>
      </c>
      <c r="B5" s="703">
        <v>3.0732311125276182</v>
      </c>
      <c r="C5" s="703">
        <v>10.194438564695144</v>
      </c>
      <c r="D5" s="703">
        <v>2.5831614202329374</v>
      </c>
      <c r="E5" s="703">
        <v>0.88050578096729248</v>
      </c>
      <c r="F5" s="703">
        <v>3.5455065081597019</v>
      </c>
      <c r="G5" s="703">
        <v>-0.18479668042081246</v>
      </c>
      <c r="H5" s="703">
        <v>0.40975223440665615</v>
      </c>
      <c r="I5" s="703">
        <v>0.70275272998880023</v>
      </c>
      <c r="J5" s="703">
        <v>0.6849766887640083</v>
      </c>
      <c r="K5" s="703">
        <v>0.30721649766810627</v>
      </c>
      <c r="M5" s="125"/>
      <c r="N5" s="125"/>
      <c r="O5" s="125"/>
      <c r="P5" s="125"/>
      <c r="Q5" s="125"/>
    </row>
    <row r="6" spans="1:17" ht="20.100000000000001" customHeight="1" x14ac:dyDescent="0.25">
      <c r="A6" s="297" t="s">
        <v>650</v>
      </c>
      <c r="B6" s="703">
        <v>193.51464845318415</v>
      </c>
      <c r="C6" s="703">
        <v>216.61126691589863</v>
      </c>
      <c r="D6" s="703">
        <v>34.434883822623434</v>
      </c>
      <c r="E6" s="703">
        <v>-115.91626738956863</v>
      </c>
      <c r="F6" s="703">
        <v>194.62725982605386</v>
      </c>
      <c r="G6" s="703">
        <v>-28.700757241947748</v>
      </c>
      <c r="H6" s="703">
        <v>82.569999968187034</v>
      </c>
      <c r="I6" s="703">
        <v>96.647745814124377</v>
      </c>
      <c r="J6" s="703">
        <v>64.934326705550362</v>
      </c>
      <c r="K6" s="703">
        <v>103.58203644312277</v>
      </c>
      <c r="M6" s="125"/>
      <c r="N6" s="125"/>
      <c r="O6" s="125"/>
      <c r="P6" s="125"/>
      <c r="Q6" s="125"/>
    </row>
    <row r="7" spans="1:17" ht="20.100000000000001" customHeight="1" x14ac:dyDescent="0.25">
      <c r="A7" s="297" t="s">
        <v>616</v>
      </c>
      <c r="B7" s="703">
        <v>516.60147174648864</v>
      </c>
      <c r="C7" s="703">
        <v>-83.999409754654806</v>
      </c>
      <c r="D7" s="703">
        <v>64.182712205305506</v>
      </c>
      <c r="E7" s="703">
        <v>315.73205995764897</v>
      </c>
      <c r="F7" s="703">
        <v>-247.40220804986112</v>
      </c>
      <c r="G7" s="703">
        <v>985.26713619767315</v>
      </c>
      <c r="H7" s="703">
        <v>-936.32187560701902</v>
      </c>
      <c r="I7" s="703">
        <v>-613.13977214946794</v>
      </c>
      <c r="J7" s="703">
        <v>317.8915043688757</v>
      </c>
      <c r="K7" s="703">
        <v>1095.4859936312394</v>
      </c>
      <c r="M7" s="125"/>
      <c r="N7" s="125"/>
      <c r="O7" s="125"/>
      <c r="P7" s="125"/>
      <c r="Q7" s="125"/>
    </row>
    <row r="8" spans="1:17" ht="20.100000000000001" customHeight="1" x14ac:dyDescent="0.25">
      <c r="A8" s="297" t="s">
        <v>896</v>
      </c>
      <c r="B8" s="703">
        <v>4.9160664568711665</v>
      </c>
      <c r="C8" s="703">
        <v>0.47299343647829678</v>
      </c>
      <c r="D8" s="703">
        <v>12.966304987482767</v>
      </c>
      <c r="E8" s="703">
        <v>2.0989121096809691</v>
      </c>
      <c r="F8" s="703">
        <v>14.105150527139395</v>
      </c>
      <c r="G8" s="703">
        <v>11.769403348525319</v>
      </c>
      <c r="H8" s="703">
        <v>3.2600295740388892</v>
      </c>
      <c r="I8" s="703">
        <v>7.8951672854711701</v>
      </c>
      <c r="J8" s="703">
        <v>8.4259434677905745</v>
      </c>
      <c r="K8" s="703">
        <v>10.344288099464499</v>
      </c>
      <c r="M8" s="125"/>
      <c r="N8" s="125"/>
      <c r="O8" s="125"/>
      <c r="P8" s="125"/>
      <c r="Q8" s="125"/>
    </row>
    <row r="9" spans="1:17" ht="20.100000000000001" customHeight="1" x14ac:dyDescent="0.25">
      <c r="A9" s="297" t="s">
        <v>897</v>
      </c>
      <c r="B9" s="703">
        <v>0.12340681576514899</v>
      </c>
      <c r="C9" s="703">
        <v>0.18021430048427356</v>
      </c>
      <c r="D9" s="703">
        <v>8.0570906887512839E-2</v>
      </c>
      <c r="E9" s="703">
        <v>4.9292025387268206</v>
      </c>
      <c r="F9" s="703">
        <v>0.76994044789865568</v>
      </c>
      <c r="G9" s="703">
        <v>1.9745331500822865</v>
      </c>
      <c r="H9" s="703">
        <v>1.5234986895821232</v>
      </c>
      <c r="I9" s="703">
        <v>0.40256475442789474</v>
      </c>
      <c r="J9" s="703">
        <v>1.165846616624481</v>
      </c>
      <c r="K9" s="703">
        <v>0.7104486445912862</v>
      </c>
      <c r="M9" s="125"/>
      <c r="N9" s="125"/>
      <c r="O9" s="125"/>
      <c r="P9" s="125"/>
      <c r="Q9" s="125"/>
    </row>
    <row r="10" spans="1:17" ht="20.100000000000001" customHeight="1" x14ac:dyDescent="0.25">
      <c r="A10" s="297" t="s">
        <v>617</v>
      </c>
      <c r="B10" s="703">
        <v>144.40703369390164</v>
      </c>
      <c r="C10" s="703">
        <v>18.893916888156053</v>
      </c>
      <c r="D10" s="703">
        <v>-110.71230853553186</v>
      </c>
      <c r="E10" s="703">
        <v>69.164562360225943</v>
      </c>
      <c r="F10" s="703">
        <v>-41.653675115913011</v>
      </c>
      <c r="G10" s="703">
        <v>25.288113584726133</v>
      </c>
      <c r="H10" s="703">
        <v>-20.168761146757802</v>
      </c>
      <c r="I10" s="703">
        <v>-2.6695616964055411</v>
      </c>
      <c r="J10" s="703">
        <v>-9.562912880053215</v>
      </c>
      <c r="K10" s="703">
        <v>-20.332855518841814</v>
      </c>
      <c r="M10" s="125"/>
      <c r="N10" s="125"/>
      <c r="O10" s="125"/>
      <c r="P10" s="125"/>
      <c r="Q10" s="125"/>
    </row>
    <row r="11" spans="1:17" ht="20.100000000000001" customHeight="1" x14ac:dyDescent="0.25">
      <c r="A11" s="297" t="s">
        <v>898</v>
      </c>
      <c r="B11" s="703">
        <v>85.378675199066677</v>
      </c>
      <c r="C11" s="703">
        <v>294.96426917018005</v>
      </c>
      <c r="D11" s="703">
        <v>3322.8734949822974</v>
      </c>
      <c r="E11" s="703">
        <v>-172.44340837893242</v>
      </c>
      <c r="F11" s="703">
        <v>447.35067971042787</v>
      </c>
      <c r="G11" s="703">
        <v>585.78956475007931</v>
      </c>
      <c r="H11" s="703">
        <v>240.49111898914563</v>
      </c>
      <c r="I11" s="703">
        <v>-197.84768211071764</v>
      </c>
      <c r="J11" s="703">
        <v>-469.23778973237495</v>
      </c>
      <c r="K11" s="703">
        <v>-107.67365833138078</v>
      </c>
      <c r="M11" s="125"/>
      <c r="N11" s="125"/>
      <c r="O11" s="125"/>
      <c r="P11" s="125"/>
      <c r="Q11" s="125"/>
    </row>
    <row r="12" spans="1:17" ht="20.100000000000001" customHeight="1" x14ac:dyDescent="0.25">
      <c r="A12" s="297" t="s">
        <v>658</v>
      </c>
      <c r="B12" s="703">
        <v>112.12557228190852</v>
      </c>
      <c r="C12" s="703">
        <v>206.85240126335498</v>
      </c>
      <c r="D12" s="703">
        <v>-77.268666919535008</v>
      </c>
      <c r="E12" s="703">
        <v>-50.581209292994579</v>
      </c>
      <c r="F12" s="703">
        <v>115.93601592970316</v>
      </c>
      <c r="G12" s="703">
        <v>171.62587679204805</v>
      </c>
      <c r="H12" s="703">
        <v>5.0148877712788833</v>
      </c>
      <c r="I12" s="703">
        <v>379.37275015715164</v>
      </c>
      <c r="J12" s="703">
        <v>-60.666898298741174</v>
      </c>
      <c r="K12" s="703">
        <v>158.46100474444745</v>
      </c>
      <c r="M12" s="125"/>
      <c r="N12" s="125"/>
      <c r="O12" s="125"/>
      <c r="P12" s="125"/>
      <c r="Q12" s="125"/>
    </row>
    <row r="13" spans="1:17" ht="20.100000000000001" customHeight="1" x14ac:dyDescent="0.25">
      <c r="A13" s="297" t="s">
        <v>899</v>
      </c>
      <c r="B13" s="703">
        <v>2.7191689494332736</v>
      </c>
      <c r="C13" s="703">
        <v>1.4107065166975115</v>
      </c>
      <c r="D13" s="703">
        <v>1.3246609456124303</v>
      </c>
      <c r="E13" s="703">
        <v>8.5242410258470738</v>
      </c>
      <c r="F13" s="703">
        <v>-0.28882596284197559</v>
      </c>
      <c r="G13" s="703">
        <v>4.0175245941838869</v>
      </c>
      <c r="H13" s="703">
        <v>5.9788378748994395</v>
      </c>
      <c r="I13" s="703">
        <v>-1.1554699810971052</v>
      </c>
      <c r="J13" s="703">
        <v>-1.3067246082658013</v>
      </c>
      <c r="K13" s="703">
        <v>-8.8400838261089056</v>
      </c>
      <c r="M13" s="125"/>
      <c r="N13" s="125"/>
      <c r="O13" s="125"/>
      <c r="P13" s="125"/>
      <c r="Q13" s="125"/>
    </row>
    <row r="14" spans="1:17" ht="20.100000000000001" customHeight="1" x14ac:dyDescent="0.25">
      <c r="A14" s="297" t="s">
        <v>662</v>
      </c>
      <c r="B14" s="703">
        <v>12.414709134478484</v>
      </c>
      <c r="C14" s="703">
        <v>-71.725103593043372</v>
      </c>
      <c r="D14" s="703">
        <v>55.589288211275758</v>
      </c>
      <c r="E14" s="703">
        <v>119.09576790431336</v>
      </c>
      <c r="F14" s="703">
        <v>8.2497609645498837</v>
      </c>
      <c r="G14" s="703">
        <v>125.78427090811564</v>
      </c>
      <c r="H14" s="703">
        <v>-16.006364453338332</v>
      </c>
      <c r="I14" s="703">
        <v>134.20634066917967</v>
      </c>
      <c r="J14" s="703">
        <v>7.1733805368867216</v>
      </c>
      <c r="K14" s="703">
        <v>-28.744371119883176</v>
      </c>
      <c r="M14" s="125"/>
      <c r="N14" s="125"/>
      <c r="O14" s="125"/>
      <c r="P14" s="125"/>
      <c r="Q14" s="125"/>
    </row>
    <row r="15" spans="1:17" ht="20.100000000000001" customHeight="1" x14ac:dyDescent="0.25">
      <c r="A15" s="297" t="s">
        <v>900</v>
      </c>
      <c r="B15" s="703">
        <v>862.53601147270047</v>
      </c>
      <c r="C15" s="703">
        <v>3836.8744331025928</v>
      </c>
      <c r="D15" s="703">
        <v>197.07191865074927</v>
      </c>
      <c r="E15" s="703">
        <v>-1591.2898102676875</v>
      </c>
      <c r="F15" s="703">
        <v>-2667.4934954088944</v>
      </c>
      <c r="G15" s="703">
        <v>523.36596986332495</v>
      </c>
      <c r="H15" s="703">
        <v>885.45118715768001</v>
      </c>
      <c r="I15" s="703">
        <v>-310.71446806780074</v>
      </c>
      <c r="J15" s="703">
        <v>-14.784703847127631</v>
      </c>
      <c r="K15" s="703">
        <v>622.56077400039158</v>
      </c>
      <c r="M15" s="125"/>
      <c r="N15" s="125"/>
      <c r="O15" s="125"/>
      <c r="P15" s="125"/>
      <c r="Q15" s="125"/>
    </row>
    <row r="16" spans="1:17" ht="20.100000000000001" customHeight="1" x14ac:dyDescent="0.25">
      <c r="A16" s="297" t="s">
        <v>901</v>
      </c>
      <c r="B16" s="703">
        <v>-15.370691484918911</v>
      </c>
      <c r="C16" s="703">
        <v>166.49838639063719</v>
      </c>
      <c r="D16" s="703">
        <v>-16.719066602221922</v>
      </c>
      <c r="E16" s="703">
        <v>134.0333571222038</v>
      </c>
      <c r="F16" s="703">
        <v>117.6670194725572</v>
      </c>
      <c r="G16" s="703">
        <v>58.890524805829671</v>
      </c>
      <c r="H16" s="703">
        <v>-12.786851756126039</v>
      </c>
      <c r="I16" s="703">
        <v>185.01008236344552</v>
      </c>
      <c r="J16" s="703">
        <v>-1.613833468839428</v>
      </c>
      <c r="K16" s="703">
        <v>1.2409259596905224</v>
      </c>
      <c r="M16" s="125"/>
      <c r="N16" s="125"/>
      <c r="O16" s="125"/>
      <c r="P16" s="125"/>
      <c r="Q16" s="125"/>
    </row>
    <row r="17" spans="1:17" ht="20.100000000000001" customHeight="1" x14ac:dyDescent="0.25">
      <c r="A17" s="297" t="s">
        <v>902</v>
      </c>
      <c r="B17" s="703">
        <v>-2.7352902020138066</v>
      </c>
      <c r="C17" s="703">
        <v>-28.419897595212216</v>
      </c>
      <c r="D17" s="703">
        <v>-71.801187016876753</v>
      </c>
      <c r="E17" s="703">
        <v>2087.3920130282409</v>
      </c>
      <c r="F17" s="703">
        <v>222.62513310427335</v>
      </c>
      <c r="G17" s="703">
        <v>209.652202945353</v>
      </c>
      <c r="H17" s="703">
        <v>182.40392565716672</v>
      </c>
      <c r="I17" s="703">
        <v>597.34776207534844</v>
      </c>
      <c r="J17" s="703">
        <v>-452.08992628489233</v>
      </c>
      <c r="K17" s="703">
        <v>223.51302349671641</v>
      </c>
      <c r="M17" s="125"/>
      <c r="N17" s="125"/>
      <c r="O17" s="125"/>
      <c r="P17" s="125"/>
      <c r="Q17" s="125"/>
    </row>
    <row r="18" spans="1:17" ht="20.100000000000001" customHeight="1" x14ac:dyDescent="0.25">
      <c r="A18" s="297" t="s">
        <v>903</v>
      </c>
      <c r="B18" s="703">
        <v>-5.3985711622691541</v>
      </c>
      <c r="C18" s="703">
        <v>-4.9250821434527854</v>
      </c>
      <c r="D18" s="703">
        <v>1.0313424266076774</v>
      </c>
      <c r="E18" s="703">
        <v>4.3335768643241002</v>
      </c>
      <c r="F18" s="703">
        <v>0.96918460064813683</v>
      </c>
      <c r="G18" s="703">
        <v>13.020008446538311</v>
      </c>
      <c r="H18" s="703">
        <v>-0.52573900063575962</v>
      </c>
      <c r="I18" s="703">
        <v>6.3499829852252718</v>
      </c>
      <c r="J18" s="703">
        <v>-0.52778437507120191</v>
      </c>
      <c r="K18" s="703">
        <v>-1.841779807167065</v>
      </c>
      <c r="M18" s="125"/>
      <c r="N18" s="125"/>
      <c r="O18" s="125"/>
      <c r="P18" s="125"/>
      <c r="Q18" s="125"/>
    </row>
    <row r="19" spans="1:17" ht="20.100000000000001" customHeight="1" x14ac:dyDescent="0.25">
      <c r="A19" s="297" t="s">
        <v>904</v>
      </c>
      <c r="B19" s="703">
        <v>0</v>
      </c>
      <c r="C19" s="703">
        <v>0</v>
      </c>
      <c r="D19" s="703">
        <v>0</v>
      </c>
      <c r="E19" s="703">
        <v>0</v>
      </c>
      <c r="F19" s="703">
        <v>0</v>
      </c>
      <c r="G19" s="703">
        <v>0</v>
      </c>
      <c r="H19" s="703">
        <v>0</v>
      </c>
      <c r="I19" s="703">
        <v>0</v>
      </c>
      <c r="J19" s="703">
        <v>0</v>
      </c>
      <c r="K19" s="703">
        <v>0</v>
      </c>
      <c r="M19" s="125"/>
      <c r="N19" s="125"/>
      <c r="O19" s="125"/>
      <c r="P19" s="125"/>
      <c r="Q19" s="125"/>
    </row>
    <row r="20" spans="1:17" ht="20.100000000000001" customHeight="1" x14ac:dyDescent="0.25">
      <c r="A20" s="297" t="s">
        <v>905</v>
      </c>
      <c r="B20" s="703">
        <v>0.2851362381340577</v>
      </c>
      <c r="C20" s="703">
        <v>0.22222256666058071</v>
      </c>
      <c r="D20" s="703">
        <v>0.13482879155935376</v>
      </c>
      <c r="E20" s="703">
        <v>0.58543915872220209</v>
      </c>
      <c r="F20" s="703">
        <v>0.20729858784042055</v>
      </c>
      <c r="G20" s="703">
        <v>0.38444265523133958</v>
      </c>
      <c r="H20" s="703">
        <v>9.1908127456112029E-2</v>
      </c>
      <c r="I20" s="703">
        <v>0.38599051441838422</v>
      </c>
      <c r="J20" s="703">
        <v>-0.19035709954483224</v>
      </c>
      <c r="K20" s="703">
        <v>0.22339850043539075</v>
      </c>
      <c r="M20" s="125"/>
      <c r="N20" s="125"/>
      <c r="O20" s="125"/>
      <c r="P20" s="125"/>
      <c r="Q20" s="125"/>
    </row>
    <row r="21" spans="1:17" ht="20.100000000000001" customHeight="1" x14ac:dyDescent="0.25">
      <c r="A21" s="297" t="s">
        <v>906</v>
      </c>
      <c r="B21" s="703">
        <v>9.6243735681094087</v>
      </c>
      <c r="C21" s="703">
        <v>7.8753095148219163</v>
      </c>
      <c r="D21" s="703">
        <v>4.9640300170176159</v>
      </c>
      <c r="E21" s="703">
        <v>0.68217156281464286</v>
      </c>
      <c r="F21" s="703">
        <v>0.73824863091748849</v>
      </c>
      <c r="G21" s="703">
        <v>1.1497035617386078</v>
      </c>
      <c r="H21" s="703">
        <v>0.68892846616797099</v>
      </c>
      <c r="I21" s="703">
        <v>3.7074717273091955E-3</v>
      </c>
      <c r="J21" s="703">
        <v>3.1010414422607623E-2</v>
      </c>
      <c r="K21" s="703">
        <v>-0.30529840056925078</v>
      </c>
      <c r="M21" s="125"/>
      <c r="N21" s="125"/>
      <c r="O21" s="125"/>
      <c r="P21" s="125"/>
      <c r="Q21" s="125"/>
    </row>
    <row r="22" spans="1:17" ht="20.100000000000001" customHeight="1" x14ac:dyDescent="0.25">
      <c r="A22" s="298" t="s">
        <v>907</v>
      </c>
      <c r="B22" s="704">
        <v>9.403649048504141E-2</v>
      </c>
      <c r="C22" s="704">
        <v>-0.23855739519876759</v>
      </c>
      <c r="D22" s="704">
        <v>0.14943145729418261</v>
      </c>
      <c r="E22" s="704">
        <v>3.1380871769354384</v>
      </c>
      <c r="F22" s="704">
        <v>2.1721979437762831</v>
      </c>
      <c r="G22" s="704">
        <v>11.484999543041056</v>
      </c>
      <c r="H22" s="704">
        <v>39.755024463371491</v>
      </c>
      <c r="I22" s="704">
        <v>6.8153473504306694</v>
      </c>
      <c r="J22" s="704">
        <v>-6.2109533070039209</v>
      </c>
      <c r="K22" s="704">
        <v>-7.3204368358945819</v>
      </c>
      <c r="M22" s="125"/>
      <c r="N22" s="125"/>
      <c r="O22" s="125"/>
      <c r="P22" s="125"/>
      <c r="Q22" s="125"/>
    </row>
    <row r="23" spans="1:17" ht="20.100000000000001" customHeight="1" x14ac:dyDescent="0.25">
      <c r="A23" s="298" t="s">
        <v>908</v>
      </c>
      <c r="B23" s="704">
        <v>51.862511689202584</v>
      </c>
      <c r="C23" s="704">
        <v>-55.520195934690712</v>
      </c>
      <c r="D23" s="704">
        <v>-2054.8996860153284</v>
      </c>
      <c r="E23" s="704">
        <v>118.28523014937694</v>
      </c>
      <c r="F23" s="704">
        <v>254.66663114254538</v>
      </c>
      <c r="G23" s="704">
        <v>26.523601860948549</v>
      </c>
      <c r="H23" s="704">
        <v>108.69246735038419</v>
      </c>
      <c r="I23" s="704">
        <v>107.16740381060727</v>
      </c>
      <c r="J23" s="704">
        <v>287.69573129124905</v>
      </c>
      <c r="K23" s="704">
        <v>-12.958961600997908</v>
      </c>
      <c r="M23" s="125"/>
      <c r="N23" s="125"/>
      <c r="O23" s="125"/>
      <c r="P23" s="125"/>
      <c r="Q23" s="125"/>
    </row>
    <row r="24" spans="1:17" ht="20.100000000000001" customHeight="1" x14ac:dyDescent="0.25">
      <c r="A24" s="298" t="s">
        <v>641</v>
      </c>
      <c r="B24" s="704">
        <v>189.29999999900019</v>
      </c>
      <c r="C24" s="704">
        <v>-484.13975118000144</v>
      </c>
      <c r="D24" s="704">
        <v>41.168914995079376</v>
      </c>
      <c r="E24" s="704">
        <v>22.025490321052985</v>
      </c>
      <c r="F24" s="704">
        <v>8.7133808347061859E-4</v>
      </c>
      <c r="G24" s="704">
        <v>0</v>
      </c>
      <c r="H24" s="704">
        <v>1.0886835598284961E-3</v>
      </c>
      <c r="I24" s="704">
        <v>3.7348648249349026E-3</v>
      </c>
      <c r="J24" s="704">
        <v>0</v>
      </c>
      <c r="K24" s="704">
        <v>0</v>
      </c>
      <c r="M24" s="125"/>
      <c r="N24" s="125"/>
      <c r="O24" s="125"/>
      <c r="P24" s="125"/>
      <c r="Q24" s="125"/>
    </row>
    <row r="25" spans="1:17" s="123" customFormat="1" ht="30" customHeight="1" x14ac:dyDescent="0.2">
      <c r="A25" s="909" t="s">
        <v>541</v>
      </c>
      <c r="B25" s="911">
        <v>2165.4715004520549</v>
      </c>
      <c r="C25" s="911">
        <v>4032.0825610344045</v>
      </c>
      <c r="D25" s="911">
        <v>1407.1546287305318</v>
      </c>
      <c r="E25" s="911">
        <v>960.66992173189828</v>
      </c>
      <c r="F25" s="911">
        <v>-1573.2073058029366</v>
      </c>
      <c r="G25" s="911">
        <v>2727.1023230850706</v>
      </c>
      <c r="H25" s="911">
        <v>570.52306304344802</v>
      </c>
      <c r="I25" s="911">
        <v>396.78437884088243</v>
      </c>
      <c r="J25" s="911">
        <v>-328.18916381175092</v>
      </c>
      <c r="K25" s="911">
        <v>2028.4116645769238</v>
      </c>
    </row>
    <row r="26" spans="1:17" ht="20.100000000000001" customHeight="1" x14ac:dyDescent="0.25">
      <c r="A26" s="122"/>
      <c r="B26" s="121"/>
      <c r="C26" s="121"/>
      <c r="D26" s="121"/>
      <c r="E26" s="121"/>
      <c r="F26" s="121"/>
      <c r="G26" s="121"/>
      <c r="H26" s="121"/>
      <c r="I26" s="121"/>
      <c r="J26" s="121"/>
      <c r="K26" s="121"/>
    </row>
    <row r="27" spans="1:17" ht="15" customHeight="1" x14ac:dyDescent="0.25">
      <c r="A27" s="122" t="s">
        <v>563</v>
      </c>
      <c r="B27" s="294" t="s">
        <v>533</v>
      </c>
      <c r="C27" s="215"/>
    </row>
    <row r="28" spans="1:17" ht="20.100000000000001" customHeight="1" x14ac:dyDescent="0.25">
      <c r="A28" s="216" t="s">
        <v>568</v>
      </c>
      <c r="B28" s="873" t="s">
        <v>870</v>
      </c>
      <c r="C28" s="216"/>
    </row>
    <row r="29" spans="1:17" ht="12.75" customHeight="1" x14ac:dyDescent="0.25">
      <c r="A29" s="208"/>
      <c r="C29" s="215"/>
    </row>
    <row r="30" spans="1:17" ht="9.9499999999999993" customHeight="1" x14ac:dyDescent="0.25"/>
    <row r="31" spans="1:17" ht="9.9499999999999993" customHeight="1" x14ac:dyDescent="0.25">
      <c r="C31" s="132"/>
    </row>
    <row r="32" spans="1:17" ht="12" customHeight="1" x14ac:dyDescent="0.25">
      <c r="A32" s="133"/>
      <c r="B32" s="134"/>
      <c r="C32" s="134"/>
      <c r="D32" s="134"/>
      <c r="E32" s="134"/>
      <c r="F32" s="134"/>
      <c r="G32" s="134"/>
      <c r="H32" s="134"/>
      <c r="I32" s="134"/>
      <c r="J32" s="134"/>
    </row>
    <row r="33" spans="2:10" x14ac:dyDescent="0.25">
      <c r="B33" s="135"/>
      <c r="C33" s="135"/>
      <c r="D33" s="135"/>
      <c r="E33" s="135"/>
      <c r="F33" s="135"/>
      <c r="G33" s="135"/>
      <c r="H33" s="135"/>
      <c r="I33" s="135"/>
      <c r="J33" s="135"/>
    </row>
    <row r="52" spans="1:1" ht="10.5" customHeight="1" x14ac:dyDescent="0.35">
      <c r="A52" s="129"/>
    </row>
    <row r="53" spans="1:1" ht="9.9499999999999993" customHeight="1" x14ac:dyDescent="0.35">
      <c r="A53" s="124"/>
    </row>
    <row r="54" spans="1:1" x14ac:dyDescent="0.25">
      <c r="A54" s="122"/>
    </row>
  </sheetData>
  <mergeCells count="1">
    <mergeCell ref="A2:K2"/>
  </mergeCells>
  <hyperlinks>
    <hyperlink ref="L2" location="CONTENTS!A177" display="Back to Contents" xr:uid="{E02EA261-8041-49D3-AA33-B39F858F1647}"/>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4E43-357E-4E75-99FC-619AB123C192}">
  <sheetPr>
    <tabColor theme="9" tint="0.39997558519241921"/>
    <pageSetUpPr fitToPage="1"/>
  </sheetPr>
  <dimension ref="A1:Q54"/>
  <sheetViews>
    <sheetView showGridLines="0" zoomScale="70" zoomScaleNormal="7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909</v>
      </c>
      <c r="B2" s="1150"/>
      <c r="C2" s="1150"/>
      <c r="D2" s="1150"/>
      <c r="E2" s="1150"/>
      <c r="F2" s="1150"/>
      <c r="G2" s="1150"/>
      <c r="H2" s="1150"/>
      <c r="I2" s="1150"/>
      <c r="J2" s="1150"/>
      <c r="K2" s="1150"/>
      <c r="L2" s="49" t="s">
        <v>501</v>
      </c>
    </row>
    <row r="3" spans="1:17" ht="20.100000000000001" customHeight="1" x14ac:dyDescent="0.25">
      <c r="A3" s="122"/>
      <c r="B3" s="120"/>
      <c r="C3" s="120"/>
      <c r="D3" s="120"/>
      <c r="F3" s="120"/>
      <c r="G3" s="120"/>
      <c r="H3" s="120"/>
      <c r="I3" s="120"/>
      <c r="J3" s="120"/>
      <c r="K3" s="120" t="s">
        <v>688</v>
      </c>
    </row>
    <row r="4" spans="1:17" ht="30" customHeight="1" x14ac:dyDescent="0.25">
      <c r="A4" s="899" t="s">
        <v>644</v>
      </c>
      <c r="B4" s="914">
        <v>2013</v>
      </c>
      <c r="C4" s="914">
        <v>2014</v>
      </c>
      <c r="D4" s="914">
        <v>2015</v>
      </c>
      <c r="E4" s="914">
        <v>2016</v>
      </c>
      <c r="F4" s="914">
        <v>2017</v>
      </c>
      <c r="G4" s="914">
        <v>2018</v>
      </c>
      <c r="H4" s="914">
        <v>2019</v>
      </c>
      <c r="I4" s="914">
        <v>2020</v>
      </c>
      <c r="J4" s="914">
        <v>2021</v>
      </c>
      <c r="K4" s="914" t="s">
        <v>869</v>
      </c>
    </row>
    <row r="5" spans="1:17" ht="20.100000000000001" customHeight="1" x14ac:dyDescent="0.25">
      <c r="A5" s="295" t="s">
        <v>895</v>
      </c>
      <c r="B5" s="703">
        <v>0.27210625270566502</v>
      </c>
      <c r="C5" s="703">
        <v>1.0406660748265322</v>
      </c>
      <c r="D5" s="703">
        <v>4.1523308723367493E-2</v>
      </c>
      <c r="E5" s="703">
        <v>0.16003755087442048</v>
      </c>
      <c r="F5" s="703">
        <v>9.7143663301932484E-2</v>
      </c>
      <c r="G5" s="703">
        <v>0.16846633751227666</v>
      </c>
      <c r="H5" s="703">
        <v>0.20249399163159382</v>
      </c>
      <c r="I5" s="703">
        <v>0.27840945013765672</v>
      </c>
      <c r="J5" s="703">
        <v>3.5816519740939287E-2</v>
      </c>
      <c r="K5" s="703">
        <v>-0.65426440395080965</v>
      </c>
      <c r="M5" s="125"/>
      <c r="N5" s="125"/>
      <c r="O5" s="125"/>
      <c r="P5" s="125"/>
      <c r="Q5" s="125"/>
    </row>
    <row r="6" spans="1:17" ht="20.100000000000001" customHeight="1" x14ac:dyDescent="0.25">
      <c r="A6" s="297" t="s">
        <v>650</v>
      </c>
      <c r="B6" s="703">
        <v>20.287923681759999</v>
      </c>
      <c r="C6" s="703">
        <v>62.788105254130542</v>
      </c>
      <c r="D6" s="703">
        <v>25.112715559440062</v>
      </c>
      <c r="E6" s="703">
        <v>-24.940419169924322</v>
      </c>
      <c r="F6" s="703">
        <v>-29.472980558260698</v>
      </c>
      <c r="G6" s="703">
        <v>-15.289538645915735</v>
      </c>
      <c r="H6" s="703">
        <v>-4.2202888351262393</v>
      </c>
      <c r="I6" s="703">
        <v>40.86846630011663</v>
      </c>
      <c r="J6" s="703">
        <v>60.010589038826524</v>
      </c>
      <c r="K6" s="703">
        <v>-200.7885321147966</v>
      </c>
      <c r="M6" s="125"/>
      <c r="N6" s="125"/>
      <c r="O6" s="125"/>
      <c r="P6" s="125"/>
      <c r="Q6" s="125"/>
    </row>
    <row r="7" spans="1:17" ht="20.100000000000001" customHeight="1" x14ac:dyDescent="0.25">
      <c r="A7" s="297" t="s">
        <v>616</v>
      </c>
      <c r="B7" s="703">
        <v>103.04385930107621</v>
      </c>
      <c r="C7" s="703">
        <v>166.89594271352286</v>
      </c>
      <c r="D7" s="703">
        <v>8.4975947977157649</v>
      </c>
      <c r="E7" s="703">
        <v>63.255510433779747</v>
      </c>
      <c r="F7" s="703">
        <v>-38.868506193619908</v>
      </c>
      <c r="G7" s="703">
        <v>-6.8136500460308644</v>
      </c>
      <c r="H7" s="703">
        <v>85.710242754185245</v>
      </c>
      <c r="I7" s="703">
        <v>36.977300910887735</v>
      </c>
      <c r="J7" s="703">
        <v>149.12240362967529</v>
      </c>
      <c r="K7" s="703">
        <v>41.572995848700238</v>
      </c>
      <c r="M7" s="125"/>
      <c r="N7" s="125"/>
      <c r="O7" s="125"/>
      <c r="P7" s="125"/>
      <c r="Q7" s="125"/>
    </row>
    <row r="8" spans="1:17" ht="20.100000000000001" customHeight="1" x14ac:dyDescent="0.25">
      <c r="A8" s="297" t="s">
        <v>896</v>
      </c>
      <c r="B8" s="703">
        <v>0.98371639121145804</v>
      </c>
      <c r="C8" s="703">
        <v>1.3106988655118492</v>
      </c>
      <c r="D8" s="703">
        <v>0.38760706252042032</v>
      </c>
      <c r="E8" s="703">
        <v>0.30341779959843412</v>
      </c>
      <c r="F8" s="703">
        <v>4.178814017145827</v>
      </c>
      <c r="G8" s="703">
        <v>1.7757871453304526</v>
      </c>
      <c r="H8" s="703">
        <v>2.0606047855047938</v>
      </c>
      <c r="I8" s="703">
        <v>6.7315064106428846</v>
      </c>
      <c r="J8" s="703">
        <v>5.7271735470593352</v>
      </c>
      <c r="K8" s="703">
        <v>2.9706894134930288</v>
      </c>
      <c r="M8" s="125"/>
      <c r="N8" s="125"/>
      <c r="O8" s="125"/>
      <c r="P8" s="125"/>
      <c r="Q8" s="125"/>
    </row>
    <row r="9" spans="1:17" ht="20.100000000000001" customHeight="1" x14ac:dyDescent="0.25">
      <c r="A9" s="297" t="s">
        <v>897</v>
      </c>
      <c r="B9" s="703">
        <v>0.10490273085628724</v>
      </c>
      <c r="C9" s="703">
        <v>0.31096596259646408</v>
      </c>
      <c r="D9" s="703">
        <v>4.2852652524084442</v>
      </c>
      <c r="E9" s="703">
        <v>1.4727094021602878</v>
      </c>
      <c r="F9" s="703">
        <v>-9.6121286097664307E-2</v>
      </c>
      <c r="G9" s="703">
        <v>2.4704766563694127</v>
      </c>
      <c r="H9" s="703">
        <v>2.4590613836399804</v>
      </c>
      <c r="I9" s="703">
        <v>1.1783198486072601</v>
      </c>
      <c r="J9" s="703">
        <v>-1.9038599273193786</v>
      </c>
      <c r="K9" s="703">
        <v>-1.5296114301359029</v>
      </c>
      <c r="M9" s="125"/>
      <c r="N9" s="125"/>
      <c r="O9" s="125"/>
      <c r="P9" s="125"/>
      <c r="Q9" s="125"/>
    </row>
    <row r="10" spans="1:17" ht="20.100000000000001" customHeight="1" x14ac:dyDescent="0.25">
      <c r="A10" s="297" t="s">
        <v>617</v>
      </c>
      <c r="B10" s="703">
        <v>0.10857914265757712</v>
      </c>
      <c r="C10" s="703">
        <v>6.2752110279325422</v>
      </c>
      <c r="D10" s="703">
        <v>7.307377707726348E-2</v>
      </c>
      <c r="E10" s="703">
        <v>12.15784975034488</v>
      </c>
      <c r="F10" s="703">
        <v>0.47156430186157594</v>
      </c>
      <c r="G10" s="703">
        <v>1.4123527266966656</v>
      </c>
      <c r="H10" s="703">
        <v>848.46460454659598</v>
      </c>
      <c r="I10" s="703">
        <v>-0.71108996759083876</v>
      </c>
      <c r="J10" s="703">
        <v>1.9068300907721754</v>
      </c>
      <c r="K10" s="703">
        <v>0.33998339044416098</v>
      </c>
      <c r="M10" s="125"/>
      <c r="N10" s="125"/>
      <c r="O10" s="125"/>
      <c r="P10" s="125"/>
      <c r="Q10" s="125"/>
    </row>
    <row r="11" spans="1:17" ht="20.100000000000001" customHeight="1" x14ac:dyDescent="0.25">
      <c r="A11" s="297" t="s">
        <v>898</v>
      </c>
      <c r="B11" s="703">
        <v>5.453086439165693</v>
      </c>
      <c r="C11" s="703">
        <v>-42.010652470341505</v>
      </c>
      <c r="D11" s="703">
        <v>29.945603557566407</v>
      </c>
      <c r="E11" s="703">
        <v>-41.555409713797246</v>
      </c>
      <c r="F11" s="703">
        <v>64.260563598043689</v>
      </c>
      <c r="G11" s="703">
        <v>-50.658418985193236</v>
      </c>
      <c r="H11" s="703">
        <v>46.686331490985552</v>
      </c>
      <c r="I11" s="703">
        <v>369.19255759941859</v>
      </c>
      <c r="J11" s="703">
        <v>25.272557240679564</v>
      </c>
      <c r="K11" s="703">
        <v>14.702011840462591</v>
      </c>
      <c r="M11" s="125"/>
      <c r="N11" s="125"/>
      <c r="O11" s="125"/>
      <c r="P11" s="125"/>
      <c r="Q11" s="125"/>
    </row>
    <row r="12" spans="1:17" ht="20.100000000000001" customHeight="1" x14ac:dyDescent="0.25">
      <c r="A12" s="297" t="s">
        <v>658</v>
      </c>
      <c r="B12" s="703">
        <v>3.6605263198100717</v>
      </c>
      <c r="C12" s="703">
        <v>0.7497239659804571</v>
      </c>
      <c r="D12" s="703">
        <v>-6.5452249153301958E-2</v>
      </c>
      <c r="E12" s="703">
        <v>-1.5840220585855951</v>
      </c>
      <c r="F12" s="703">
        <v>18.985124887533509</v>
      </c>
      <c r="G12" s="703">
        <v>-44.979781552330962</v>
      </c>
      <c r="H12" s="703">
        <v>-46.369835724911724</v>
      </c>
      <c r="I12" s="703">
        <v>5.5416029222511876</v>
      </c>
      <c r="J12" s="703">
        <v>0.13048443364423432</v>
      </c>
      <c r="K12" s="703">
        <v>-6.1326451211148312</v>
      </c>
      <c r="M12" s="125"/>
      <c r="N12" s="125"/>
      <c r="O12" s="125"/>
      <c r="P12" s="125"/>
      <c r="Q12" s="125"/>
    </row>
    <row r="13" spans="1:17" ht="20.100000000000001" customHeight="1" x14ac:dyDescent="0.25">
      <c r="A13" s="297" t="s">
        <v>899</v>
      </c>
      <c r="B13" s="703">
        <v>7.1335626243164585E-2</v>
      </c>
      <c r="C13" s="703">
        <v>2.834862163870508</v>
      </c>
      <c r="D13" s="703">
        <v>2.9147000316284286E-2</v>
      </c>
      <c r="E13" s="703">
        <v>0.65594042967354871</v>
      </c>
      <c r="F13" s="703">
        <v>0.28361846045040284</v>
      </c>
      <c r="G13" s="703">
        <v>1.1589101090030751</v>
      </c>
      <c r="H13" s="703">
        <v>0.33667177266533782</v>
      </c>
      <c r="I13" s="703">
        <v>7.9360656751313249E-2</v>
      </c>
      <c r="J13" s="703">
        <v>-0.91837683162962402</v>
      </c>
      <c r="K13" s="703">
        <v>-0.44595631845247352</v>
      </c>
      <c r="M13" s="125"/>
      <c r="N13" s="125"/>
      <c r="O13" s="125"/>
      <c r="P13" s="125"/>
      <c r="Q13" s="125"/>
    </row>
    <row r="14" spans="1:17" ht="20.100000000000001" customHeight="1" x14ac:dyDescent="0.25">
      <c r="A14" s="297" t="s">
        <v>662</v>
      </c>
      <c r="B14" s="703">
        <v>0.34846751480707072</v>
      </c>
      <c r="C14" s="703">
        <v>0.36385806378739255</v>
      </c>
      <c r="D14" s="703">
        <v>4.8256681093008922</v>
      </c>
      <c r="E14" s="703">
        <v>133.5889342815147</v>
      </c>
      <c r="F14" s="703">
        <v>1.7776470508208051</v>
      </c>
      <c r="G14" s="703">
        <v>2.0121500284192657</v>
      </c>
      <c r="H14" s="703">
        <v>82.036204082836534</v>
      </c>
      <c r="I14" s="703">
        <v>-23.453711735231394</v>
      </c>
      <c r="J14" s="703">
        <v>78.314588840528259</v>
      </c>
      <c r="K14" s="703">
        <v>25.95619480983046</v>
      </c>
      <c r="M14" s="125"/>
      <c r="N14" s="125"/>
      <c r="O14" s="125"/>
      <c r="P14" s="125"/>
      <c r="Q14" s="125"/>
    </row>
    <row r="15" spans="1:17" ht="20.100000000000001" customHeight="1" x14ac:dyDescent="0.25">
      <c r="A15" s="297" t="s">
        <v>900</v>
      </c>
      <c r="B15" s="703">
        <v>714.37597490306985</v>
      </c>
      <c r="C15" s="703">
        <v>857.95735933207629</v>
      </c>
      <c r="D15" s="703">
        <v>1075.5777651343381</v>
      </c>
      <c r="E15" s="703">
        <v>1181.061205025241</v>
      </c>
      <c r="F15" s="703">
        <v>1528.4902365996702</v>
      </c>
      <c r="G15" s="703">
        <v>854.50649164538788</v>
      </c>
      <c r="H15" s="703">
        <v>3996.4313875050934</v>
      </c>
      <c r="I15" s="703">
        <v>3463.1364008455257</v>
      </c>
      <c r="J15" s="703">
        <v>2204.6014250336589</v>
      </c>
      <c r="K15" s="703">
        <v>3727.1193728842341</v>
      </c>
      <c r="M15" s="125"/>
      <c r="N15" s="125"/>
      <c r="O15" s="125"/>
      <c r="P15" s="125"/>
      <c r="Q15" s="125"/>
    </row>
    <row r="16" spans="1:17" ht="20.100000000000001" customHeight="1" x14ac:dyDescent="0.25">
      <c r="A16" s="297" t="s">
        <v>901</v>
      </c>
      <c r="B16" s="703">
        <v>20.87868214484276</v>
      </c>
      <c r="C16" s="703">
        <v>22.60725922684999</v>
      </c>
      <c r="D16" s="703">
        <v>15.063983647544507</v>
      </c>
      <c r="E16" s="703">
        <v>47.29108190805438</v>
      </c>
      <c r="F16" s="703">
        <v>60.891879461748992</v>
      </c>
      <c r="G16" s="703">
        <v>52.150618816412781</v>
      </c>
      <c r="H16" s="703">
        <v>7.6330363582396243</v>
      </c>
      <c r="I16" s="703">
        <v>9.3096356654108483</v>
      </c>
      <c r="J16" s="703">
        <v>31.55398164683886</v>
      </c>
      <c r="K16" s="703">
        <v>50.4720957639042</v>
      </c>
      <c r="M16" s="125"/>
      <c r="N16" s="125"/>
      <c r="O16" s="125"/>
      <c r="P16" s="125"/>
      <c r="Q16" s="125"/>
    </row>
    <row r="17" spans="1:17" ht="20.100000000000001" customHeight="1" x14ac:dyDescent="0.25">
      <c r="A17" s="297" t="s">
        <v>902</v>
      </c>
      <c r="B17" s="703">
        <v>-118.62753609179029</v>
      </c>
      <c r="C17" s="703">
        <v>830.22311668490374</v>
      </c>
      <c r="D17" s="703">
        <v>-22.17207703487523</v>
      </c>
      <c r="E17" s="703">
        <v>577.49768047586736</v>
      </c>
      <c r="F17" s="703">
        <v>-111.82099155600714</v>
      </c>
      <c r="G17" s="703">
        <v>-141.77054182021766</v>
      </c>
      <c r="H17" s="703">
        <v>25.485458164357382</v>
      </c>
      <c r="I17" s="703">
        <v>-842.12746570183447</v>
      </c>
      <c r="J17" s="703">
        <v>675.61017568874911</v>
      </c>
      <c r="K17" s="703">
        <v>-5.5074567173792133</v>
      </c>
      <c r="M17" s="125"/>
      <c r="N17" s="125"/>
      <c r="O17" s="125"/>
      <c r="P17" s="125"/>
      <c r="Q17" s="125"/>
    </row>
    <row r="18" spans="1:17" ht="20.100000000000001" customHeight="1" x14ac:dyDescent="0.25">
      <c r="A18" s="297" t="s">
        <v>903</v>
      </c>
      <c r="B18" s="703">
        <v>-5.5334792257545957E-2</v>
      </c>
      <c r="C18" s="703">
        <v>7.8646657049364674E-2</v>
      </c>
      <c r="D18" s="703">
        <v>-0.15139562862191477</v>
      </c>
      <c r="E18" s="703">
        <v>0.25813834577974393</v>
      </c>
      <c r="F18" s="703">
        <v>1.0524848187632272</v>
      </c>
      <c r="G18" s="703">
        <v>0.77667235613102259</v>
      </c>
      <c r="H18" s="703">
        <v>-0.48351984575031259</v>
      </c>
      <c r="I18" s="703">
        <v>0.82004971484207689</v>
      </c>
      <c r="J18" s="703">
        <v>-0.44090727049681788</v>
      </c>
      <c r="K18" s="703">
        <v>-0.46476204218927425</v>
      </c>
      <c r="M18" s="125"/>
      <c r="N18" s="125"/>
      <c r="O18" s="125"/>
      <c r="P18" s="125"/>
      <c r="Q18" s="125"/>
    </row>
    <row r="19" spans="1:17" ht="20.100000000000001" customHeight="1" x14ac:dyDescent="0.25">
      <c r="A19" s="297" t="s">
        <v>904</v>
      </c>
      <c r="B19" s="703">
        <v>0</v>
      </c>
      <c r="C19" s="703">
        <v>0</v>
      </c>
      <c r="D19" s="703">
        <v>0</v>
      </c>
      <c r="E19" s="703">
        <v>0</v>
      </c>
      <c r="F19" s="703">
        <v>0</v>
      </c>
      <c r="G19" s="703">
        <v>0</v>
      </c>
      <c r="H19" s="703">
        <v>0</v>
      </c>
      <c r="I19" s="703">
        <v>0</v>
      </c>
      <c r="J19" s="703">
        <v>0</v>
      </c>
      <c r="K19" s="703">
        <v>0</v>
      </c>
      <c r="M19" s="125"/>
      <c r="N19" s="125"/>
      <c r="O19" s="125"/>
      <c r="P19" s="125"/>
      <c r="Q19" s="125"/>
    </row>
    <row r="20" spans="1:17" ht="20.100000000000001" customHeight="1" x14ac:dyDescent="0.25">
      <c r="A20" s="297" t="s">
        <v>905</v>
      </c>
      <c r="B20" s="703">
        <v>9.8729801914807478</v>
      </c>
      <c r="C20" s="703">
        <v>5.314093427755596</v>
      </c>
      <c r="D20" s="703">
        <v>-9.065047608576652</v>
      </c>
      <c r="E20" s="703">
        <v>5.9888457684252607</v>
      </c>
      <c r="F20" s="703">
        <v>23.268010355281341</v>
      </c>
      <c r="G20" s="703">
        <v>18.424080938741454</v>
      </c>
      <c r="H20" s="703">
        <v>-12.501385910820781</v>
      </c>
      <c r="I20" s="703">
        <v>21.249218134168505</v>
      </c>
      <c r="J20" s="703">
        <v>-9.0001115408263406</v>
      </c>
      <c r="K20" s="703">
        <v>-25.96213329207675</v>
      </c>
      <c r="M20" s="125"/>
      <c r="N20" s="125"/>
      <c r="O20" s="125"/>
      <c r="P20" s="125"/>
      <c r="Q20" s="125"/>
    </row>
    <row r="21" spans="1:17" ht="20.100000000000001" customHeight="1" x14ac:dyDescent="0.25">
      <c r="A21" s="297" t="s">
        <v>906</v>
      </c>
      <c r="B21" s="703">
        <v>6.1747460999177245E-2</v>
      </c>
      <c r="C21" s="703">
        <v>2.3959988470660583</v>
      </c>
      <c r="D21" s="703">
        <v>7.1746198033635503E-3</v>
      </c>
      <c r="E21" s="703">
        <v>7.6812720318184022E-2</v>
      </c>
      <c r="F21" s="703">
        <v>0.19282026844693234</v>
      </c>
      <c r="G21" s="703">
        <v>0.12441476952338265</v>
      </c>
      <c r="H21" s="703">
        <v>0.37920553655553196</v>
      </c>
      <c r="I21" s="703">
        <v>-4.0467790629895618E-2</v>
      </c>
      <c r="J21" s="703">
        <v>-0.35732370055051288</v>
      </c>
      <c r="K21" s="703">
        <v>0.99721469721992373</v>
      </c>
      <c r="M21" s="125"/>
      <c r="N21" s="125"/>
      <c r="O21" s="125"/>
      <c r="P21" s="125"/>
      <c r="Q21" s="125"/>
    </row>
    <row r="22" spans="1:17" ht="20.100000000000001" customHeight="1" x14ac:dyDescent="0.25">
      <c r="A22" s="298" t="s">
        <v>907</v>
      </c>
      <c r="B22" s="704">
        <v>2.5152827295347086E-2</v>
      </c>
      <c r="C22" s="704">
        <v>-0.47936309892935502</v>
      </c>
      <c r="D22" s="704">
        <v>1.5392288151484545E-3</v>
      </c>
      <c r="E22" s="704">
        <v>0.4740505567157588</v>
      </c>
      <c r="F22" s="704">
        <v>1.8797488661975087E-2</v>
      </c>
      <c r="G22" s="704">
        <v>1.2539727391312054</v>
      </c>
      <c r="H22" s="704">
        <v>6.9664006277513457E-2</v>
      </c>
      <c r="I22" s="704">
        <v>-0.11865818847151728</v>
      </c>
      <c r="J22" s="704">
        <v>-0.29104578654957447</v>
      </c>
      <c r="K22" s="704">
        <v>-0.12613425054802613</v>
      </c>
      <c r="M22" s="125"/>
      <c r="N22" s="125"/>
      <c r="O22" s="125"/>
      <c r="P22" s="125"/>
      <c r="Q22" s="125"/>
    </row>
    <row r="23" spans="1:17" ht="20.100000000000001" customHeight="1" x14ac:dyDescent="0.25">
      <c r="A23" s="298" t="s">
        <v>908</v>
      </c>
      <c r="B23" s="704">
        <v>6.4477927287055523E-2</v>
      </c>
      <c r="C23" s="704">
        <v>7.5608893880203087E-2</v>
      </c>
      <c r="D23" s="704">
        <v>2.9835869189808557</v>
      </c>
      <c r="E23" s="704">
        <v>1.2824364668390003</v>
      </c>
      <c r="F23" s="704">
        <v>3.5117058893272541</v>
      </c>
      <c r="G23" s="704">
        <v>0.99566699275934833</v>
      </c>
      <c r="H23" s="704">
        <v>5.546841218796839</v>
      </c>
      <c r="I23" s="704">
        <v>49.371764572649866</v>
      </c>
      <c r="J23" s="704">
        <v>-20.789266594663829</v>
      </c>
      <c r="K23" s="704">
        <v>0.93029216616351829</v>
      </c>
      <c r="M23" s="125"/>
      <c r="N23" s="125"/>
      <c r="O23" s="125"/>
      <c r="P23" s="125"/>
      <c r="Q23" s="125"/>
    </row>
    <row r="24" spans="1:17" ht="20.100000000000001" customHeight="1" x14ac:dyDescent="0.25">
      <c r="A24" s="298" t="s">
        <v>641</v>
      </c>
      <c r="B24" s="704">
        <v>29.099999999999909</v>
      </c>
      <c r="C24" s="704">
        <v>320.95544219000021</v>
      </c>
      <c r="D24" s="704">
        <v>44.274304152383138</v>
      </c>
      <c r="E24" s="704">
        <v>-47.140812881048078</v>
      </c>
      <c r="F24" s="704">
        <v>-55.099752087592833</v>
      </c>
      <c r="G24" s="704">
        <v>-72.600000000000136</v>
      </c>
      <c r="H24" s="704">
        <v>-27.299141948809847</v>
      </c>
      <c r="I24" s="704">
        <v>-15.796464256013223</v>
      </c>
      <c r="J24" s="704">
        <v>0</v>
      </c>
      <c r="K24" s="704">
        <v>0</v>
      </c>
      <c r="M24" s="125"/>
      <c r="N24" s="125"/>
      <c r="O24" s="125"/>
      <c r="P24" s="125"/>
      <c r="Q24" s="125"/>
    </row>
    <row r="25" spans="1:17" s="123" customFormat="1" ht="30" customHeight="1" x14ac:dyDescent="0.2">
      <c r="A25" s="909" t="s">
        <v>541</v>
      </c>
      <c r="B25" s="911">
        <v>790.03064797122022</v>
      </c>
      <c r="C25" s="911">
        <v>2239.6875437824697</v>
      </c>
      <c r="D25" s="911">
        <v>1179.6525796057069</v>
      </c>
      <c r="E25" s="911">
        <v>1910.3039870918317</v>
      </c>
      <c r="F25" s="911">
        <v>1472.1220591794793</v>
      </c>
      <c r="G25" s="911">
        <v>605.11813021172964</v>
      </c>
      <c r="H25" s="911">
        <v>5012.6276353319463</v>
      </c>
      <c r="I25" s="911">
        <v>3122.4867353916388</v>
      </c>
      <c r="J25" s="911">
        <v>3198.5851340581366</v>
      </c>
      <c r="K25" s="911">
        <v>3623.4493551238079</v>
      </c>
    </row>
    <row r="26" spans="1:17" ht="20.100000000000001" customHeight="1" x14ac:dyDescent="0.25">
      <c r="A26" s="122"/>
      <c r="B26" s="121"/>
      <c r="C26" s="121"/>
      <c r="D26" s="121"/>
      <c r="E26" s="121"/>
      <c r="F26" s="121"/>
      <c r="G26" s="121"/>
      <c r="H26" s="121"/>
      <c r="I26" s="121"/>
      <c r="J26" s="121"/>
      <c r="K26" s="121"/>
    </row>
    <row r="27" spans="1:17" ht="15" customHeight="1" x14ac:dyDescent="0.25">
      <c r="A27" s="122" t="s">
        <v>563</v>
      </c>
      <c r="B27" s="294" t="s">
        <v>533</v>
      </c>
      <c r="C27" s="215"/>
    </row>
    <row r="28" spans="1:17" ht="20.100000000000001" customHeight="1" x14ac:dyDescent="0.25">
      <c r="A28" s="216" t="s">
        <v>568</v>
      </c>
      <c r="B28" s="873" t="s">
        <v>870</v>
      </c>
      <c r="C28" s="216"/>
    </row>
    <row r="29" spans="1:17" ht="12.75" customHeight="1" x14ac:dyDescent="0.25">
      <c r="A29" s="208"/>
      <c r="C29" s="215"/>
    </row>
    <row r="30" spans="1:17" ht="9.9499999999999993" customHeight="1" x14ac:dyDescent="0.25"/>
    <row r="31" spans="1:17" ht="9.9499999999999993" customHeight="1" x14ac:dyDescent="0.25">
      <c r="C31" s="132"/>
    </row>
    <row r="32" spans="1:17" ht="12" customHeight="1" x14ac:dyDescent="0.25">
      <c r="A32" s="133"/>
      <c r="B32" s="134"/>
      <c r="C32" s="134"/>
      <c r="D32" s="134"/>
      <c r="E32" s="134"/>
      <c r="F32" s="134"/>
      <c r="G32" s="134"/>
      <c r="H32" s="134"/>
      <c r="I32" s="134"/>
      <c r="J32" s="134"/>
    </row>
    <row r="33" spans="2:10" x14ac:dyDescent="0.25">
      <c r="B33" s="135"/>
      <c r="C33" s="135"/>
      <c r="D33" s="135"/>
      <c r="E33" s="135"/>
      <c r="F33" s="135"/>
      <c r="G33" s="135"/>
      <c r="H33" s="135"/>
      <c r="I33" s="135"/>
      <c r="J33" s="135"/>
    </row>
    <row r="52" spans="1:1" ht="10.5" customHeight="1" x14ac:dyDescent="0.35">
      <c r="A52" s="129"/>
    </row>
    <row r="53" spans="1:1" ht="9.9499999999999993" customHeight="1" x14ac:dyDescent="0.35">
      <c r="A53" s="124"/>
    </row>
    <row r="54" spans="1:1" x14ac:dyDescent="0.25">
      <c r="A54" s="122"/>
    </row>
  </sheetData>
  <mergeCells count="1">
    <mergeCell ref="A2:K2"/>
  </mergeCells>
  <hyperlinks>
    <hyperlink ref="L2" location="CONTENTS!A177" display="Back to Contents" xr:uid="{07F3A1D9-9254-4EF9-B2D8-CC26E93885AA}"/>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F82AE-90A8-47A0-9362-29B6BF45BE9C}">
  <sheetPr>
    <tabColor theme="9" tint="0.39997558519241921"/>
    <pageSetUpPr fitToPage="1"/>
  </sheetPr>
  <dimension ref="A1:Q54"/>
  <sheetViews>
    <sheetView showGridLines="0" zoomScale="70" zoomScaleNormal="7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331</v>
      </c>
      <c r="B2" s="1150"/>
      <c r="C2" s="1150"/>
      <c r="D2" s="1150"/>
      <c r="E2" s="1150"/>
      <c r="F2" s="1150"/>
      <c r="G2" s="1150"/>
      <c r="H2" s="1150"/>
      <c r="I2" s="1150"/>
      <c r="J2" s="1150"/>
      <c r="K2" s="1150"/>
      <c r="L2" s="49" t="s">
        <v>501</v>
      </c>
    </row>
    <row r="3" spans="1:17" ht="20.100000000000001" customHeight="1" x14ac:dyDescent="0.25">
      <c r="A3" s="122"/>
      <c r="B3" s="120"/>
      <c r="C3" s="120"/>
      <c r="D3" s="120"/>
      <c r="F3" s="120"/>
      <c r="G3" s="120"/>
      <c r="H3" s="120"/>
      <c r="I3" s="120"/>
      <c r="J3" s="120"/>
      <c r="K3" s="120" t="s">
        <v>688</v>
      </c>
    </row>
    <row r="4" spans="1:17" ht="30" customHeight="1" x14ac:dyDescent="0.25">
      <c r="A4" s="899" t="s">
        <v>644</v>
      </c>
      <c r="B4" s="914">
        <v>2013</v>
      </c>
      <c r="C4" s="914">
        <v>2014</v>
      </c>
      <c r="D4" s="914">
        <v>2015</v>
      </c>
      <c r="E4" s="914">
        <v>2016</v>
      </c>
      <c r="F4" s="914">
        <v>2017</v>
      </c>
      <c r="G4" s="914">
        <v>2018</v>
      </c>
      <c r="H4" s="914">
        <v>2019</v>
      </c>
      <c r="I4" s="914">
        <v>2020</v>
      </c>
      <c r="J4" s="914">
        <v>2021</v>
      </c>
      <c r="K4" s="914" t="s">
        <v>869</v>
      </c>
    </row>
    <row r="5" spans="1:17" ht="20.100000000000001" customHeight="1" x14ac:dyDescent="0.25">
      <c r="A5" s="295" t="s">
        <v>895</v>
      </c>
      <c r="B5" s="703">
        <v>88.018781381195495</v>
      </c>
      <c r="C5" s="703">
        <v>51.540451680704258</v>
      </c>
      <c r="D5" s="703">
        <v>62.217628595046271</v>
      </c>
      <c r="E5" s="703">
        <v>75.245997699072475</v>
      </c>
      <c r="F5" s="703">
        <v>238.62846343296565</v>
      </c>
      <c r="G5" s="703">
        <v>322.93054703618424</v>
      </c>
      <c r="H5" s="703">
        <v>341.2281432530271</v>
      </c>
      <c r="I5" s="703">
        <v>286.71298154990308</v>
      </c>
      <c r="J5" s="703">
        <v>249.30492293207223</v>
      </c>
      <c r="K5" s="703">
        <v>76.94958294803277</v>
      </c>
      <c r="M5" s="125"/>
      <c r="N5" s="125"/>
      <c r="O5" s="125"/>
      <c r="P5" s="125"/>
      <c r="Q5" s="125"/>
    </row>
    <row r="6" spans="1:17" ht="20.100000000000001" customHeight="1" x14ac:dyDescent="0.25">
      <c r="A6" s="297" t="s">
        <v>650</v>
      </c>
      <c r="B6" s="703">
        <v>553.35511774686347</v>
      </c>
      <c r="C6" s="703">
        <v>1122.4114724006395</v>
      </c>
      <c r="D6" s="703">
        <v>274.69047265782945</v>
      </c>
      <c r="E6" s="703">
        <v>110.87406688568274</v>
      </c>
      <c r="F6" s="703">
        <v>679.56976362279124</v>
      </c>
      <c r="G6" s="703">
        <v>-196.03060943498633</v>
      </c>
      <c r="H6" s="703">
        <v>-559.1916087819867</v>
      </c>
      <c r="I6" s="703">
        <v>-111.52787858430426</v>
      </c>
      <c r="J6" s="703">
        <v>-381.28792273328895</v>
      </c>
      <c r="K6" s="703">
        <v>49.996679424586688</v>
      </c>
      <c r="M6" s="125"/>
      <c r="N6" s="125"/>
      <c r="O6" s="125"/>
      <c r="P6" s="125"/>
      <c r="Q6" s="125"/>
    </row>
    <row r="7" spans="1:17" ht="20.100000000000001" customHeight="1" x14ac:dyDescent="0.25">
      <c r="A7" s="297" t="s">
        <v>616</v>
      </c>
      <c r="B7" s="703">
        <v>1191.2017871546786</v>
      </c>
      <c r="C7" s="703">
        <v>601.36004890375932</v>
      </c>
      <c r="D7" s="703">
        <v>741.587368747916</v>
      </c>
      <c r="E7" s="703">
        <v>1183.28212110052</v>
      </c>
      <c r="F7" s="703">
        <v>1644.3645495788967</v>
      </c>
      <c r="G7" s="703">
        <v>1507.5503809092809</v>
      </c>
      <c r="H7" s="703">
        <v>3098.2650962504067</v>
      </c>
      <c r="I7" s="703">
        <v>2871.0463142101289</v>
      </c>
      <c r="J7" s="703">
        <v>3959.4183346395075</v>
      </c>
      <c r="K7" s="703">
        <v>5389.0826028023048</v>
      </c>
      <c r="M7" s="125"/>
      <c r="N7" s="125"/>
      <c r="O7" s="125"/>
      <c r="P7" s="125"/>
      <c r="Q7" s="125"/>
    </row>
    <row r="8" spans="1:17" ht="20.100000000000001" customHeight="1" x14ac:dyDescent="0.25">
      <c r="A8" s="297" t="s">
        <v>896</v>
      </c>
      <c r="B8" s="703">
        <v>87.6655559876897</v>
      </c>
      <c r="C8" s="703">
        <v>387.31193085021886</v>
      </c>
      <c r="D8" s="703">
        <v>554.45846804461848</v>
      </c>
      <c r="E8" s="703">
        <v>491.46100996559034</v>
      </c>
      <c r="F8" s="703">
        <v>916.77980521902248</v>
      </c>
      <c r="G8" s="703">
        <v>324.15070310465501</v>
      </c>
      <c r="H8" s="703">
        <v>396.18216393851583</v>
      </c>
      <c r="I8" s="703">
        <v>609.86582166135372</v>
      </c>
      <c r="J8" s="703">
        <v>521.3036012690759</v>
      </c>
      <c r="K8" s="703">
        <v>449.39177229513439</v>
      </c>
      <c r="M8" s="125"/>
      <c r="N8" s="125"/>
      <c r="O8" s="125"/>
      <c r="P8" s="125"/>
      <c r="Q8" s="125"/>
    </row>
    <row r="9" spans="1:17" ht="20.100000000000001" customHeight="1" x14ac:dyDescent="0.25">
      <c r="A9" s="297" t="s">
        <v>897</v>
      </c>
      <c r="B9" s="703">
        <v>1.8727705455314181</v>
      </c>
      <c r="C9" s="703">
        <v>-2.7918393722522463</v>
      </c>
      <c r="D9" s="703">
        <v>45.942360074149775</v>
      </c>
      <c r="E9" s="703">
        <v>16.182790203216324</v>
      </c>
      <c r="F9" s="703">
        <v>16.91916360599112</v>
      </c>
      <c r="G9" s="703">
        <v>13.715130418362733</v>
      </c>
      <c r="H9" s="703">
        <v>93.132878944279383</v>
      </c>
      <c r="I9" s="703">
        <v>27.147241634431083</v>
      </c>
      <c r="J9" s="703">
        <v>-5.3377617439067224</v>
      </c>
      <c r="K9" s="703">
        <v>-2.1136620257868555</v>
      </c>
      <c r="M9" s="125"/>
      <c r="N9" s="125"/>
      <c r="O9" s="125"/>
      <c r="P9" s="125"/>
      <c r="Q9" s="125"/>
    </row>
    <row r="10" spans="1:17" ht="20.100000000000001" customHeight="1" x14ac:dyDescent="0.25">
      <c r="A10" s="297" t="s">
        <v>617</v>
      </c>
      <c r="B10" s="703">
        <v>8.649200939930962</v>
      </c>
      <c r="C10" s="703">
        <v>191.4896352063889</v>
      </c>
      <c r="D10" s="703">
        <v>72.385676233693843</v>
      </c>
      <c r="E10" s="703">
        <v>763.01810042834757</v>
      </c>
      <c r="F10" s="703">
        <v>670.83640688636979</v>
      </c>
      <c r="G10" s="703">
        <v>836.43666092124806</v>
      </c>
      <c r="H10" s="703">
        <v>514.84695309844255</v>
      </c>
      <c r="I10" s="703">
        <v>467.49927306049614</v>
      </c>
      <c r="J10" s="703">
        <v>888.2891369788673</v>
      </c>
      <c r="K10" s="703">
        <v>644.80834513954085</v>
      </c>
      <c r="M10" s="125"/>
      <c r="N10" s="125"/>
      <c r="O10" s="125"/>
      <c r="P10" s="125"/>
      <c r="Q10" s="125"/>
    </row>
    <row r="11" spans="1:17" ht="20.100000000000001" customHeight="1" x14ac:dyDescent="0.25">
      <c r="A11" s="297" t="s">
        <v>898</v>
      </c>
      <c r="B11" s="703">
        <v>780.07067141100083</v>
      </c>
      <c r="C11" s="703">
        <v>488.51628055231214</v>
      </c>
      <c r="D11" s="703">
        <v>372.18780055568982</v>
      </c>
      <c r="E11" s="703">
        <v>-3.2514366570402533</v>
      </c>
      <c r="F11" s="703">
        <v>3758.1860292645806</v>
      </c>
      <c r="G11" s="703">
        <v>2622.1356401084845</v>
      </c>
      <c r="H11" s="703">
        <v>643.74353439227116</v>
      </c>
      <c r="I11" s="703">
        <v>617.21872581295224</v>
      </c>
      <c r="J11" s="703">
        <v>2716.9135775487653</v>
      </c>
      <c r="K11" s="703">
        <v>1587.2490708926355</v>
      </c>
      <c r="M11" s="125"/>
      <c r="N11" s="125"/>
      <c r="O11" s="125"/>
      <c r="P11" s="125"/>
      <c r="Q11" s="125"/>
    </row>
    <row r="12" spans="1:17" ht="20.100000000000001" customHeight="1" x14ac:dyDescent="0.25">
      <c r="A12" s="297" t="s">
        <v>658</v>
      </c>
      <c r="B12" s="703">
        <v>-102.37670919918094</v>
      </c>
      <c r="C12" s="703">
        <v>-164.14326916902763</v>
      </c>
      <c r="D12" s="703">
        <v>169.78628357725538</v>
      </c>
      <c r="E12" s="703">
        <v>-241.1011097644494</v>
      </c>
      <c r="F12" s="703">
        <v>97.892718451355123</v>
      </c>
      <c r="G12" s="703">
        <v>1046.5811172127978</v>
      </c>
      <c r="H12" s="703">
        <v>2.0788892129293064</v>
      </c>
      <c r="I12" s="703">
        <v>266.34804413577979</v>
      </c>
      <c r="J12" s="703">
        <v>1254.0994809033261</v>
      </c>
      <c r="K12" s="703">
        <v>176.3053647988479</v>
      </c>
      <c r="M12" s="125"/>
      <c r="N12" s="125"/>
      <c r="O12" s="125"/>
      <c r="P12" s="125"/>
      <c r="Q12" s="125"/>
    </row>
    <row r="13" spans="1:17" ht="20.100000000000001" customHeight="1" x14ac:dyDescent="0.25">
      <c r="A13" s="297" t="s">
        <v>899</v>
      </c>
      <c r="B13" s="703">
        <v>12.212031179334513</v>
      </c>
      <c r="C13" s="703">
        <v>23.633761126117975</v>
      </c>
      <c r="D13" s="703">
        <v>45.297039997320503</v>
      </c>
      <c r="E13" s="703">
        <v>820.2206100226806</v>
      </c>
      <c r="F13" s="703">
        <v>-188.5866204689498</v>
      </c>
      <c r="G13" s="703">
        <v>215.79265699017472</v>
      </c>
      <c r="H13" s="703">
        <v>121.52852438374509</v>
      </c>
      <c r="I13" s="703">
        <v>119.00777915094058</v>
      </c>
      <c r="J13" s="703">
        <v>45.294393698493494</v>
      </c>
      <c r="K13" s="703">
        <v>90.380300453909754</v>
      </c>
      <c r="M13" s="125"/>
      <c r="N13" s="125"/>
      <c r="O13" s="125"/>
      <c r="P13" s="125"/>
      <c r="Q13" s="125"/>
    </row>
    <row r="14" spans="1:17" ht="20.100000000000001" customHeight="1" x14ac:dyDescent="0.25">
      <c r="A14" s="297" t="s">
        <v>662</v>
      </c>
      <c r="B14" s="703">
        <v>-1.7702763032002808</v>
      </c>
      <c r="C14" s="703">
        <v>-2.9329773457955741</v>
      </c>
      <c r="D14" s="703">
        <v>163.89841591258789</v>
      </c>
      <c r="E14" s="703">
        <v>173.15174732067592</v>
      </c>
      <c r="F14" s="703">
        <v>147.42953223281447</v>
      </c>
      <c r="G14" s="703">
        <v>2195.9228708468395</v>
      </c>
      <c r="H14" s="703">
        <v>233.06626511590696</v>
      </c>
      <c r="I14" s="703">
        <v>46.494304529657732</v>
      </c>
      <c r="J14" s="703">
        <v>2476.1404058771445</v>
      </c>
      <c r="K14" s="703">
        <v>259.49221195521665</v>
      </c>
      <c r="M14" s="125"/>
      <c r="N14" s="125"/>
      <c r="O14" s="125"/>
      <c r="P14" s="125"/>
      <c r="Q14" s="125"/>
    </row>
    <row r="15" spans="1:17" ht="20.100000000000001" customHeight="1" x14ac:dyDescent="0.25">
      <c r="A15" s="297" t="s">
        <v>900</v>
      </c>
      <c r="B15" s="703">
        <v>112.71833364678587</v>
      </c>
      <c r="C15" s="703">
        <v>2195.3412142368102</v>
      </c>
      <c r="D15" s="703">
        <v>1801.4889527575358</v>
      </c>
      <c r="E15" s="703">
        <v>2008.8672068511692</v>
      </c>
      <c r="F15" s="703">
        <v>5541.5058862146143</v>
      </c>
      <c r="G15" s="703">
        <v>496.07898748791075</v>
      </c>
      <c r="H15" s="703">
        <v>1789.312532721033</v>
      </c>
      <c r="I15" s="703">
        <v>-51.215900801701601</v>
      </c>
      <c r="J15" s="703">
        <v>1884.9275388586229</v>
      </c>
      <c r="K15" s="703">
        <v>1838.3384387051469</v>
      </c>
      <c r="M15" s="125"/>
      <c r="N15" s="125"/>
      <c r="O15" s="125"/>
      <c r="P15" s="125"/>
      <c r="Q15" s="125"/>
    </row>
    <row r="16" spans="1:17" ht="20.100000000000001" customHeight="1" x14ac:dyDescent="0.25">
      <c r="A16" s="297" t="s">
        <v>901</v>
      </c>
      <c r="B16" s="703">
        <v>1570.9088203782298</v>
      </c>
      <c r="C16" s="703">
        <v>2105.4503033666529</v>
      </c>
      <c r="D16" s="703">
        <v>2006.1909873945285</v>
      </c>
      <c r="E16" s="703">
        <v>2401.2191799501711</v>
      </c>
      <c r="F16" s="703">
        <v>3194.8072187531852</v>
      </c>
      <c r="G16" s="703">
        <v>3369.4539584210893</v>
      </c>
      <c r="H16" s="703">
        <v>2056.2983539791239</v>
      </c>
      <c r="I16" s="703">
        <v>1689.9878184683555</v>
      </c>
      <c r="J16" s="703">
        <v>2326.2232692195871</v>
      </c>
      <c r="K16" s="703">
        <v>2524.053264523357</v>
      </c>
      <c r="M16" s="125"/>
      <c r="N16" s="125"/>
      <c r="O16" s="125"/>
      <c r="P16" s="125"/>
      <c r="Q16" s="125"/>
    </row>
    <row r="17" spans="1:17" ht="20.100000000000001" customHeight="1" x14ac:dyDescent="0.25">
      <c r="A17" s="297" t="s">
        <v>902</v>
      </c>
      <c r="B17" s="703">
        <v>8.8204882676106333</v>
      </c>
      <c r="C17" s="703">
        <v>23.504175353038697</v>
      </c>
      <c r="D17" s="703">
        <v>-5.0647041014727652</v>
      </c>
      <c r="E17" s="703">
        <v>31.240226484342561</v>
      </c>
      <c r="F17" s="703">
        <v>40.218226988598111</v>
      </c>
      <c r="G17" s="703">
        <v>-3.1510726156996189</v>
      </c>
      <c r="H17" s="703">
        <v>211.46149732612227</v>
      </c>
      <c r="I17" s="703">
        <v>204.68429458401931</v>
      </c>
      <c r="J17" s="703">
        <v>39.16895023309398</v>
      </c>
      <c r="K17" s="703">
        <v>2177.4384023027701</v>
      </c>
      <c r="M17" s="125"/>
      <c r="N17" s="125"/>
      <c r="O17" s="125"/>
      <c r="P17" s="125"/>
      <c r="Q17" s="125"/>
    </row>
    <row r="18" spans="1:17" ht="20.100000000000001" customHeight="1" x14ac:dyDescent="0.25">
      <c r="A18" s="297" t="s">
        <v>903</v>
      </c>
      <c r="B18" s="703">
        <v>-2.0215951905757241</v>
      </c>
      <c r="C18" s="703">
        <v>1.409063821028917</v>
      </c>
      <c r="D18" s="703">
        <v>1.5339451639230652</v>
      </c>
      <c r="E18" s="703">
        <v>7.6992458467512481</v>
      </c>
      <c r="F18" s="703">
        <v>2.7860382144659597</v>
      </c>
      <c r="G18" s="703">
        <v>16.905934609089496</v>
      </c>
      <c r="H18" s="703">
        <v>15.185890002027831</v>
      </c>
      <c r="I18" s="703">
        <v>24.779519748649857</v>
      </c>
      <c r="J18" s="703">
        <v>-6.5872856332694116</v>
      </c>
      <c r="K18" s="703">
        <v>-3.8163685736843411</v>
      </c>
      <c r="M18" s="125"/>
      <c r="N18" s="125"/>
      <c r="O18" s="125"/>
      <c r="P18" s="125"/>
      <c r="Q18" s="125"/>
    </row>
    <row r="19" spans="1:17" ht="20.100000000000001" customHeight="1" x14ac:dyDescent="0.25">
      <c r="A19" s="297" t="s">
        <v>904</v>
      </c>
      <c r="B19" s="703">
        <v>0</v>
      </c>
      <c r="C19" s="703">
        <v>0</v>
      </c>
      <c r="D19" s="703">
        <v>0</v>
      </c>
      <c r="E19" s="703">
        <v>0</v>
      </c>
      <c r="F19" s="703">
        <v>0</v>
      </c>
      <c r="G19" s="703">
        <v>0</v>
      </c>
      <c r="H19" s="703">
        <v>0</v>
      </c>
      <c r="I19" s="703">
        <v>0</v>
      </c>
      <c r="J19" s="703">
        <v>4.9438000000000003E-2</v>
      </c>
      <c r="K19" s="703">
        <v>0</v>
      </c>
      <c r="M19" s="125"/>
      <c r="N19" s="125"/>
      <c r="O19" s="125"/>
      <c r="P19" s="125"/>
      <c r="Q19" s="125"/>
    </row>
    <row r="20" spans="1:17" ht="20.100000000000001" customHeight="1" x14ac:dyDescent="0.25">
      <c r="A20" s="297" t="s">
        <v>905</v>
      </c>
      <c r="B20" s="703">
        <v>5.170078084768007</v>
      </c>
      <c r="C20" s="703">
        <v>0.74538848755560572</v>
      </c>
      <c r="D20" s="703">
        <v>0.4896340750019359</v>
      </c>
      <c r="E20" s="703">
        <v>2.4253845383287325</v>
      </c>
      <c r="F20" s="703">
        <v>6.9641307935000309</v>
      </c>
      <c r="G20" s="703">
        <v>-13.303551735177946</v>
      </c>
      <c r="H20" s="703">
        <v>1.3242591620217827</v>
      </c>
      <c r="I20" s="703">
        <v>-8.1100095348289134</v>
      </c>
      <c r="J20" s="703">
        <v>7.3601644015737895</v>
      </c>
      <c r="K20" s="703">
        <v>13.775552621509416</v>
      </c>
      <c r="M20" s="125"/>
      <c r="N20" s="125"/>
      <c r="O20" s="125"/>
      <c r="P20" s="125"/>
      <c r="Q20" s="125"/>
    </row>
    <row r="21" spans="1:17" ht="20.100000000000001" customHeight="1" x14ac:dyDescent="0.25">
      <c r="A21" s="297" t="s">
        <v>906</v>
      </c>
      <c r="B21" s="703">
        <v>3.9583586250850953</v>
      </c>
      <c r="C21" s="703">
        <v>4.0300145999072114</v>
      </c>
      <c r="D21" s="703">
        <v>2.1888824948922405</v>
      </c>
      <c r="E21" s="703">
        <v>6.5240876514537209</v>
      </c>
      <c r="F21" s="703">
        <v>18.817761458438081</v>
      </c>
      <c r="G21" s="703">
        <v>19.007060330907926</v>
      </c>
      <c r="H21" s="703">
        <v>19.104382879873313</v>
      </c>
      <c r="I21" s="703">
        <v>10.624783722036145</v>
      </c>
      <c r="J21" s="703">
        <v>0.51944468278544953</v>
      </c>
      <c r="K21" s="703">
        <v>0.1669222767781523</v>
      </c>
      <c r="M21" s="125"/>
      <c r="N21" s="125"/>
      <c r="O21" s="125"/>
      <c r="P21" s="125"/>
      <c r="Q21" s="125"/>
    </row>
    <row r="22" spans="1:17" ht="20.100000000000001" customHeight="1" x14ac:dyDescent="0.25">
      <c r="A22" s="298" t="s">
        <v>907</v>
      </c>
      <c r="B22" s="704">
        <v>2.2121614223932142</v>
      </c>
      <c r="C22" s="704">
        <v>-0.79723001584711717</v>
      </c>
      <c r="D22" s="704">
        <v>4.4130402914106012E-2</v>
      </c>
      <c r="E22" s="704">
        <v>13.557439822479584</v>
      </c>
      <c r="F22" s="704">
        <v>0.93576655085045313</v>
      </c>
      <c r="G22" s="704">
        <v>33.06990983556809</v>
      </c>
      <c r="H22" s="704">
        <v>1.2234871457506664</v>
      </c>
      <c r="I22" s="704">
        <v>-0.42553224352086733</v>
      </c>
      <c r="J22" s="704">
        <v>-1.872613827197426</v>
      </c>
      <c r="K22" s="704">
        <v>-1.7109855728119743</v>
      </c>
      <c r="M22" s="125"/>
      <c r="N22" s="125"/>
      <c r="O22" s="125"/>
      <c r="P22" s="125"/>
      <c r="Q22" s="125"/>
    </row>
    <row r="23" spans="1:17" ht="20.100000000000001" customHeight="1" x14ac:dyDescent="0.25">
      <c r="A23" s="298" t="s">
        <v>908</v>
      </c>
      <c r="B23" s="704">
        <v>878.14523129370264</v>
      </c>
      <c r="C23" s="704">
        <v>-290.11102764681556</v>
      </c>
      <c r="D23" s="704">
        <v>151.55220098660473</v>
      </c>
      <c r="E23" s="704">
        <v>93.378729141694137</v>
      </c>
      <c r="F23" s="704">
        <v>13.675674827896177</v>
      </c>
      <c r="G23" s="704">
        <v>56.328433973778488</v>
      </c>
      <c r="H23" s="704">
        <v>56.786526482569606</v>
      </c>
      <c r="I23" s="704">
        <v>293.02139972301205</v>
      </c>
      <c r="J23" s="704">
        <v>892.2690261198411</v>
      </c>
      <c r="K23" s="704">
        <v>269.19597539197747</v>
      </c>
      <c r="M23" s="125"/>
      <c r="N23" s="125"/>
      <c r="O23" s="125"/>
      <c r="P23" s="125"/>
      <c r="Q23" s="125"/>
    </row>
    <row r="24" spans="1:17" ht="20.100000000000001" customHeight="1" x14ac:dyDescent="0.25">
      <c r="A24" s="298" t="s">
        <v>641</v>
      </c>
      <c r="B24" s="704">
        <v>966.40000000000055</v>
      </c>
      <c r="C24" s="704">
        <v>75.771743639999841</v>
      </c>
      <c r="D24" s="704">
        <v>110.89107321157007</v>
      </c>
      <c r="E24" s="704">
        <v>211.78129259914567</v>
      </c>
      <c r="F24" s="704">
        <v>1.1871977396367583E-2</v>
      </c>
      <c r="G24" s="704">
        <v>0</v>
      </c>
      <c r="H24" s="704">
        <v>0.11953092802286847</v>
      </c>
      <c r="I24" s="704">
        <v>0.12889890962560457</v>
      </c>
      <c r="J24" s="704">
        <v>0</v>
      </c>
      <c r="K24" s="704">
        <v>0</v>
      </c>
      <c r="M24" s="125"/>
      <c r="N24" s="125"/>
      <c r="O24" s="125"/>
      <c r="P24" s="125"/>
      <c r="Q24" s="125"/>
    </row>
    <row r="25" spans="1:17" s="123" customFormat="1" ht="30" customHeight="1" x14ac:dyDescent="0.2">
      <c r="A25" s="909" t="s">
        <v>541</v>
      </c>
      <c r="B25" s="911">
        <v>6165.2108073718437</v>
      </c>
      <c r="C25" s="911">
        <v>6811.7391406753968</v>
      </c>
      <c r="D25" s="911">
        <v>6571.7666167816042</v>
      </c>
      <c r="E25" s="911">
        <v>8165.7766900898323</v>
      </c>
      <c r="F25" s="911">
        <v>16801.742387604787</v>
      </c>
      <c r="G25" s="911">
        <v>12863.574758420507</v>
      </c>
      <c r="H25" s="911">
        <v>9035.6973004340834</v>
      </c>
      <c r="I25" s="911">
        <v>7363.2878797369849</v>
      </c>
      <c r="J25" s="911">
        <v>16866.196101425092</v>
      </c>
      <c r="K25" s="911">
        <v>15538.983470359466</v>
      </c>
    </row>
    <row r="26" spans="1:17" ht="20.100000000000001" customHeight="1" x14ac:dyDescent="0.25">
      <c r="A26" s="122"/>
      <c r="B26" s="121"/>
      <c r="C26" s="121"/>
      <c r="D26" s="121"/>
      <c r="E26" s="121"/>
      <c r="F26" s="121"/>
      <c r="G26" s="121"/>
      <c r="H26" s="121"/>
      <c r="I26" s="121"/>
      <c r="J26" s="121"/>
      <c r="K26" s="121"/>
    </row>
    <row r="27" spans="1:17" ht="15" customHeight="1" x14ac:dyDescent="0.25">
      <c r="A27" s="122" t="s">
        <v>563</v>
      </c>
      <c r="B27" s="294" t="s">
        <v>533</v>
      </c>
      <c r="C27" s="215"/>
    </row>
    <row r="28" spans="1:17" ht="20.100000000000001" customHeight="1" x14ac:dyDescent="0.25">
      <c r="A28" s="216" t="s">
        <v>568</v>
      </c>
      <c r="B28" s="873" t="s">
        <v>870</v>
      </c>
      <c r="C28" s="216"/>
    </row>
    <row r="29" spans="1:17" ht="12.75" customHeight="1" x14ac:dyDescent="0.25">
      <c r="A29" s="208"/>
      <c r="C29" s="215"/>
    </row>
    <row r="30" spans="1:17" ht="9.9499999999999993" customHeight="1" x14ac:dyDescent="0.25"/>
    <row r="31" spans="1:17" ht="9.9499999999999993" customHeight="1" x14ac:dyDescent="0.25">
      <c r="C31" s="132"/>
    </row>
    <row r="32" spans="1:17" ht="12" customHeight="1" x14ac:dyDescent="0.25">
      <c r="A32" s="133"/>
      <c r="B32" s="134"/>
      <c r="C32" s="134"/>
      <c r="D32" s="134"/>
      <c r="E32" s="134"/>
      <c r="F32" s="134"/>
      <c r="G32" s="134"/>
      <c r="H32" s="134"/>
      <c r="I32" s="134"/>
      <c r="J32" s="134"/>
    </row>
    <row r="33" spans="2:10" x14ac:dyDescent="0.25">
      <c r="B33" s="135"/>
      <c r="C33" s="135"/>
      <c r="D33" s="135"/>
      <c r="E33" s="135"/>
      <c r="F33" s="135"/>
      <c r="G33" s="135"/>
      <c r="H33" s="135"/>
      <c r="I33" s="135"/>
      <c r="J33" s="135"/>
    </row>
    <row r="52" spans="1:1" ht="10.5" customHeight="1" x14ac:dyDescent="0.35">
      <c r="A52" s="129"/>
    </row>
    <row r="53" spans="1:1" ht="9.9499999999999993" customHeight="1" x14ac:dyDescent="0.35">
      <c r="A53" s="124"/>
    </row>
    <row r="54" spans="1:1" x14ac:dyDescent="0.25">
      <c r="A54" s="122"/>
    </row>
  </sheetData>
  <mergeCells count="1">
    <mergeCell ref="A2:K2"/>
  </mergeCells>
  <hyperlinks>
    <hyperlink ref="L2" location="CONTENTS!A177" display="Back to Contents" xr:uid="{F8DBD47D-F427-45A2-AD37-7C48E14A7461}"/>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E6DF5-41AA-488E-ABC5-40ED630ACA4C}">
  <sheetPr>
    <tabColor theme="9" tint="0.39997558519241921"/>
    <pageSetUpPr fitToPage="1"/>
  </sheetPr>
  <dimension ref="A1:Q54"/>
  <sheetViews>
    <sheetView showGridLines="0" zoomScale="70" zoomScaleNormal="7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910</v>
      </c>
      <c r="B2" s="1150"/>
      <c r="C2" s="1150"/>
      <c r="D2" s="1150"/>
      <c r="E2" s="1150"/>
      <c r="F2" s="1150"/>
      <c r="G2" s="1150"/>
      <c r="H2" s="1150"/>
      <c r="I2" s="1150"/>
      <c r="J2" s="1150"/>
      <c r="K2" s="1150"/>
      <c r="L2" s="49" t="s">
        <v>501</v>
      </c>
    </row>
    <row r="3" spans="1:17" ht="20.100000000000001" customHeight="1" x14ac:dyDescent="0.25">
      <c r="A3" s="122"/>
      <c r="B3" s="120"/>
      <c r="C3" s="120"/>
      <c r="D3" s="120"/>
      <c r="F3" s="120"/>
      <c r="G3" s="120"/>
      <c r="H3" s="120"/>
      <c r="I3" s="120"/>
      <c r="J3" s="120"/>
      <c r="K3" s="120" t="s">
        <v>688</v>
      </c>
    </row>
    <row r="4" spans="1:17" ht="30" customHeight="1" x14ac:dyDescent="0.25">
      <c r="A4" s="899" t="s">
        <v>644</v>
      </c>
      <c r="B4" s="914">
        <v>2013</v>
      </c>
      <c r="C4" s="914">
        <v>2014</v>
      </c>
      <c r="D4" s="914">
        <v>2015</v>
      </c>
      <c r="E4" s="914">
        <v>2016</v>
      </c>
      <c r="F4" s="914">
        <v>2017</v>
      </c>
      <c r="G4" s="914">
        <v>2018</v>
      </c>
      <c r="H4" s="914">
        <v>2019</v>
      </c>
      <c r="I4" s="914">
        <v>2020</v>
      </c>
      <c r="J4" s="914">
        <v>2021</v>
      </c>
      <c r="K4" s="914" t="s">
        <v>911</v>
      </c>
    </row>
    <row r="5" spans="1:17" ht="20.100000000000001" customHeight="1" x14ac:dyDescent="0.25">
      <c r="A5" s="295" t="s">
        <v>895</v>
      </c>
      <c r="B5" s="703">
        <v>209.02669543065264</v>
      </c>
      <c r="C5" s="703">
        <v>235.99067989264157</v>
      </c>
      <c r="D5" s="703">
        <v>-45.229840277475326</v>
      </c>
      <c r="E5" s="703">
        <v>14.06676520521283</v>
      </c>
      <c r="F5" s="703">
        <v>46.286197011589657</v>
      </c>
      <c r="G5" s="703">
        <v>8.4627251398551131</v>
      </c>
      <c r="H5" s="703">
        <v>40.583211644319647</v>
      </c>
      <c r="I5" s="703">
        <v>18.727669145928068</v>
      </c>
      <c r="J5" s="703">
        <v>24.659277614810897</v>
      </c>
      <c r="K5" s="703">
        <v>12.684373525952239</v>
      </c>
      <c r="M5" s="125"/>
      <c r="N5" s="125"/>
      <c r="O5" s="125"/>
      <c r="P5" s="125"/>
      <c r="Q5" s="125"/>
    </row>
    <row r="6" spans="1:17" ht="20.100000000000001" customHeight="1" x14ac:dyDescent="0.25">
      <c r="A6" s="297" t="s">
        <v>650</v>
      </c>
      <c r="B6" s="703">
        <v>906.26795975912819</v>
      </c>
      <c r="C6" s="703">
        <v>970.39876313155241</v>
      </c>
      <c r="D6" s="703">
        <v>1053.6847206649772</v>
      </c>
      <c r="E6" s="703">
        <v>572.07855646536439</v>
      </c>
      <c r="F6" s="703">
        <v>2807.5528098897275</v>
      </c>
      <c r="G6" s="703">
        <v>39.253216406892186</v>
      </c>
      <c r="H6" s="703">
        <v>-301.27029802838945</v>
      </c>
      <c r="I6" s="703">
        <v>-276.3637642700964</v>
      </c>
      <c r="J6" s="703">
        <v>-247.50392956093887</v>
      </c>
      <c r="K6" s="703">
        <v>-906.63488218675661</v>
      </c>
      <c r="M6" s="125"/>
      <c r="N6" s="125"/>
      <c r="O6" s="125"/>
      <c r="P6" s="125"/>
      <c r="Q6" s="125"/>
    </row>
    <row r="7" spans="1:17" ht="20.100000000000001" customHeight="1" x14ac:dyDescent="0.25">
      <c r="A7" s="297" t="s">
        <v>616</v>
      </c>
      <c r="B7" s="703">
        <v>2740.5602538830708</v>
      </c>
      <c r="C7" s="703">
        <v>7747.6526744701432</v>
      </c>
      <c r="D7" s="703">
        <v>2116.1041436351766</v>
      </c>
      <c r="E7" s="703">
        <v>1267.8184427454673</v>
      </c>
      <c r="F7" s="703">
        <v>4678.0230331327975</v>
      </c>
      <c r="G7" s="703">
        <v>5151.7079335773515</v>
      </c>
      <c r="H7" s="703">
        <v>2445.0660452366524</v>
      </c>
      <c r="I7" s="703">
        <v>-624.43159042390312</v>
      </c>
      <c r="J7" s="703">
        <v>7655.8877136593364</v>
      </c>
      <c r="K7" s="703">
        <v>10071.911222745737</v>
      </c>
      <c r="M7" s="125"/>
      <c r="N7" s="125"/>
      <c r="O7" s="125"/>
      <c r="P7" s="125"/>
      <c r="Q7" s="125"/>
    </row>
    <row r="8" spans="1:17" ht="20.100000000000001" customHeight="1" x14ac:dyDescent="0.25">
      <c r="A8" s="297" t="s">
        <v>896</v>
      </c>
      <c r="B8" s="703">
        <v>240.82789812111261</v>
      </c>
      <c r="C8" s="703">
        <v>116.87740849023703</v>
      </c>
      <c r="D8" s="703">
        <v>135.82146823025596</v>
      </c>
      <c r="E8" s="703">
        <v>-12.037869529746457</v>
      </c>
      <c r="F8" s="703">
        <v>2108.7252392065543</v>
      </c>
      <c r="G8" s="703">
        <v>51.909785144110622</v>
      </c>
      <c r="H8" s="703">
        <v>-576.25773577792688</v>
      </c>
      <c r="I8" s="703">
        <v>95.614099665905727</v>
      </c>
      <c r="J8" s="703">
        <v>222.14346605162362</v>
      </c>
      <c r="K8" s="703">
        <v>352.86189018134149</v>
      </c>
      <c r="M8" s="125"/>
      <c r="N8" s="125"/>
      <c r="O8" s="125"/>
      <c r="P8" s="125"/>
      <c r="Q8" s="125"/>
    </row>
    <row r="9" spans="1:17" ht="20.100000000000001" customHeight="1" x14ac:dyDescent="0.25">
      <c r="A9" s="297" t="s">
        <v>897</v>
      </c>
      <c r="B9" s="703">
        <v>101.26792148587818</v>
      </c>
      <c r="C9" s="703">
        <v>55.89747333824392</v>
      </c>
      <c r="D9" s="703">
        <v>56.952348217750995</v>
      </c>
      <c r="E9" s="703">
        <v>51.995919562096297</v>
      </c>
      <c r="F9" s="703">
        <v>296.18290784899693</v>
      </c>
      <c r="G9" s="703">
        <v>11.281032095620915</v>
      </c>
      <c r="H9" s="703">
        <v>23.197984084919529</v>
      </c>
      <c r="I9" s="703">
        <v>5.3804533462261004</v>
      </c>
      <c r="J9" s="703">
        <v>107.3231482320958</v>
      </c>
      <c r="K9" s="703">
        <v>92.155600970765036</v>
      </c>
      <c r="M9" s="125"/>
      <c r="N9" s="125"/>
      <c r="O9" s="125"/>
      <c r="P9" s="125"/>
      <c r="Q9" s="125"/>
    </row>
    <row r="10" spans="1:17" ht="20.100000000000001" customHeight="1" x14ac:dyDescent="0.25">
      <c r="A10" s="297" t="s">
        <v>617</v>
      </c>
      <c r="B10" s="703">
        <v>200.56482432150989</v>
      </c>
      <c r="C10" s="703">
        <v>184.09421706168874</v>
      </c>
      <c r="D10" s="703">
        <v>-12.586683009476008</v>
      </c>
      <c r="E10" s="703">
        <v>-110.96181367283806</v>
      </c>
      <c r="F10" s="703">
        <v>76.305911943117238</v>
      </c>
      <c r="G10" s="703">
        <v>-156.30502482046407</v>
      </c>
      <c r="H10" s="703">
        <v>142.96924944200845</v>
      </c>
      <c r="I10" s="703">
        <v>-76.515837801486867</v>
      </c>
      <c r="J10" s="703">
        <v>99.042884342351385</v>
      </c>
      <c r="K10" s="703">
        <v>220.8409451544255</v>
      </c>
      <c r="M10" s="125"/>
      <c r="N10" s="125"/>
      <c r="O10" s="125"/>
      <c r="P10" s="125"/>
      <c r="Q10" s="125"/>
    </row>
    <row r="11" spans="1:17" ht="20.100000000000001" customHeight="1" x14ac:dyDescent="0.25">
      <c r="A11" s="297" t="s">
        <v>898</v>
      </c>
      <c r="B11" s="703">
        <v>5506.3340545289057</v>
      </c>
      <c r="C11" s="703">
        <v>2237.8801879305543</v>
      </c>
      <c r="D11" s="703">
        <v>933.65901900051369</v>
      </c>
      <c r="E11" s="703">
        <v>7434.5636100616739</v>
      </c>
      <c r="F11" s="703">
        <v>4225.5919029208098</v>
      </c>
      <c r="G11" s="703">
        <v>4916.6659355704869</v>
      </c>
      <c r="H11" s="703">
        <v>7132.1631383515278</v>
      </c>
      <c r="I11" s="703">
        <v>-6689.2105207245804</v>
      </c>
      <c r="J11" s="703">
        <v>10118.847707650857</v>
      </c>
      <c r="K11" s="703">
        <v>11388.387721387815</v>
      </c>
      <c r="M11" s="125"/>
      <c r="N11" s="125"/>
      <c r="O11" s="125"/>
      <c r="P11" s="125"/>
      <c r="Q11" s="125"/>
    </row>
    <row r="12" spans="1:17" ht="20.100000000000001" customHeight="1" x14ac:dyDescent="0.25">
      <c r="A12" s="297" t="s">
        <v>658</v>
      </c>
      <c r="B12" s="703">
        <v>-928.94053002202236</v>
      </c>
      <c r="C12" s="703">
        <v>299.6934930638177</v>
      </c>
      <c r="D12" s="703">
        <v>577.94424416456877</v>
      </c>
      <c r="E12" s="703">
        <v>207.20759485501674</v>
      </c>
      <c r="F12" s="703">
        <v>444.72743291222838</v>
      </c>
      <c r="G12" s="703">
        <v>2163.9322342234382</v>
      </c>
      <c r="H12" s="703">
        <v>-212.85091161839057</v>
      </c>
      <c r="I12" s="703">
        <v>360.29003772622229</v>
      </c>
      <c r="J12" s="703">
        <v>313.46759928411308</v>
      </c>
      <c r="K12" s="703">
        <v>-476.36992876532207</v>
      </c>
      <c r="M12" s="125"/>
      <c r="N12" s="125"/>
      <c r="O12" s="125"/>
      <c r="P12" s="125"/>
      <c r="Q12" s="125"/>
    </row>
    <row r="13" spans="1:17" ht="20.100000000000001" customHeight="1" x14ac:dyDescent="0.25">
      <c r="A13" s="297" t="s">
        <v>899</v>
      </c>
      <c r="B13" s="703">
        <v>-14.520773566509915</v>
      </c>
      <c r="C13" s="703">
        <v>15.266148745218617</v>
      </c>
      <c r="D13" s="703">
        <v>15.949057887651357</v>
      </c>
      <c r="E13" s="703">
        <v>70.77299542919026</v>
      </c>
      <c r="F13" s="703">
        <v>-4.2498568325969748</v>
      </c>
      <c r="G13" s="703">
        <v>9.0099741633596349</v>
      </c>
      <c r="H13" s="703">
        <v>3.9143923143538313</v>
      </c>
      <c r="I13" s="703">
        <v>-222.6769197857912</v>
      </c>
      <c r="J13" s="703">
        <v>-106.93479020100588</v>
      </c>
      <c r="K13" s="703">
        <v>-31.269961585954189</v>
      </c>
      <c r="M13" s="125"/>
      <c r="N13" s="125"/>
      <c r="O13" s="125"/>
      <c r="P13" s="125"/>
      <c r="Q13" s="125"/>
    </row>
    <row r="14" spans="1:17" ht="20.100000000000001" customHeight="1" x14ac:dyDescent="0.25">
      <c r="A14" s="297" t="s">
        <v>662</v>
      </c>
      <c r="B14" s="703">
        <v>190.55074528243387</v>
      </c>
      <c r="C14" s="703">
        <v>405.88239365020166</v>
      </c>
      <c r="D14" s="703">
        <v>1856.9771573870646</v>
      </c>
      <c r="E14" s="703">
        <v>-708.66010923359408</v>
      </c>
      <c r="F14" s="703">
        <v>492.0342228384788</v>
      </c>
      <c r="G14" s="703">
        <v>3471.708222034245</v>
      </c>
      <c r="H14" s="703">
        <v>685.89846862270701</v>
      </c>
      <c r="I14" s="703">
        <v>3021.0401826835273</v>
      </c>
      <c r="J14" s="703">
        <v>1747.3910856452587</v>
      </c>
      <c r="K14" s="703">
        <v>1315.8830948136895</v>
      </c>
      <c r="M14" s="125"/>
      <c r="N14" s="125"/>
      <c r="O14" s="125"/>
      <c r="P14" s="125"/>
      <c r="Q14" s="125"/>
    </row>
    <row r="15" spans="1:17" ht="20.100000000000001" customHeight="1" x14ac:dyDescent="0.25">
      <c r="A15" s="297" t="s">
        <v>900</v>
      </c>
      <c r="B15" s="703">
        <v>-1075.9806133634222</v>
      </c>
      <c r="C15" s="703">
        <v>8036.319665998747</v>
      </c>
      <c r="D15" s="703">
        <v>-2285.2058884548396</v>
      </c>
      <c r="E15" s="703">
        <v>974.33746366533603</v>
      </c>
      <c r="F15" s="703">
        <v>-5291.4577285932974</v>
      </c>
      <c r="G15" s="703">
        <v>5954.6571862389837</v>
      </c>
      <c r="H15" s="703">
        <v>-1539.4625774032074</v>
      </c>
      <c r="I15" s="703">
        <v>11300.646372322111</v>
      </c>
      <c r="J15" s="703">
        <v>4778.3709316716067</v>
      </c>
      <c r="K15" s="703">
        <v>-2769.6493688597739</v>
      </c>
      <c r="M15" s="125"/>
      <c r="N15" s="125"/>
      <c r="O15" s="125"/>
      <c r="P15" s="125"/>
      <c r="Q15" s="125"/>
    </row>
    <row r="16" spans="1:17" ht="20.100000000000001" customHeight="1" x14ac:dyDescent="0.25">
      <c r="A16" s="297" t="s">
        <v>901</v>
      </c>
      <c r="B16" s="703">
        <v>317.60821530556836</v>
      </c>
      <c r="C16" s="703">
        <v>319.59203326651783</v>
      </c>
      <c r="D16" s="703">
        <v>461.20743069675473</v>
      </c>
      <c r="E16" s="703">
        <v>275.58051565858392</v>
      </c>
      <c r="F16" s="703">
        <v>597.32221393462351</v>
      </c>
      <c r="G16" s="703">
        <v>1113.6977302478754</v>
      </c>
      <c r="H16" s="703">
        <v>366.72612957665808</v>
      </c>
      <c r="I16" s="703">
        <v>378.0833839788022</v>
      </c>
      <c r="J16" s="703">
        <v>309.75854537988266</v>
      </c>
      <c r="K16" s="703">
        <v>372.30565000682799</v>
      </c>
      <c r="M16" s="125"/>
      <c r="N16" s="125"/>
      <c r="O16" s="125"/>
      <c r="P16" s="125"/>
      <c r="Q16" s="125"/>
    </row>
    <row r="17" spans="1:17" ht="20.100000000000001" customHeight="1" x14ac:dyDescent="0.25">
      <c r="A17" s="297" t="s">
        <v>902</v>
      </c>
      <c r="B17" s="703">
        <v>120.62291228589724</v>
      </c>
      <c r="C17" s="703">
        <v>258.47184902574838</v>
      </c>
      <c r="D17" s="703">
        <v>10801.414446959496</v>
      </c>
      <c r="E17" s="703">
        <v>10204.168539247939</v>
      </c>
      <c r="F17" s="703">
        <v>2307.4376309302124</v>
      </c>
      <c r="G17" s="703">
        <v>-3708.5090882695595</v>
      </c>
      <c r="H17" s="703">
        <v>-8616.2794416180332</v>
      </c>
      <c r="I17" s="703">
        <v>2151.3451491594692</v>
      </c>
      <c r="J17" s="703">
        <v>2573.1471622380341</v>
      </c>
      <c r="K17" s="703">
        <v>4283.1108379119441</v>
      </c>
      <c r="M17" s="125"/>
      <c r="N17" s="125"/>
      <c r="O17" s="125"/>
      <c r="P17" s="125"/>
      <c r="Q17" s="125"/>
    </row>
    <row r="18" spans="1:17" ht="20.100000000000001" customHeight="1" x14ac:dyDescent="0.25">
      <c r="A18" s="297" t="s">
        <v>903</v>
      </c>
      <c r="B18" s="703">
        <v>9.0899569478298421</v>
      </c>
      <c r="C18" s="703">
        <v>-28.319642315128661</v>
      </c>
      <c r="D18" s="703">
        <v>25.712025303886303</v>
      </c>
      <c r="E18" s="703">
        <v>108.81671818850315</v>
      </c>
      <c r="F18" s="703">
        <v>86.639989346153882</v>
      </c>
      <c r="G18" s="703">
        <v>86.969561405216211</v>
      </c>
      <c r="H18" s="703">
        <v>84.373640153318661</v>
      </c>
      <c r="I18" s="703">
        <v>14.230144078771024</v>
      </c>
      <c r="J18" s="703">
        <v>14.00638448427333</v>
      </c>
      <c r="K18" s="703">
        <v>325.72070690833607</v>
      </c>
      <c r="M18" s="125"/>
      <c r="N18" s="125"/>
      <c r="O18" s="125"/>
      <c r="P18" s="125"/>
      <c r="Q18" s="125"/>
    </row>
    <row r="19" spans="1:17" ht="20.100000000000001" customHeight="1" x14ac:dyDescent="0.25">
      <c r="A19" s="297" t="s">
        <v>904</v>
      </c>
      <c r="B19" s="703">
        <v>0</v>
      </c>
      <c r="C19" s="703">
        <v>0</v>
      </c>
      <c r="D19" s="703">
        <v>0</v>
      </c>
      <c r="E19" s="703">
        <v>18.439</v>
      </c>
      <c r="F19" s="703">
        <v>33.515747130188942</v>
      </c>
      <c r="G19" s="703">
        <v>12.962404951146933</v>
      </c>
      <c r="H19" s="703">
        <v>13.367517655691861</v>
      </c>
      <c r="I19" s="703">
        <v>-57.079215811281124</v>
      </c>
      <c r="J19" s="703">
        <v>-15.285001343607961</v>
      </c>
      <c r="K19" s="703">
        <v>-226.38792292067725</v>
      </c>
      <c r="M19" s="125"/>
      <c r="N19" s="125"/>
      <c r="O19" s="125"/>
      <c r="P19" s="125"/>
      <c r="Q19" s="125"/>
    </row>
    <row r="20" spans="1:17" ht="20.100000000000001" customHeight="1" x14ac:dyDescent="0.25">
      <c r="A20" s="297" t="s">
        <v>905</v>
      </c>
      <c r="B20" s="703">
        <v>0.82619672881004502</v>
      </c>
      <c r="C20" s="703">
        <v>0.72305524385520226</v>
      </c>
      <c r="D20" s="703">
        <v>-1.3315731983496453</v>
      </c>
      <c r="E20" s="703">
        <v>0.10602811253905949</v>
      </c>
      <c r="F20" s="703">
        <v>1.4946251105998742</v>
      </c>
      <c r="G20" s="703">
        <v>1.1974223342035024</v>
      </c>
      <c r="H20" s="703">
        <v>0.5138498696098891</v>
      </c>
      <c r="I20" s="703">
        <v>1.4139666803262014</v>
      </c>
      <c r="J20" s="703">
        <v>-0.72477795363078434</v>
      </c>
      <c r="K20" s="703">
        <v>13.334746804663956</v>
      </c>
      <c r="M20" s="125"/>
      <c r="N20" s="125"/>
      <c r="O20" s="125"/>
      <c r="P20" s="125"/>
      <c r="Q20" s="125"/>
    </row>
    <row r="21" spans="1:17" ht="20.100000000000001" customHeight="1" x14ac:dyDescent="0.25">
      <c r="A21" s="297" t="s">
        <v>906</v>
      </c>
      <c r="B21" s="703">
        <v>1.146527831608555</v>
      </c>
      <c r="C21" s="703">
        <v>7.7931186489972637</v>
      </c>
      <c r="D21" s="703">
        <v>0.19968851315555947</v>
      </c>
      <c r="E21" s="703">
        <v>35.701358105972552</v>
      </c>
      <c r="F21" s="703">
        <v>16.963160458782472</v>
      </c>
      <c r="G21" s="703">
        <v>4.3144203317604735</v>
      </c>
      <c r="H21" s="703">
        <v>33.527064698099743</v>
      </c>
      <c r="I21" s="703">
        <v>4.7825501444037766</v>
      </c>
      <c r="J21" s="703">
        <v>84.590236441634843</v>
      </c>
      <c r="K21" s="703">
        <v>5.2114426047073863</v>
      </c>
      <c r="M21" s="125"/>
      <c r="N21" s="125"/>
      <c r="O21" s="125"/>
      <c r="P21" s="125"/>
      <c r="Q21" s="125"/>
    </row>
    <row r="22" spans="1:17" ht="20.100000000000001" customHeight="1" x14ac:dyDescent="0.25">
      <c r="A22" s="298" t="s">
        <v>907</v>
      </c>
      <c r="B22" s="704">
        <v>2.3120678519491658</v>
      </c>
      <c r="C22" s="704">
        <v>-0.44678146881560471</v>
      </c>
      <c r="D22" s="704">
        <v>4.4071343469943738</v>
      </c>
      <c r="E22" s="704">
        <v>7.2322513968682047</v>
      </c>
      <c r="F22" s="704">
        <v>1.8379934101874764</v>
      </c>
      <c r="G22" s="704">
        <v>22.459627426945488</v>
      </c>
      <c r="H22" s="704">
        <v>1.497156201384154</v>
      </c>
      <c r="I22" s="704">
        <v>-10.120040642440443</v>
      </c>
      <c r="J22" s="704">
        <v>-1.4802336440322388</v>
      </c>
      <c r="K22" s="704">
        <v>-5.7995049803135572</v>
      </c>
      <c r="M22" s="125"/>
      <c r="N22" s="125"/>
      <c r="O22" s="125"/>
      <c r="P22" s="125"/>
      <c r="Q22" s="125"/>
    </row>
    <row r="23" spans="1:17" ht="20.100000000000001" customHeight="1" x14ac:dyDescent="0.25">
      <c r="A23" s="298" t="s">
        <v>908</v>
      </c>
      <c r="B23" s="704">
        <v>1961.0582505432435</v>
      </c>
      <c r="C23" s="704">
        <v>451.61290151253229</v>
      </c>
      <c r="D23" s="704">
        <v>72.252153084075843</v>
      </c>
      <c r="E23" s="704">
        <v>194.07823159943257</v>
      </c>
      <c r="F23" s="704">
        <v>231.37598002180499</v>
      </c>
      <c r="G23" s="704">
        <v>-270.69813102763618</v>
      </c>
      <c r="H23" s="704">
        <v>532.98651283461436</v>
      </c>
      <c r="I23" s="704">
        <v>-138.01385665159077</v>
      </c>
      <c r="J23" s="704">
        <v>221.93861061786515</v>
      </c>
      <c r="K23" s="704">
        <v>338.03304460018722</v>
      </c>
      <c r="M23" s="125"/>
      <c r="N23" s="125"/>
      <c r="O23" s="125"/>
      <c r="P23" s="125"/>
      <c r="Q23" s="125"/>
    </row>
    <row r="24" spans="1:17" ht="20.100000000000001" customHeight="1" x14ac:dyDescent="0.25">
      <c r="A24" s="298" t="s">
        <v>641</v>
      </c>
      <c r="B24" s="704">
        <v>227.30000000300242</v>
      </c>
      <c r="C24" s="704">
        <v>562.13224396999431</v>
      </c>
      <c r="D24" s="704">
        <v>1243.6566077228545</v>
      </c>
      <c r="E24" s="704">
        <v>2145.7568363232167</v>
      </c>
      <c r="F24" s="704">
        <v>9.8045090180676198E-3</v>
      </c>
      <c r="G24" s="704">
        <v>6.0625499972957186E-3</v>
      </c>
      <c r="H24" s="704">
        <v>7.2732986360506402E-3</v>
      </c>
      <c r="I24" s="704">
        <v>7.2105080083929352E-2</v>
      </c>
      <c r="J24" s="704">
        <v>0</v>
      </c>
      <c r="K24" s="704">
        <v>3.3977607381530106E-4</v>
      </c>
      <c r="M24" s="125"/>
      <c r="N24" s="125"/>
      <c r="O24" s="125"/>
      <c r="P24" s="125"/>
      <c r="Q24" s="125"/>
    </row>
    <row r="25" spans="1:17" s="123" customFormat="1" ht="30" customHeight="1" x14ac:dyDescent="0.2">
      <c r="A25" s="909" t="s">
        <v>541</v>
      </c>
      <c r="B25" s="911">
        <v>10715.922563358645</v>
      </c>
      <c r="C25" s="911">
        <v>21877.511883656753</v>
      </c>
      <c r="D25" s="911">
        <v>17011.587660875037</v>
      </c>
      <c r="E25" s="911">
        <v>22751.061034186238</v>
      </c>
      <c r="F25" s="911">
        <v>13156.319217129972</v>
      </c>
      <c r="G25" s="911">
        <v>18884.683229723832</v>
      </c>
      <c r="H25" s="911">
        <v>260.67066953855323</v>
      </c>
      <c r="I25" s="911">
        <v>9257.2143679006058</v>
      </c>
      <c r="J25" s="911">
        <v>27898.646020610522</v>
      </c>
      <c r="K25" s="911">
        <v>24376.33004809367</v>
      </c>
    </row>
    <row r="26" spans="1:17" ht="20.100000000000001" customHeight="1" x14ac:dyDescent="0.25">
      <c r="A26" s="122"/>
      <c r="B26" s="121"/>
      <c r="C26" s="121"/>
      <c r="D26" s="121"/>
      <c r="E26" s="121"/>
      <c r="F26" s="121"/>
      <c r="G26" s="121"/>
      <c r="H26" s="121"/>
      <c r="I26" s="121"/>
      <c r="J26" s="121"/>
      <c r="K26" s="121"/>
    </row>
    <row r="27" spans="1:17" ht="15" customHeight="1" x14ac:dyDescent="0.25">
      <c r="A27" s="122" t="s">
        <v>563</v>
      </c>
      <c r="B27" s="294" t="s">
        <v>545</v>
      </c>
      <c r="C27" s="215"/>
    </row>
    <row r="28" spans="1:17" ht="20.100000000000001" customHeight="1" x14ac:dyDescent="0.25">
      <c r="A28" s="216" t="s">
        <v>568</v>
      </c>
      <c r="B28" s="294" t="s">
        <v>912</v>
      </c>
      <c r="C28" s="216"/>
    </row>
    <row r="29" spans="1:17" ht="12.75" customHeight="1" x14ac:dyDescent="0.25">
      <c r="A29" s="208"/>
      <c r="B29" s="767" t="s">
        <v>913</v>
      </c>
      <c r="C29" s="215"/>
    </row>
    <row r="30" spans="1:17" ht="9.9499999999999993" customHeight="1" x14ac:dyDescent="0.25"/>
    <row r="31" spans="1:17" ht="9.9499999999999993" customHeight="1" x14ac:dyDescent="0.25">
      <c r="C31" s="132"/>
    </row>
    <row r="32" spans="1:17" ht="12" customHeight="1" x14ac:dyDescent="0.25">
      <c r="A32" s="133"/>
      <c r="B32" s="134"/>
      <c r="C32" s="134"/>
      <c r="D32" s="134"/>
      <c r="E32" s="134"/>
      <c r="F32" s="134"/>
      <c r="G32" s="134"/>
      <c r="H32" s="134"/>
      <c r="I32" s="134"/>
      <c r="J32" s="134"/>
    </row>
    <row r="33" spans="2:10" x14ac:dyDescent="0.25">
      <c r="B33" s="135"/>
      <c r="C33" s="135"/>
      <c r="D33" s="135"/>
      <c r="E33" s="135"/>
      <c r="F33" s="135"/>
      <c r="G33" s="135"/>
      <c r="H33" s="135"/>
      <c r="I33" s="135"/>
      <c r="J33" s="135"/>
    </row>
    <row r="52" spans="1:1" ht="10.5" customHeight="1" x14ac:dyDescent="0.35">
      <c r="A52" s="129"/>
    </row>
    <row r="53" spans="1:1" ht="9.9499999999999993" customHeight="1" x14ac:dyDescent="0.35">
      <c r="A53" s="124"/>
    </row>
    <row r="54" spans="1:1" x14ac:dyDescent="0.25">
      <c r="A54" s="122"/>
    </row>
  </sheetData>
  <mergeCells count="1">
    <mergeCell ref="A2:K2"/>
  </mergeCells>
  <hyperlinks>
    <hyperlink ref="L2" location="CONTENTS!A177" display="Back to Contents" xr:uid="{3563E6D7-41A2-4482-BA99-74566F43E6F0}"/>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E6AD1-2077-4BE8-92DA-C3ABFB7D9845}">
  <sheetPr>
    <tabColor theme="9" tint="0.39997558519241921"/>
    <pageSetUpPr fitToPage="1"/>
  </sheetPr>
  <dimension ref="A1:Q54"/>
  <sheetViews>
    <sheetView showGridLines="0" zoomScale="70" zoomScaleNormal="7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914</v>
      </c>
      <c r="B2" s="1150"/>
      <c r="C2" s="1150"/>
      <c r="D2" s="1150"/>
      <c r="E2" s="1150"/>
      <c r="F2" s="1150"/>
      <c r="G2" s="1150"/>
      <c r="H2" s="1150"/>
      <c r="I2" s="1150"/>
      <c r="J2" s="1150"/>
      <c r="K2" s="1150"/>
      <c r="L2" s="49" t="s">
        <v>501</v>
      </c>
    </row>
    <row r="3" spans="1:17" ht="20.100000000000001" customHeight="1" x14ac:dyDescent="0.25">
      <c r="A3" s="122"/>
      <c r="B3" s="120"/>
      <c r="C3" s="120"/>
      <c r="D3" s="120"/>
      <c r="F3" s="120"/>
      <c r="G3" s="120"/>
      <c r="H3" s="120"/>
      <c r="I3" s="120"/>
      <c r="J3" s="120"/>
      <c r="K3" s="120" t="s">
        <v>688</v>
      </c>
    </row>
    <row r="4" spans="1:17" ht="30" customHeight="1" x14ac:dyDescent="0.25">
      <c r="A4" s="899" t="s">
        <v>644</v>
      </c>
      <c r="B4" s="899">
        <v>2013</v>
      </c>
      <c r="C4" s="899">
        <v>2014</v>
      </c>
      <c r="D4" s="899">
        <v>2015</v>
      </c>
      <c r="E4" s="899">
        <v>2016</v>
      </c>
      <c r="F4" s="899">
        <v>2017</v>
      </c>
      <c r="G4" s="899">
        <v>2018</v>
      </c>
      <c r="H4" s="899">
        <v>2019</v>
      </c>
      <c r="I4" s="899">
        <v>2020</v>
      </c>
      <c r="J4" s="899">
        <v>2021</v>
      </c>
      <c r="K4" s="899" t="s">
        <v>869</v>
      </c>
    </row>
    <row r="5" spans="1:17" ht="20.100000000000001" customHeight="1" x14ac:dyDescent="0.25">
      <c r="A5" s="295" t="s">
        <v>895</v>
      </c>
      <c r="B5" s="703">
        <v>4.5986103049496467</v>
      </c>
      <c r="C5" s="703">
        <v>4.7301894838876715</v>
      </c>
      <c r="D5" s="703">
        <v>3.4878795280729671</v>
      </c>
      <c r="E5" s="703">
        <v>4.752832508821875</v>
      </c>
      <c r="F5" s="703">
        <v>4.7292424439056235</v>
      </c>
      <c r="G5" s="703">
        <v>2.3767417167869178</v>
      </c>
      <c r="H5" s="703">
        <v>5.2645736895240907</v>
      </c>
      <c r="I5" s="703">
        <v>-1.0979743971982152</v>
      </c>
      <c r="J5" s="703">
        <v>2.9627660559947073</v>
      </c>
      <c r="K5" s="703">
        <v>1.0481403594494549</v>
      </c>
      <c r="M5" s="125"/>
      <c r="N5" s="125"/>
      <c r="O5" s="125"/>
      <c r="P5" s="125"/>
      <c r="Q5" s="125"/>
    </row>
    <row r="6" spans="1:17" ht="20.100000000000001" customHeight="1" x14ac:dyDescent="0.25">
      <c r="A6" s="297" t="s">
        <v>650</v>
      </c>
      <c r="B6" s="703">
        <v>0.40053754679188014</v>
      </c>
      <c r="C6" s="703">
        <v>-0.1061951570555647</v>
      </c>
      <c r="D6" s="703">
        <v>0.15472447457036032</v>
      </c>
      <c r="E6" s="703">
        <v>2.9413221785270243</v>
      </c>
      <c r="F6" s="703">
        <v>-93.507815651487775</v>
      </c>
      <c r="G6" s="703">
        <v>-213.79344353947261</v>
      </c>
      <c r="H6" s="703">
        <v>-134.29087096805108</v>
      </c>
      <c r="I6" s="703">
        <v>61.509940270135587</v>
      </c>
      <c r="J6" s="703">
        <v>54.194854133850328</v>
      </c>
      <c r="K6" s="703">
        <v>6.2133057671084844</v>
      </c>
      <c r="M6" s="125"/>
      <c r="N6" s="125"/>
      <c r="O6" s="125"/>
      <c r="P6" s="125"/>
      <c r="Q6" s="125"/>
    </row>
    <row r="7" spans="1:17" ht="20.100000000000001" customHeight="1" x14ac:dyDescent="0.25">
      <c r="A7" s="297" t="s">
        <v>616</v>
      </c>
      <c r="B7" s="703">
        <v>66.727123412221601</v>
      </c>
      <c r="C7" s="703">
        <v>29.172173595637432</v>
      </c>
      <c r="D7" s="703">
        <v>-128.96061239459851</v>
      </c>
      <c r="E7" s="703">
        <v>60.512832709391688</v>
      </c>
      <c r="F7" s="703">
        <v>58.885311296909094</v>
      </c>
      <c r="G7" s="703">
        <v>142.33113377910394</v>
      </c>
      <c r="H7" s="703">
        <v>-33.192112654804873</v>
      </c>
      <c r="I7" s="703">
        <v>44.148322146555572</v>
      </c>
      <c r="J7" s="703">
        <v>35.832533108976826</v>
      </c>
      <c r="K7" s="703">
        <v>67.409483023366761</v>
      </c>
      <c r="M7" s="125"/>
      <c r="N7" s="125"/>
      <c r="O7" s="125"/>
      <c r="P7" s="125"/>
      <c r="Q7" s="125"/>
    </row>
    <row r="8" spans="1:17" ht="20.100000000000001" customHeight="1" x14ac:dyDescent="0.25">
      <c r="A8" s="297" t="s">
        <v>896</v>
      </c>
      <c r="B8" s="703">
        <v>0.10705580505611116</v>
      </c>
      <c r="C8" s="703">
        <v>0.19773200537729038</v>
      </c>
      <c r="D8" s="703">
        <v>8.8980422250658364</v>
      </c>
      <c r="E8" s="703">
        <v>0.38138214462978304</v>
      </c>
      <c r="F8" s="703">
        <v>17.252896923353095</v>
      </c>
      <c r="G8" s="703">
        <v>3.5534525034355449</v>
      </c>
      <c r="H8" s="703">
        <v>0.11293488587292663</v>
      </c>
      <c r="I8" s="703">
        <v>3.2737005549140017</v>
      </c>
      <c r="J8" s="703">
        <v>1.7803248546812087</v>
      </c>
      <c r="K8" s="703">
        <v>1.9612117642795353</v>
      </c>
      <c r="M8" s="125"/>
      <c r="N8" s="125"/>
      <c r="O8" s="125"/>
      <c r="P8" s="125"/>
      <c r="Q8" s="125"/>
    </row>
    <row r="9" spans="1:17" ht="20.100000000000001" customHeight="1" x14ac:dyDescent="0.25">
      <c r="A9" s="297" t="s">
        <v>897</v>
      </c>
      <c r="B9" s="703">
        <v>2.6953512963620498E-3</v>
      </c>
      <c r="C9" s="703">
        <v>5.4804641327772526E-2</v>
      </c>
      <c r="D9" s="703">
        <v>5.5674627391491219E-2</v>
      </c>
      <c r="E9" s="703">
        <v>1.1158607184514078</v>
      </c>
      <c r="F9" s="703">
        <v>1.1963656166512493</v>
      </c>
      <c r="G9" s="703">
        <v>0.66999269081557311</v>
      </c>
      <c r="H9" s="703">
        <v>8.2246691833402233E-2</v>
      </c>
      <c r="I9" s="703">
        <v>-0.19896643193760752</v>
      </c>
      <c r="J9" s="703">
        <v>-1.240974032407731</v>
      </c>
      <c r="K9" s="703">
        <v>-0.68003450822448497</v>
      </c>
      <c r="M9" s="125"/>
      <c r="N9" s="125"/>
      <c r="O9" s="125"/>
      <c r="P9" s="125"/>
      <c r="Q9" s="125"/>
    </row>
    <row r="10" spans="1:17" ht="20.100000000000001" customHeight="1" x14ac:dyDescent="0.25">
      <c r="A10" s="297" t="s">
        <v>617</v>
      </c>
      <c r="B10" s="703">
        <v>-1.4373316779695506</v>
      </c>
      <c r="C10" s="703">
        <v>-5.884155139329672</v>
      </c>
      <c r="D10" s="703">
        <v>11.39351340303403</v>
      </c>
      <c r="E10" s="703">
        <v>31.811653088689081</v>
      </c>
      <c r="F10" s="703">
        <v>11.84221625913367</v>
      </c>
      <c r="G10" s="703">
        <v>18.421403127553528</v>
      </c>
      <c r="H10" s="703">
        <v>15.812489519061725</v>
      </c>
      <c r="I10" s="703">
        <v>30.144558168660019</v>
      </c>
      <c r="J10" s="703">
        <v>-4.0287688713380065</v>
      </c>
      <c r="K10" s="703">
        <v>8.1039142771935886</v>
      </c>
      <c r="M10" s="125"/>
      <c r="N10" s="125"/>
      <c r="O10" s="125"/>
      <c r="P10" s="125"/>
      <c r="Q10" s="125"/>
    </row>
    <row r="11" spans="1:17" ht="20.100000000000001" customHeight="1" x14ac:dyDescent="0.25">
      <c r="A11" s="297" t="s">
        <v>898</v>
      </c>
      <c r="B11" s="703">
        <v>249.83077878456081</v>
      </c>
      <c r="C11" s="703">
        <v>67.276324627536312</v>
      </c>
      <c r="D11" s="703">
        <v>144.53472202853183</v>
      </c>
      <c r="E11" s="703">
        <v>816.42277089530137</v>
      </c>
      <c r="F11" s="703">
        <v>78.134057192527521</v>
      </c>
      <c r="G11" s="703">
        <v>1706.1216021655832</v>
      </c>
      <c r="H11" s="703">
        <v>366.24110587410314</v>
      </c>
      <c r="I11" s="703">
        <v>453.9692829931675</v>
      </c>
      <c r="J11" s="703">
        <v>568.53000015609996</v>
      </c>
      <c r="K11" s="703">
        <v>604.06484637659116</v>
      </c>
      <c r="M11" s="125"/>
      <c r="N11" s="125"/>
      <c r="O11" s="125"/>
      <c r="P11" s="125"/>
      <c r="Q11" s="125"/>
    </row>
    <row r="12" spans="1:17" ht="20.100000000000001" customHeight="1" x14ac:dyDescent="0.25">
      <c r="A12" s="297" t="s">
        <v>658</v>
      </c>
      <c r="B12" s="703">
        <v>-10.977523314666906</v>
      </c>
      <c r="C12" s="703">
        <v>76.068598247736119</v>
      </c>
      <c r="D12" s="703">
        <v>-2.5744089086302329</v>
      </c>
      <c r="E12" s="703">
        <v>199.28559677843302</v>
      </c>
      <c r="F12" s="703">
        <v>5.6382806394100244</v>
      </c>
      <c r="G12" s="703">
        <v>-109.18755857101405</v>
      </c>
      <c r="H12" s="703">
        <v>86.106392196259137</v>
      </c>
      <c r="I12" s="703">
        <v>63.4160240605095</v>
      </c>
      <c r="J12" s="703">
        <v>-5.3882215178564614</v>
      </c>
      <c r="K12" s="703">
        <v>-8.6610114308702784</v>
      </c>
      <c r="M12" s="125"/>
      <c r="N12" s="125"/>
      <c r="O12" s="125"/>
      <c r="P12" s="125"/>
      <c r="Q12" s="125"/>
    </row>
    <row r="13" spans="1:17" ht="20.100000000000001" customHeight="1" x14ac:dyDescent="0.25">
      <c r="A13" s="297" t="s">
        <v>899</v>
      </c>
      <c r="B13" s="703">
        <v>-0.19432643431407987</v>
      </c>
      <c r="C13" s="703">
        <v>1.4568409980322594</v>
      </c>
      <c r="D13" s="703">
        <v>-2.3959960251451018</v>
      </c>
      <c r="E13" s="703">
        <v>14.696632854704005</v>
      </c>
      <c r="F13" s="703">
        <v>-0.58950204249996618</v>
      </c>
      <c r="G13" s="703">
        <v>65.654250688072963</v>
      </c>
      <c r="H13" s="703">
        <v>50.063222325946818</v>
      </c>
      <c r="I13" s="703">
        <v>260.74520590594756</v>
      </c>
      <c r="J13" s="703">
        <v>12.637090507476065</v>
      </c>
      <c r="K13" s="703">
        <v>249.99778781871794</v>
      </c>
      <c r="M13" s="125"/>
      <c r="N13" s="125"/>
      <c r="O13" s="125"/>
      <c r="P13" s="125"/>
      <c r="Q13" s="125"/>
    </row>
    <row r="14" spans="1:17" ht="20.100000000000001" customHeight="1" x14ac:dyDescent="0.25">
      <c r="A14" s="297" t="s">
        <v>662</v>
      </c>
      <c r="B14" s="703">
        <v>-8.3532146426126538E-2</v>
      </c>
      <c r="C14" s="703">
        <v>-3.5830724523380466</v>
      </c>
      <c r="D14" s="703">
        <v>98.341819163070852</v>
      </c>
      <c r="E14" s="703">
        <v>444.85915796081599</v>
      </c>
      <c r="F14" s="703">
        <v>-452.45454135450512</v>
      </c>
      <c r="G14" s="703">
        <v>182.24157312773085</v>
      </c>
      <c r="H14" s="703">
        <v>112.24767438530996</v>
      </c>
      <c r="I14" s="703">
        <v>-363.2482205399761</v>
      </c>
      <c r="J14" s="703">
        <v>-116.79787787549809</v>
      </c>
      <c r="K14" s="703">
        <v>35.266601392219286</v>
      </c>
      <c r="M14" s="125"/>
      <c r="N14" s="125"/>
      <c r="O14" s="125"/>
      <c r="P14" s="125"/>
      <c r="Q14" s="125"/>
    </row>
    <row r="15" spans="1:17" ht="20.100000000000001" customHeight="1" x14ac:dyDescent="0.25">
      <c r="A15" s="297" t="s">
        <v>900</v>
      </c>
      <c r="B15" s="703">
        <v>607.67186780083989</v>
      </c>
      <c r="C15" s="703">
        <v>658.9487646518312</v>
      </c>
      <c r="D15" s="703">
        <v>1015.8894949258519</v>
      </c>
      <c r="E15" s="703">
        <v>-294.0444315926207</v>
      </c>
      <c r="F15" s="703">
        <v>659.84311389878451</v>
      </c>
      <c r="G15" s="703">
        <v>-1837.6453966460392</v>
      </c>
      <c r="H15" s="703">
        <v>972.25081191387642</v>
      </c>
      <c r="I15" s="703">
        <v>1296.6841016630908</v>
      </c>
      <c r="J15" s="703">
        <v>482.35908922312444</v>
      </c>
      <c r="K15" s="703">
        <v>260.13184085642445</v>
      </c>
      <c r="M15" s="125"/>
      <c r="N15" s="125"/>
      <c r="O15" s="125"/>
      <c r="P15" s="125"/>
      <c r="Q15" s="125"/>
    </row>
    <row r="16" spans="1:17" ht="20.100000000000001" customHeight="1" x14ac:dyDescent="0.25">
      <c r="A16" s="297" t="s">
        <v>901</v>
      </c>
      <c r="B16" s="703">
        <v>1.2830163144054785</v>
      </c>
      <c r="C16" s="703">
        <v>428.73002359828962</v>
      </c>
      <c r="D16" s="703">
        <v>292.21237885259046</v>
      </c>
      <c r="E16" s="703">
        <v>276.04955313303617</v>
      </c>
      <c r="F16" s="703">
        <v>322.96083054947525</v>
      </c>
      <c r="G16" s="703">
        <v>158.38599116145622</v>
      </c>
      <c r="H16" s="703">
        <v>182.87335083745648</v>
      </c>
      <c r="I16" s="703">
        <v>188.53501028151118</v>
      </c>
      <c r="J16" s="703">
        <v>509.05318636967257</v>
      </c>
      <c r="K16" s="703">
        <v>373.16446407224737</v>
      </c>
      <c r="M16" s="125"/>
      <c r="N16" s="125"/>
      <c r="O16" s="125"/>
      <c r="P16" s="125"/>
      <c r="Q16" s="125"/>
    </row>
    <row r="17" spans="1:17" ht="20.100000000000001" customHeight="1" x14ac:dyDescent="0.25">
      <c r="A17" s="297" t="s">
        <v>902</v>
      </c>
      <c r="B17" s="703">
        <v>-1.0834763887937884</v>
      </c>
      <c r="C17" s="703">
        <v>1.108382391151425</v>
      </c>
      <c r="D17" s="703">
        <v>45.272651697059317</v>
      </c>
      <c r="E17" s="703">
        <v>-71.0625943477758</v>
      </c>
      <c r="F17" s="703">
        <v>13.138070707126804</v>
      </c>
      <c r="G17" s="703">
        <v>49.418802077181518</v>
      </c>
      <c r="H17" s="703">
        <v>99.720516489843916</v>
      </c>
      <c r="I17" s="703">
        <v>-388.83178509277531</v>
      </c>
      <c r="J17" s="703">
        <v>-81.324388331015513</v>
      </c>
      <c r="K17" s="703">
        <v>-136.12124840528708</v>
      </c>
      <c r="M17" s="125"/>
      <c r="N17" s="125"/>
      <c r="O17" s="125"/>
      <c r="P17" s="125"/>
      <c r="Q17" s="125"/>
    </row>
    <row r="18" spans="1:17" ht="20.100000000000001" customHeight="1" x14ac:dyDescent="0.25">
      <c r="A18" s="297" t="s">
        <v>903</v>
      </c>
      <c r="B18" s="703">
        <v>-0.10748138085495376</v>
      </c>
      <c r="C18" s="703">
        <v>6.4698018695968362E-2</v>
      </c>
      <c r="D18" s="703">
        <v>0.19266946242317223</v>
      </c>
      <c r="E18" s="703">
        <v>-0.35267466972525874</v>
      </c>
      <c r="F18" s="703">
        <v>0.25003955629868974</v>
      </c>
      <c r="G18" s="703">
        <v>0.9975602707016229</v>
      </c>
      <c r="H18" s="703">
        <v>-1.0165475710028842</v>
      </c>
      <c r="I18" s="703">
        <v>7.8688586248736012</v>
      </c>
      <c r="J18" s="703">
        <v>-0.90396030601255017</v>
      </c>
      <c r="K18" s="703">
        <v>-1.3791228155633459</v>
      </c>
      <c r="M18" s="125"/>
      <c r="N18" s="125"/>
      <c r="O18" s="125"/>
      <c r="P18" s="125"/>
      <c r="Q18" s="125"/>
    </row>
    <row r="19" spans="1:17" ht="20.100000000000001" customHeight="1" x14ac:dyDescent="0.25">
      <c r="A19" s="297" t="s">
        <v>904</v>
      </c>
      <c r="B19" s="703">
        <v>0</v>
      </c>
      <c r="C19" s="703">
        <v>0</v>
      </c>
      <c r="D19" s="703">
        <v>0</v>
      </c>
      <c r="E19" s="703">
        <v>0</v>
      </c>
      <c r="F19" s="703">
        <v>0</v>
      </c>
      <c r="G19" s="703">
        <v>0</v>
      </c>
      <c r="H19" s="703">
        <v>0</v>
      </c>
      <c r="I19" s="703">
        <v>0</v>
      </c>
      <c r="J19" s="703">
        <v>0</v>
      </c>
      <c r="K19" s="703">
        <v>0</v>
      </c>
      <c r="M19" s="125"/>
      <c r="N19" s="125"/>
      <c r="O19" s="125"/>
      <c r="P19" s="125"/>
      <c r="Q19" s="125"/>
    </row>
    <row r="20" spans="1:17" ht="20.100000000000001" customHeight="1" x14ac:dyDescent="0.25">
      <c r="A20" s="297" t="s">
        <v>905</v>
      </c>
      <c r="B20" s="703">
        <v>-5.1990550960274087</v>
      </c>
      <c r="C20" s="703">
        <v>-8.2142382113533454</v>
      </c>
      <c r="D20" s="703">
        <v>-3.8639780376012181</v>
      </c>
      <c r="E20" s="703">
        <v>-2.2325336896908228</v>
      </c>
      <c r="F20" s="703">
        <v>-5.3945338980518729</v>
      </c>
      <c r="G20" s="703">
        <v>-7.0418078315210098</v>
      </c>
      <c r="H20" s="703">
        <v>-5.333579983754249</v>
      </c>
      <c r="I20" s="703">
        <v>-2.9057902443120418</v>
      </c>
      <c r="J20" s="703">
        <v>-3.1493656150805291</v>
      </c>
      <c r="K20" s="703">
        <v>-5.2550442897548955</v>
      </c>
      <c r="M20" s="125"/>
      <c r="N20" s="125"/>
      <c r="O20" s="125"/>
      <c r="P20" s="125"/>
      <c r="Q20" s="125"/>
    </row>
    <row r="21" spans="1:17" ht="20.100000000000001" customHeight="1" x14ac:dyDescent="0.25">
      <c r="A21" s="297" t="s">
        <v>906</v>
      </c>
      <c r="B21" s="703">
        <v>5.7046974858048702E-3</v>
      </c>
      <c r="C21" s="703">
        <v>0.29775491027101259</v>
      </c>
      <c r="D21" s="703">
        <v>0.89829554501138997</v>
      </c>
      <c r="E21" s="703">
        <v>1.8774575073942079</v>
      </c>
      <c r="F21" s="703">
        <v>2.3043746816322499</v>
      </c>
      <c r="G21" s="703">
        <v>14.177019559061055</v>
      </c>
      <c r="H21" s="703">
        <v>-0.63284167283067949</v>
      </c>
      <c r="I21" s="703">
        <v>0.45883885162906651</v>
      </c>
      <c r="J21" s="703">
        <v>-3.5802125875076021</v>
      </c>
      <c r="K21" s="703">
        <v>1.304659721590627</v>
      </c>
      <c r="M21" s="125"/>
      <c r="N21" s="125"/>
      <c r="O21" s="125"/>
      <c r="P21" s="125"/>
      <c r="Q21" s="125"/>
    </row>
    <row r="22" spans="1:17" ht="20.100000000000001" customHeight="1" x14ac:dyDescent="0.25">
      <c r="A22" s="298" t="s">
        <v>907</v>
      </c>
      <c r="B22" s="704">
        <v>2.665394530195442E-3</v>
      </c>
      <c r="C22" s="704">
        <v>-7.2606114807437172E-2</v>
      </c>
      <c r="D22" s="704">
        <v>9.0270128265239127E-3</v>
      </c>
      <c r="E22" s="704">
        <v>0.7248901399393044</v>
      </c>
      <c r="F22" s="704">
        <v>0.53076214767312779</v>
      </c>
      <c r="G22" s="704">
        <v>2.339255917228988</v>
      </c>
      <c r="H22" s="704">
        <v>2.9189517958912743E-2</v>
      </c>
      <c r="I22" s="704">
        <v>-3.2376473585683498E-2</v>
      </c>
      <c r="J22" s="704">
        <v>5.8090566537716895E-3</v>
      </c>
      <c r="K22" s="704">
        <v>-9.7650954802095527E-2</v>
      </c>
      <c r="M22" s="125"/>
      <c r="N22" s="125"/>
      <c r="O22" s="125"/>
      <c r="P22" s="125"/>
      <c r="Q22" s="125"/>
    </row>
    <row r="23" spans="1:17" ht="20.100000000000001" customHeight="1" x14ac:dyDescent="0.25">
      <c r="A23" s="298" t="s">
        <v>908</v>
      </c>
      <c r="B23" s="704">
        <v>376.12675043897235</v>
      </c>
      <c r="C23" s="704">
        <v>-85.551367899944822</v>
      </c>
      <c r="D23" s="704">
        <v>-18.102107315042083</v>
      </c>
      <c r="E23" s="704">
        <v>-9.1705916173019659</v>
      </c>
      <c r="F23" s="704">
        <v>153.13242353906301</v>
      </c>
      <c r="G23" s="704">
        <v>135.33706687870435</v>
      </c>
      <c r="H23" s="704">
        <v>-172.85107318097815</v>
      </c>
      <c r="I23" s="704">
        <v>-3.8912374807528796</v>
      </c>
      <c r="J23" s="704">
        <v>31.132891131170869</v>
      </c>
      <c r="K23" s="704">
        <v>-15.432575396179333</v>
      </c>
      <c r="M23" s="125"/>
      <c r="N23" s="125"/>
      <c r="O23" s="125"/>
      <c r="P23" s="125"/>
      <c r="Q23" s="125"/>
    </row>
    <row r="24" spans="1:17" ht="20.100000000000001" customHeight="1" x14ac:dyDescent="0.25">
      <c r="A24" s="298" t="s">
        <v>641</v>
      </c>
      <c r="B24" s="704">
        <v>443.5</v>
      </c>
      <c r="C24" s="704">
        <v>-1.1904471200002718</v>
      </c>
      <c r="D24" s="704">
        <v>7.981304208147094</v>
      </c>
      <c r="E24" s="704">
        <v>-7.6524320384942257</v>
      </c>
      <c r="F24" s="704">
        <v>1.0264893213616233E-3</v>
      </c>
      <c r="G24" s="704">
        <v>0</v>
      </c>
      <c r="H24" s="704">
        <v>0.10024014760028876</v>
      </c>
      <c r="I24" s="704">
        <v>367.00161322998929</v>
      </c>
      <c r="J24" s="704">
        <v>-194.29999999999995</v>
      </c>
      <c r="K24" s="704">
        <v>-763.49999999999989</v>
      </c>
      <c r="M24" s="125"/>
      <c r="N24" s="125"/>
      <c r="O24" s="125"/>
      <c r="P24" s="125"/>
      <c r="Q24" s="125"/>
    </row>
    <row r="25" spans="1:17" s="123" customFormat="1" ht="30" customHeight="1" x14ac:dyDescent="0.2">
      <c r="A25" s="909" t="s">
        <v>541</v>
      </c>
      <c r="B25" s="911">
        <v>1731.1740794120572</v>
      </c>
      <c r="C25" s="911">
        <v>1163.5042050749448</v>
      </c>
      <c r="D25" s="911">
        <v>1473.42509447263</v>
      </c>
      <c r="E25" s="911">
        <v>1470.9166846625262</v>
      </c>
      <c r="F25" s="911">
        <v>777.89261899472035</v>
      </c>
      <c r="G25" s="911">
        <v>314.35763907536938</v>
      </c>
      <c r="H25" s="911">
        <v>1543.5877224432254</v>
      </c>
      <c r="I25" s="911">
        <v>2017.5491060904458</v>
      </c>
      <c r="J25" s="911">
        <v>1287.7747754609843</v>
      </c>
      <c r="K25" s="911">
        <v>677.53956762850737</v>
      </c>
    </row>
    <row r="26" spans="1:17" ht="20.100000000000001" customHeight="1" x14ac:dyDescent="0.25">
      <c r="A26" s="122"/>
      <c r="B26" s="121"/>
      <c r="C26" s="121"/>
      <c r="D26" s="121"/>
      <c r="E26" s="121"/>
      <c r="F26" s="121"/>
      <c r="G26" s="121"/>
      <c r="H26" s="121"/>
      <c r="I26" s="121"/>
      <c r="J26" s="121"/>
      <c r="K26" s="121"/>
    </row>
    <row r="27" spans="1:17" ht="15" customHeight="1" x14ac:dyDescent="0.25">
      <c r="A27" s="122" t="s">
        <v>563</v>
      </c>
      <c r="B27" s="294" t="s">
        <v>533</v>
      </c>
      <c r="C27" s="215"/>
    </row>
    <row r="28" spans="1:17" ht="20.100000000000001" customHeight="1" x14ac:dyDescent="0.25">
      <c r="A28" s="216" t="s">
        <v>568</v>
      </c>
      <c r="B28" s="767" t="s">
        <v>915</v>
      </c>
      <c r="C28" s="216"/>
    </row>
    <row r="29" spans="1:17" ht="12.75" customHeight="1" x14ac:dyDescent="0.25">
      <c r="A29" s="208"/>
      <c r="C29" s="215"/>
    </row>
    <row r="30" spans="1:17" ht="9.9499999999999993" customHeight="1" x14ac:dyDescent="0.25"/>
    <row r="31" spans="1:17" ht="9.9499999999999993" customHeight="1" x14ac:dyDescent="0.25">
      <c r="C31" s="132"/>
    </row>
    <row r="32" spans="1:17" ht="12" customHeight="1" x14ac:dyDescent="0.25">
      <c r="A32" s="133"/>
      <c r="B32" s="134"/>
      <c r="C32" s="134"/>
      <c r="D32" s="134"/>
      <c r="E32" s="134"/>
      <c r="F32" s="134"/>
      <c r="G32" s="134"/>
      <c r="H32" s="134"/>
      <c r="I32" s="134"/>
      <c r="J32" s="134"/>
    </row>
    <row r="33" spans="2:10" x14ac:dyDescent="0.25">
      <c r="B33" s="135"/>
      <c r="C33" s="135"/>
      <c r="D33" s="135"/>
      <c r="E33" s="135"/>
      <c r="F33" s="135"/>
      <c r="G33" s="135"/>
      <c r="H33" s="135"/>
      <c r="I33" s="135"/>
      <c r="J33" s="135"/>
    </row>
    <row r="52" spans="1:1" ht="10.5" customHeight="1" x14ac:dyDescent="0.35">
      <c r="A52" s="129"/>
    </row>
    <row r="53" spans="1:1" ht="9.9499999999999993" customHeight="1" x14ac:dyDescent="0.35">
      <c r="A53" s="124"/>
    </row>
    <row r="54" spans="1:1" x14ac:dyDescent="0.25">
      <c r="A54" s="122"/>
    </row>
  </sheetData>
  <mergeCells count="1">
    <mergeCell ref="A2:K2"/>
  </mergeCells>
  <hyperlinks>
    <hyperlink ref="L2" location="CONTENTS!A177" display="Back to Contents" xr:uid="{851B80BF-58CC-475A-BD15-7BB2AA36796A}"/>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4AE50-B64D-4DE9-B109-E1BF5CFB0308}">
  <sheetPr>
    <tabColor theme="9" tint="0.39997558519241921"/>
    <pageSetUpPr fitToPage="1"/>
  </sheetPr>
  <dimension ref="A1:Q54"/>
  <sheetViews>
    <sheetView showGridLines="0" zoomScale="70" zoomScaleNormal="7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916</v>
      </c>
      <c r="B2" s="1150"/>
      <c r="C2" s="1150"/>
      <c r="D2" s="1150"/>
      <c r="E2" s="1150"/>
      <c r="F2" s="1150"/>
      <c r="G2" s="1150"/>
      <c r="H2" s="1150"/>
      <c r="I2" s="1150"/>
      <c r="J2" s="1150"/>
      <c r="K2" s="1150"/>
      <c r="L2" s="49" t="s">
        <v>501</v>
      </c>
    </row>
    <row r="3" spans="1:17" ht="20.100000000000001" customHeight="1" x14ac:dyDescent="0.25">
      <c r="A3" s="122"/>
      <c r="B3" s="120"/>
      <c r="C3" s="120"/>
      <c r="D3" s="120"/>
      <c r="F3" s="120"/>
      <c r="G3" s="120"/>
      <c r="H3" s="120"/>
      <c r="I3" s="120"/>
      <c r="J3" s="120"/>
      <c r="K3" s="120" t="s">
        <v>688</v>
      </c>
    </row>
    <row r="4" spans="1:17" ht="30" customHeight="1" x14ac:dyDescent="0.25">
      <c r="A4" s="899" t="s">
        <v>644</v>
      </c>
      <c r="B4" s="899">
        <v>2013</v>
      </c>
      <c r="C4" s="899">
        <v>2014</v>
      </c>
      <c r="D4" s="899">
        <v>2015</v>
      </c>
      <c r="E4" s="899">
        <v>2016</v>
      </c>
      <c r="F4" s="899">
        <v>2017</v>
      </c>
      <c r="G4" s="899">
        <v>2018</v>
      </c>
      <c r="H4" s="899">
        <v>2019</v>
      </c>
      <c r="I4" s="899">
        <v>2020</v>
      </c>
      <c r="J4" s="899">
        <v>2021</v>
      </c>
      <c r="K4" s="899" t="s">
        <v>869</v>
      </c>
    </row>
    <row r="5" spans="1:17" ht="20.100000000000001" customHeight="1" x14ac:dyDescent="0.25">
      <c r="A5" s="295" t="s">
        <v>895</v>
      </c>
      <c r="B5" s="703">
        <v>50.047988544962642</v>
      </c>
      <c r="C5" s="703">
        <v>72.965207429758877</v>
      </c>
      <c r="D5" s="703">
        <v>50.017016531360909</v>
      </c>
      <c r="E5" s="703">
        <v>11.514861422775834</v>
      </c>
      <c r="F5" s="703">
        <v>21.317974331819904</v>
      </c>
      <c r="G5" s="703">
        <v>22.506411029001558</v>
      </c>
      <c r="H5" s="703">
        <v>-18.026307162986523</v>
      </c>
      <c r="I5" s="703">
        <v>9.1004864692617442</v>
      </c>
      <c r="J5" s="703">
        <v>9.1476369623379288</v>
      </c>
      <c r="K5" s="703">
        <v>18.078571860494396</v>
      </c>
      <c r="M5" s="125"/>
      <c r="N5" s="125"/>
      <c r="O5" s="125"/>
      <c r="P5" s="125"/>
      <c r="Q5" s="125"/>
    </row>
    <row r="6" spans="1:17" ht="20.100000000000001" customHeight="1" x14ac:dyDescent="0.25">
      <c r="A6" s="297" t="s">
        <v>650</v>
      </c>
      <c r="B6" s="703">
        <v>-291.95054946299911</v>
      </c>
      <c r="C6" s="703">
        <v>637.56936461060184</v>
      </c>
      <c r="D6" s="703">
        <v>514.48680219583161</v>
      </c>
      <c r="E6" s="703">
        <v>615.21627701771308</v>
      </c>
      <c r="F6" s="703">
        <v>634.95247030096186</v>
      </c>
      <c r="G6" s="703">
        <v>224.6495837086137</v>
      </c>
      <c r="H6" s="703">
        <v>56.948523319325666</v>
      </c>
      <c r="I6" s="703">
        <v>-321.78144818105102</v>
      </c>
      <c r="J6" s="703">
        <v>108.89622182827952</v>
      </c>
      <c r="K6" s="703">
        <v>503.64830297108546</v>
      </c>
      <c r="M6" s="125"/>
      <c r="N6" s="125"/>
      <c r="O6" s="125"/>
      <c r="P6" s="125"/>
      <c r="Q6" s="125"/>
    </row>
    <row r="7" spans="1:17" ht="20.100000000000001" customHeight="1" x14ac:dyDescent="0.25">
      <c r="A7" s="297" t="s">
        <v>616</v>
      </c>
      <c r="B7" s="703">
        <v>12604.46632251606</v>
      </c>
      <c r="C7" s="703">
        <v>6671.7336566881004</v>
      </c>
      <c r="D7" s="703">
        <v>7273.4323158859252</v>
      </c>
      <c r="E7" s="703">
        <v>4433.5700155883169</v>
      </c>
      <c r="F7" s="703">
        <v>6035.4104413972618</v>
      </c>
      <c r="G7" s="703">
        <v>10899.121656805175</v>
      </c>
      <c r="H7" s="703">
        <v>6982.0373942379492</v>
      </c>
      <c r="I7" s="703">
        <v>1795.7023984278126</v>
      </c>
      <c r="J7" s="703">
        <v>5370.8681496041972</v>
      </c>
      <c r="K7" s="703">
        <v>2032.9174209331895</v>
      </c>
      <c r="M7" s="125"/>
      <c r="N7" s="125"/>
      <c r="O7" s="125"/>
      <c r="P7" s="125"/>
      <c r="Q7" s="125"/>
    </row>
    <row r="8" spans="1:17" ht="20.100000000000001" customHeight="1" x14ac:dyDescent="0.25">
      <c r="A8" s="297" t="s">
        <v>896</v>
      </c>
      <c r="B8" s="703">
        <v>217.89288487252205</v>
      </c>
      <c r="C8" s="703">
        <v>13.110013609307311</v>
      </c>
      <c r="D8" s="703">
        <v>181.23472218004991</v>
      </c>
      <c r="E8" s="703">
        <v>60.968169492079262</v>
      </c>
      <c r="F8" s="703">
        <v>950.72276210640678</v>
      </c>
      <c r="G8" s="703">
        <v>243.43998989465905</v>
      </c>
      <c r="H8" s="703">
        <v>160.74614408904813</v>
      </c>
      <c r="I8" s="703">
        <v>278.13977192091284</v>
      </c>
      <c r="J8" s="703">
        <v>762.79676524784952</v>
      </c>
      <c r="K8" s="703">
        <v>406.20479489932342</v>
      </c>
      <c r="M8" s="125"/>
      <c r="N8" s="125"/>
      <c r="O8" s="125"/>
      <c r="P8" s="125"/>
      <c r="Q8" s="125"/>
    </row>
    <row r="9" spans="1:17" ht="20.100000000000001" customHeight="1" x14ac:dyDescent="0.25">
      <c r="A9" s="297" t="s">
        <v>897</v>
      </c>
      <c r="B9" s="703">
        <v>420.26038181558891</v>
      </c>
      <c r="C9" s="703">
        <v>-17.185029950439137</v>
      </c>
      <c r="D9" s="703">
        <v>-2.2240167927665464</v>
      </c>
      <c r="E9" s="703">
        <v>29.223764558694473</v>
      </c>
      <c r="F9" s="703">
        <v>58.521803395736576</v>
      </c>
      <c r="G9" s="703">
        <v>36.445378795606963</v>
      </c>
      <c r="H9" s="703">
        <v>44.159647075358706</v>
      </c>
      <c r="I9" s="703">
        <v>24.295634162155483</v>
      </c>
      <c r="J9" s="703">
        <v>170.0039158744745</v>
      </c>
      <c r="K9" s="703">
        <v>45.201293848883218</v>
      </c>
      <c r="M9" s="125"/>
      <c r="N9" s="125"/>
      <c r="O9" s="125"/>
      <c r="P9" s="125"/>
      <c r="Q9" s="125"/>
    </row>
    <row r="10" spans="1:17" ht="20.100000000000001" customHeight="1" x14ac:dyDescent="0.25">
      <c r="A10" s="297" t="s">
        <v>617</v>
      </c>
      <c r="B10" s="703">
        <v>125.40517514561553</v>
      </c>
      <c r="C10" s="703">
        <v>-37.893813410430802</v>
      </c>
      <c r="D10" s="703">
        <v>-139.05508213474948</v>
      </c>
      <c r="E10" s="703">
        <v>-50.743028218554976</v>
      </c>
      <c r="F10" s="703">
        <v>503.10775484111394</v>
      </c>
      <c r="G10" s="703">
        <v>604.6515158498886</v>
      </c>
      <c r="H10" s="703">
        <v>466.47802204430178</v>
      </c>
      <c r="I10" s="703">
        <v>-22.495782525030972</v>
      </c>
      <c r="J10" s="703">
        <v>-174.82840733716981</v>
      </c>
      <c r="K10" s="703">
        <v>266.03169167027789</v>
      </c>
      <c r="M10" s="125"/>
      <c r="N10" s="125"/>
      <c r="O10" s="125"/>
      <c r="P10" s="125"/>
      <c r="Q10" s="125"/>
    </row>
    <row r="11" spans="1:17" ht="20.100000000000001" customHeight="1" x14ac:dyDescent="0.25">
      <c r="A11" s="297" t="s">
        <v>898</v>
      </c>
      <c r="B11" s="703">
        <v>1491.0319108183692</v>
      </c>
      <c r="C11" s="703">
        <v>647.27919581469416</v>
      </c>
      <c r="D11" s="703">
        <v>1856.9136147854081</v>
      </c>
      <c r="E11" s="703">
        <v>2595.0580238414027</v>
      </c>
      <c r="F11" s="703">
        <v>2190.7694874538188</v>
      </c>
      <c r="G11" s="703">
        <v>5444.1943988464136</v>
      </c>
      <c r="H11" s="703">
        <v>2781.4836352554371</v>
      </c>
      <c r="I11" s="703">
        <v>-794.58796884945116</v>
      </c>
      <c r="J11" s="703">
        <v>3948.0075187363518</v>
      </c>
      <c r="K11" s="703">
        <v>3409.3304556728931</v>
      </c>
      <c r="M11" s="125"/>
      <c r="N11" s="125"/>
      <c r="O11" s="125"/>
      <c r="P11" s="125"/>
      <c r="Q11" s="125"/>
    </row>
    <row r="12" spans="1:17" ht="20.100000000000001" customHeight="1" x14ac:dyDescent="0.25">
      <c r="A12" s="297" t="s">
        <v>658</v>
      </c>
      <c r="B12" s="703">
        <v>244.95153314657404</v>
      </c>
      <c r="C12" s="703">
        <v>114.51467708906272</v>
      </c>
      <c r="D12" s="703">
        <v>464.59577142836793</v>
      </c>
      <c r="E12" s="703">
        <v>530.94469786577554</v>
      </c>
      <c r="F12" s="703">
        <v>-430.97026332376652</v>
      </c>
      <c r="G12" s="703">
        <v>2533.9568098225755</v>
      </c>
      <c r="H12" s="703">
        <v>508.98060433311963</v>
      </c>
      <c r="I12" s="703">
        <v>5018.8673223893647</v>
      </c>
      <c r="J12" s="703">
        <v>7363.4340158909026</v>
      </c>
      <c r="K12" s="703">
        <v>19943.957915885807</v>
      </c>
      <c r="M12" s="125"/>
      <c r="N12" s="125"/>
      <c r="O12" s="125"/>
      <c r="P12" s="125"/>
      <c r="Q12" s="125"/>
    </row>
    <row r="13" spans="1:17" ht="20.100000000000001" customHeight="1" x14ac:dyDescent="0.25">
      <c r="A13" s="297" t="s">
        <v>899</v>
      </c>
      <c r="B13" s="703">
        <v>29.246241632695629</v>
      </c>
      <c r="C13" s="703">
        <v>22.952479708999601</v>
      </c>
      <c r="D13" s="703">
        <v>-47.939712238552424</v>
      </c>
      <c r="E13" s="703">
        <v>-6.1345570746864606</v>
      </c>
      <c r="F13" s="703">
        <v>-73.460300414025994</v>
      </c>
      <c r="G13" s="703">
        <v>119.06992680767364</v>
      </c>
      <c r="H13" s="703">
        <v>92.336745267326833</v>
      </c>
      <c r="I13" s="703">
        <v>115.78303410759963</v>
      </c>
      <c r="J13" s="703">
        <v>92.210898158876347</v>
      </c>
      <c r="K13" s="703">
        <v>208.94327136116829</v>
      </c>
      <c r="M13" s="125"/>
      <c r="N13" s="125"/>
      <c r="O13" s="125"/>
      <c r="P13" s="125"/>
      <c r="Q13" s="125"/>
    </row>
    <row r="14" spans="1:17" ht="20.100000000000001" customHeight="1" x14ac:dyDescent="0.25">
      <c r="A14" s="297" t="s">
        <v>662</v>
      </c>
      <c r="B14" s="703">
        <v>95.675181244189716</v>
      </c>
      <c r="C14" s="703">
        <v>170.93374863632596</v>
      </c>
      <c r="D14" s="703">
        <v>192.84542517538077</v>
      </c>
      <c r="E14" s="703">
        <v>254.21404347367636</v>
      </c>
      <c r="F14" s="703">
        <v>444.05415309490422</v>
      </c>
      <c r="G14" s="703">
        <v>141.96529580353453</v>
      </c>
      <c r="H14" s="703">
        <v>32.332875294993634</v>
      </c>
      <c r="I14" s="703">
        <v>251.01813232923007</v>
      </c>
      <c r="J14" s="703">
        <v>160.57924454291248</v>
      </c>
      <c r="K14" s="703">
        <v>899.74315000493243</v>
      </c>
      <c r="M14" s="125"/>
      <c r="N14" s="125"/>
      <c r="O14" s="125"/>
      <c r="P14" s="125"/>
      <c r="Q14" s="125"/>
    </row>
    <row r="15" spans="1:17" ht="20.100000000000001" customHeight="1" x14ac:dyDescent="0.25">
      <c r="A15" s="297" t="s">
        <v>900</v>
      </c>
      <c r="B15" s="703">
        <v>8104.9686843593272</v>
      </c>
      <c r="C15" s="703">
        <v>4777.2570967628471</v>
      </c>
      <c r="D15" s="703">
        <v>1999.7458141954571</v>
      </c>
      <c r="E15" s="703">
        <v>4302.3313780721346</v>
      </c>
      <c r="F15" s="703">
        <v>3598.2271511834256</v>
      </c>
      <c r="G15" s="703">
        <v>6752.6985969119769</v>
      </c>
      <c r="H15" s="703">
        <v>6028.8594603041256</v>
      </c>
      <c r="I15" s="703">
        <v>5683.63604343111</v>
      </c>
      <c r="J15" s="703">
        <v>929.95810175935173</v>
      </c>
      <c r="K15" s="703">
        <v>-745.70433436340272</v>
      </c>
      <c r="M15" s="125"/>
      <c r="N15" s="125"/>
      <c r="O15" s="125"/>
      <c r="P15" s="125"/>
      <c r="Q15" s="125"/>
    </row>
    <row r="16" spans="1:17" ht="20.100000000000001" customHeight="1" x14ac:dyDescent="0.25">
      <c r="A16" s="297" t="s">
        <v>901</v>
      </c>
      <c r="B16" s="703">
        <v>355.69181292031874</v>
      </c>
      <c r="C16" s="703">
        <v>358.84607558225997</v>
      </c>
      <c r="D16" s="703">
        <v>179.71803847688284</v>
      </c>
      <c r="E16" s="703">
        <v>568.85072055051432</v>
      </c>
      <c r="F16" s="703">
        <v>903.76886820373466</v>
      </c>
      <c r="G16" s="703">
        <v>1091.8923964914375</v>
      </c>
      <c r="H16" s="703">
        <v>706.51870214292808</v>
      </c>
      <c r="I16" s="703">
        <v>537.91456597198635</v>
      </c>
      <c r="J16" s="703">
        <v>447.26501775278223</v>
      </c>
      <c r="K16" s="703">
        <v>920.33366124859481</v>
      </c>
      <c r="M16" s="125"/>
      <c r="N16" s="125"/>
      <c r="O16" s="125"/>
      <c r="P16" s="125"/>
      <c r="Q16" s="125"/>
    </row>
    <row r="17" spans="1:17" ht="20.100000000000001" customHeight="1" x14ac:dyDescent="0.25">
      <c r="A17" s="297" t="s">
        <v>902</v>
      </c>
      <c r="B17" s="703">
        <v>198.79292004024467</v>
      </c>
      <c r="C17" s="703">
        <v>-44.801870991905737</v>
      </c>
      <c r="D17" s="703">
        <v>73.722144821158764</v>
      </c>
      <c r="E17" s="703">
        <v>452.86399888832347</v>
      </c>
      <c r="F17" s="703">
        <v>883.49675566320468</v>
      </c>
      <c r="G17" s="703">
        <v>1801.7692704860001</v>
      </c>
      <c r="H17" s="703">
        <v>2650.4580243888759</v>
      </c>
      <c r="I17" s="703">
        <v>1252.4994708531844</v>
      </c>
      <c r="J17" s="703">
        <v>1650.1067801984793</v>
      </c>
      <c r="K17" s="703">
        <v>-769.97024457803377</v>
      </c>
      <c r="M17" s="125"/>
      <c r="N17" s="125"/>
      <c r="O17" s="125"/>
      <c r="P17" s="125"/>
      <c r="Q17" s="125"/>
    </row>
    <row r="18" spans="1:17" ht="20.100000000000001" customHeight="1" x14ac:dyDescent="0.25">
      <c r="A18" s="297" t="s">
        <v>903</v>
      </c>
      <c r="B18" s="703">
        <v>16.363070166905988</v>
      </c>
      <c r="C18" s="703">
        <v>86.030963219065313</v>
      </c>
      <c r="D18" s="703">
        <v>130.0897640897862</v>
      </c>
      <c r="E18" s="703">
        <v>41.224092357266677</v>
      </c>
      <c r="F18" s="703">
        <v>41.608759859089417</v>
      </c>
      <c r="G18" s="703">
        <v>87.156053286078873</v>
      </c>
      <c r="H18" s="703">
        <v>-25.305535308157094</v>
      </c>
      <c r="I18" s="703">
        <v>220.82836323504895</v>
      </c>
      <c r="J18" s="703">
        <v>71.885567807684495</v>
      </c>
      <c r="K18" s="703">
        <v>21.831507567545589</v>
      </c>
      <c r="M18" s="125"/>
      <c r="N18" s="125"/>
      <c r="O18" s="125"/>
      <c r="P18" s="125"/>
      <c r="Q18" s="125"/>
    </row>
    <row r="19" spans="1:17" ht="20.100000000000001" customHeight="1" x14ac:dyDescent="0.25">
      <c r="A19" s="297" t="s">
        <v>904</v>
      </c>
      <c r="B19" s="703">
        <v>0</v>
      </c>
      <c r="C19" s="703">
        <v>0</v>
      </c>
      <c r="D19" s="703">
        <v>0</v>
      </c>
      <c r="E19" s="703">
        <v>0</v>
      </c>
      <c r="F19" s="703">
        <v>0</v>
      </c>
      <c r="G19" s="703">
        <v>0</v>
      </c>
      <c r="H19" s="703">
        <v>0</v>
      </c>
      <c r="I19" s="703">
        <v>0</v>
      </c>
      <c r="J19" s="703">
        <v>0.45493790404022816</v>
      </c>
      <c r="K19" s="703">
        <v>-0.1636114319322331</v>
      </c>
      <c r="M19" s="125"/>
      <c r="N19" s="125"/>
      <c r="O19" s="125"/>
      <c r="P19" s="125"/>
      <c r="Q19" s="125"/>
    </row>
    <row r="20" spans="1:17" ht="20.100000000000001" customHeight="1" x14ac:dyDescent="0.25">
      <c r="A20" s="297" t="s">
        <v>905</v>
      </c>
      <c r="B20" s="703">
        <v>13.047566575428618</v>
      </c>
      <c r="C20" s="703">
        <v>4.3127227439177895</v>
      </c>
      <c r="D20" s="703">
        <v>2.577773124343949</v>
      </c>
      <c r="E20" s="703">
        <v>4.8928297540299655</v>
      </c>
      <c r="F20" s="703">
        <v>13.404421331771646</v>
      </c>
      <c r="G20" s="703">
        <v>13.213124993119028</v>
      </c>
      <c r="H20" s="703">
        <v>14.433052681317102</v>
      </c>
      <c r="I20" s="703">
        <v>19.510170726275955</v>
      </c>
      <c r="J20" s="703">
        <v>4.4845095880829469</v>
      </c>
      <c r="K20" s="703">
        <v>27.890988157249112</v>
      </c>
      <c r="M20" s="125"/>
      <c r="N20" s="125"/>
      <c r="O20" s="125"/>
      <c r="P20" s="125"/>
      <c r="Q20" s="125"/>
    </row>
    <row r="21" spans="1:17" ht="20.100000000000001" customHeight="1" x14ac:dyDescent="0.25">
      <c r="A21" s="297" t="s">
        <v>906</v>
      </c>
      <c r="B21" s="703">
        <v>53.133622371714772</v>
      </c>
      <c r="C21" s="703">
        <v>21.967043236696522</v>
      </c>
      <c r="D21" s="703">
        <v>70.230128479462792</v>
      </c>
      <c r="E21" s="703">
        <v>-252.45043586993077</v>
      </c>
      <c r="F21" s="703">
        <v>103.30771171341267</v>
      </c>
      <c r="G21" s="703">
        <v>155.24606431392777</v>
      </c>
      <c r="H21" s="703">
        <v>2104.2537073753037</v>
      </c>
      <c r="I21" s="703">
        <v>8.9700142579130109</v>
      </c>
      <c r="J21" s="703">
        <v>-2.0113252105782227</v>
      </c>
      <c r="K21" s="703">
        <v>20.231380518314872</v>
      </c>
      <c r="M21" s="125"/>
      <c r="N21" s="125"/>
      <c r="O21" s="125"/>
      <c r="P21" s="125"/>
      <c r="Q21" s="125"/>
    </row>
    <row r="22" spans="1:17" ht="20.100000000000001" customHeight="1" x14ac:dyDescent="0.25">
      <c r="A22" s="298" t="s">
        <v>907</v>
      </c>
      <c r="B22" s="704">
        <v>10.950502563608028</v>
      </c>
      <c r="C22" s="704">
        <v>-3.3240212910050997</v>
      </c>
      <c r="D22" s="704">
        <v>-3.7820788266892236</v>
      </c>
      <c r="E22" s="704">
        <v>22.703819123844799</v>
      </c>
      <c r="F22" s="704">
        <v>33.364765609866339</v>
      </c>
      <c r="G22" s="704">
        <v>121.94378137607451</v>
      </c>
      <c r="H22" s="704">
        <v>7.4757771960667769</v>
      </c>
      <c r="I22" s="704">
        <v>-8.8407643517531689</v>
      </c>
      <c r="J22" s="704">
        <v>3.653159198779909</v>
      </c>
      <c r="K22" s="704">
        <v>2.4673835660588028</v>
      </c>
      <c r="M22" s="125"/>
      <c r="N22" s="125"/>
      <c r="O22" s="125"/>
      <c r="P22" s="125"/>
      <c r="Q22" s="125"/>
    </row>
    <row r="23" spans="1:17" ht="20.100000000000001" customHeight="1" x14ac:dyDescent="0.25">
      <c r="A23" s="298" t="s">
        <v>908</v>
      </c>
      <c r="B23" s="704">
        <v>562.24668640755135</v>
      </c>
      <c r="C23" s="704">
        <v>-687.46491545410004</v>
      </c>
      <c r="D23" s="704">
        <v>79.490571151400275</v>
      </c>
      <c r="E23" s="704">
        <v>315.97971831089387</v>
      </c>
      <c r="F23" s="704">
        <v>106.61408762832093</v>
      </c>
      <c r="G23" s="704">
        <v>177.01429540264965</v>
      </c>
      <c r="H23" s="704">
        <v>122.08828202906781</v>
      </c>
      <c r="I23" s="704">
        <v>-218.33757592970463</v>
      </c>
      <c r="J23" s="704">
        <v>189.09738279758423</v>
      </c>
      <c r="K23" s="704">
        <v>3.8315212677145003</v>
      </c>
      <c r="M23" s="125"/>
      <c r="N23" s="125"/>
      <c r="O23" s="125"/>
      <c r="P23" s="125"/>
      <c r="Q23" s="125"/>
    </row>
    <row r="24" spans="1:17" ht="20.100000000000001" customHeight="1" x14ac:dyDescent="0.25">
      <c r="A24" s="298" t="s">
        <v>641</v>
      </c>
      <c r="B24" s="704">
        <v>306.39999999800784</v>
      </c>
      <c r="C24" s="704">
        <v>627.26342410000143</v>
      </c>
      <c r="D24" s="704">
        <v>86.234518913073771</v>
      </c>
      <c r="E24" s="704">
        <v>1654.9710701518798</v>
      </c>
      <c r="F24" s="704">
        <v>4.9888572377312812E-2</v>
      </c>
      <c r="G24" s="704">
        <v>0</v>
      </c>
      <c r="H24" s="704">
        <v>2.0198898468370317</v>
      </c>
      <c r="I24" s="704">
        <v>0.12410559739146265</v>
      </c>
      <c r="J24" s="704">
        <v>0</v>
      </c>
      <c r="K24" s="704">
        <v>0.2202751287331921</v>
      </c>
      <c r="M24" s="125"/>
      <c r="N24" s="125"/>
      <c r="O24" s="125"/>
      <c r="P24" s="125"/>
      <c r="Q24" s="125"/>
    </row>
    <row r="25" spans="1:17" s="123" customFormat="1" ht="30" customHeight="1" x14ac:dyDescent="0.2">
      <c r="A25" s="909" t="s">
        <v>541</v>
      </c>
      <c r="B25" s="911">
        <v>24608.621935676681</v>
      </c>
      <c r="C25" s="911">
        <v>13436.066018133757</v>
      </c>
      <c r="D25" s="911">
        <v>12962.333531441132</v>
      </c>
      <c r="E25" s="911">
        <v>15585.199459306148</v>
      </c>
      <c r="F25" s="911">
        <v>16018.268692949436</v>
      </c>
      <c r="G25" s="911">
        <v>30470.934550624406</v>
      </c>
      <c r="H25" s="911">
        <v>22718.278644410235</v>
      </c>
      <c r="I25" s="911">
        <v>13850.345974042257</v>
      </c>
      <c r="J25" s="911">
        <v>21106.010091305219</v>
      </c>
      <c r="K25" s="911">
        <v>27215.025396188892</v>
      </c>
    </row>
    <row r="26" spans="1:17" ht="20.100000000000001" customHeight="1" x14ac:dyDescent="0.25">
      <c r="A26" s="122"/>
      <c r="B26" s="121"/>
      <c r="C26" s="121"/>
      <c r="D26" s="121"/>
      <c r="E26" s="121"/>
      <c r="F26" s="121"/>
      <c r="G26" s="121"/>
      <c r="H26" s="121"/>
      <c r="I26" s="121"/>
      <c r="J26" s="121"/>
      <c r="K26" s="121"/>
    </row>
    <row r="27" spans="1:17" ht="15" customHeight="1" x14ac:dyDescent="0.25">
      <c r="A27" s="122" t="s">
        <v>563</v>
      </c>
      <c r="B27" s="294" t="s">
        <v>533</v>
      </c>
      <c r="C27" s="215"/>
    </row>
    <row r="28" spans="1:17" ht="20.100000000000001" customHeight="1" x14ac:dyDescent="0.25">
      <c r="A28" s="216" t="s">
        <v>568</v>
      </c>
      <c r="B28" s="767" t="s">
        <v>915</v>
      </c>
      <c r="C28" s="216"/>
    </row>
    <row r="29" spans="1:17" ht="12.75" customHeight="1" x14ac:dyDescent="0.25">
      <c r="A29" s="208"/>
      <c r="C29" s="215"/>
    </row>
    <row r="30" spans="1:17" ht="9.9499999999999993" customHeight="1" x14ac:dyDescent="0.25"/>
    <row r="31" spans="1:17" ht="9.9499999999999993" customHeight="1" x14ac:dyDescent="0.25">
      <c r="C31" s="132"/>
    </row>
    <row r="32" spans="1:17" ht="12" customHeight="1" x14ac:dyDescent="0.25">
      <c r="A32" s="133"/>
      <c r="B32" s="134"/>
      <c r="C32" s="134"/>
      <c r="D32" s="134"/>
      <c r="E32" s="134"/>
      <c r="F32" s="134"/>
      <c r="G32" s="134"/>
      <c r="H32" s="134"/>
      <c r="I32" s="134"/>
      <c r="J32" s="134"/>
    </row>
    <row r="33" spans="2:10" x14ac:dyDescent="0.25">
      <c r="B33" s="135"/>
      <c r="C33" s="135"/>
      <c r="D33" s="135"/>
      <c r="E33" s="135"/>
      <c r="F33" s="135"/>
      <c r="G33" s="135"/>
      <c r="H33" s="135"/>
      <c r="I33" s="135"/>
      <c r="J33" s="135"/>
    </row>
    <row r="52" spans="1:1" ht="10.5" customHeight="1" x14ac:dyDescent="0.35">
      <c r="A52" s="129"/>
    </row>
    <row r="53" spans="1:1" ht="9.9499999999999993" customHeight="1" x14ac:dyDescent="0.35">
      <c r="A53" s="124"/>
    </row>
    <row r="54" spans="1:1" x14ac:dyDescent="0.25">
      <c r="A54" s="122"/>
    </row>
  </sheetData>
  <mergeCells count="1">
    <mergeCell ref="A2:K2"/>
  </mergeCells>
  <hyperlinks>
    <hyperlink ref="L2" location="CONTENTS!A177" display="Back to Contents" xr:uid="{A648D0DB-45A9-4C7E-9639-8C49CFFEECA9}"/>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D30F9-1470-41BD-9779-B10C7B71D3F2}">
  <sheetPr codeName="Sheet16">
    <tabColor theme="9" tint="0.39997558519241921"/>
    <pageSetUpPr fitToPage="1"/>
  </sheetPr>
  <dimension ref="A1:L50"/>
  <sheetViews>
    <sheetView showGridLines="0" topLeftCell="A13" zoomScale="80" zoomScaleNormal="80" workbookViewId="0">
      <selection activeCell="I2" sqref="I2"/>
    </sheetView>
  </sheetViews>
  <sheetFormatPr defaultColWidth="9.140625" defaultRowHeight="20.100000000000001" customHeight="1" x14ac:dyDescent="0.25"/>
  <cols>
    <col min="1" max="1" width="30.7109375" style="32" customWidth="1"/>
    <col min="2" max="11" width="15.7109375" style="32" customWidth="1"/>
    <col min="12" max="16384" width="9.140625" style="32"/>
  </cols>
  <sheetData>
    <row r="1" spans="1:12" ht="12" customHeight="1" x14ac:dyDescent="0.25"/>
    <row r="2" spans="1:12" ht="18" customHeight="1" x14ac:dyDescent="0.25">
      <c r="A2" s="1116" t="s">
        <v>1482</v>
      </c>
      <c r="B2" s="1116"/>
      <c r="C2" s="1116"/>
      <c r="D2" s="1116"/>
      <c r="E2" s="1116"/>
      <c r="F2" s="1116"/>
      <c r="G2" s="1116"/>
      <c r="H2" s="1116"/>
      <c r="I2" s="1116"/>
      <c r="J2" s="1116"/>
      <c r="K2" s="1116"/>
      <c r="L2" s="49" t="s">
        <v>501</v>
      </c>
    </row>
    <row r="3" spans="1:12" ht="20.100000000000001" customHeight="1" x14ac:dyDescent="0.25">
      <c r="A3" s="1026"/>
      <c r="B3" s="33"/>
      <c r="D3" s="33"/>
      <c r="E3" s="33"/>
      <c r="F3" s="33"/>
      <c r="G3" s="33"/>
      <c r="H3" s="33"/>
      <c r="I3" s="33"/>
      <c r="J3" s="33"/>
      <c r="K3" s="33" t="s">
        <v>591</v>
      </c>
    </row>
    <row r="4" spans="1:12" ht="30" customHeight="1" x14ac:dyDescent="0.25">
      <c r="A4" s="897" t="s">
        <v>514</v>
      </c>
      <c r="B4" s="897">
        <v>2013</v>
      </c>
      <c r="C4" s="897">
        <v>2014</v>
      </c>
      <c r="D4" s="897">
        <v>2015</v>
      </c>
      <c r="E4" s="897">
        <v>2016</v>
      </c>
      <c r="F4" s="897">
        <v>2017</v>
      </c>
      <c r="G4" s="897">
        <v>2018</v>
      </c>
      <c r="H4" s="897">
        <v>2019</v>
      </c>
      <c r="I4" s="897">
        <v>2020</v>
      </c>
      <c r="J4" s="897">
        <v>2021</v>
      </c>
      <c r="K4" s="897">
        <v>2022</v>
      </c>
    </row>
    <row r="5" spans="1:12" ht="18" customHeight="1" x14ac:dyDescent="0.25">
      <c r="A5" s="380" t="s">
        <v>541</v>
      </c>
      <c r="B5" s="381"/>
      <c r="C5" s="381"/>
      <c r="D5" s="382"/>
      <c r="E5" s="382"/>
      <c r="F5" s="382"/>
      <c r="G5" s="382"/>
      <c r="H5" s="382"/>
      <c r="I5" s="382"/>
      <c r="J5" s="382"/>
      <c r="K5" s="382"/>
    </row>
    <row r="6" spans="1:12" ht="15" customHeight="1" x14ac:dyDescent="0.25">
      <c r="A6" s="52" t="s">
        <v>515</v>
      </c>
      <c r="B6" s="57">
        <v>78</v>
      </c>
      <c r="C6" s="57">
        <v>77.150000000000006</v>
      </c>
      <c r="D6" s="58">
        <v>77.650000000000006</v>
      </c>
      <c r="E6" s="58">
        <v>77.800000000000011</v>
      </c>
      <c r="F6" s="58">
        <v>77.3</v>
      </c>
      <c r="G6" s="58">
        <v>78.5</v>
      </c>
      <c r="H6" s="58">
        <v>77.7</v>
      </c>
      <c r="I6" s="58">
        <v>77.900000000000006</v>
      </c>
      <c r="J6" s="58">
        <v>77.599999999999994</v>
      </c>
      <c r="K6" s="58">
        <v>76.400000000000006</v>
      </c>
    </row>
    <row r="7" spans="1:12" ht="15" customHeight="1" x14ac:dyDescent="0.25">
      <c r="A7" s="52" t="s">
        <v>516</v>
      </c>
      <c r="B7" s="57">
        <v>66.7</v>
      </c>
      <c r="C7" s="57">
        <v>67.599999999999994</v>
      </c>
      <c r="D7" s="58">
        <v>68.3</v>
      </c>
      <c r="E7" s="58">
        <v>69.099999999999994</v>
      </c>
      <c r="F7" s="58">
        <v>69.900000000000006</v>
      </c>
      <c r="G7" s="58">
        <v>70.599999999999994</v>
      </c>
      <c r="H7" s="58">
        <v>75.5</v>
      </c>
      <c r="I7" s="58">
        <v>72</v>
      </c>
      <c r="J7" s="58">
        <v>72.7</v>
      </c>
      <c r="K7" s="58">
        <v>73.3</v>
      </c>
    </row>
    <row r="8" spans="1:12" ht="15" customHeight="1" x14ac:dyDescent="0.25">
      <c r="A8" s="52" t="s">
        <v>517</v>
      </c>
      <c r="B8" s="57">
        <v>70.400000000000006</v>
      </c>
      <c r="C8" s="57">
        <v>70.59</v>
      </c>
      <c r="D8" s="58">
        <v>70.78</v>
      </c>
      <c r="E8" s="58">
        <v>70.900000000000006</v>
      </c>
      <c r="F8" s="58">
        <v>71.06</v>
      </c>
      <c r="G8" s="58">
        <v>71.2</v>
      </c>
      <c r="H8" s="58">
        <v>71.34</v>
      </c>
      <c r="I8" s="58">
        <v>71.47</v>
      </c>
      <c r="J8" s="58">
        <v>71.569999999999993</v>
      </c>
      <c r="K8" s="58">
        <v>71.849999999999994</v>
      </c>
    </row>
    <row r="9" spans="1:12" ht="15" customHeight="1" x14ac:dyDescent="0.25">
      <c r="A9" s="52" t="s">
        <v>518</v>
      </c>
      <c r="B9" s="57">
        <v>67</v>
      </c>
      <c r="C9" s="57">
        <v>68</v>
      </c>
      <c r="D9" s="58">
        <v>68</v>
      </c>
      <c r="E9" s="58">
        <v>65</v>
      </c>
      <c r="F9" s="58">
        <v>65</v>
      </c>
      <c r="G9" s="58">
        <v>66</v>
      </c>
      <c r="H9" s="58">
        <v>66</v>
      </c>
      <c r="I9" s="58">
        <v>67</v>
      </c>
      <c r="J9" s="58">
        <v>67</v>
      </c>
      <c r="K9" s="58">
        <v>67</v>
      </c>
    </row>
    <row r="10" spans="1:12" ht="15" customHeight="1" x14ac:dyDescent="0.25">
      <c r="A10" s="52" t="s">
        <v>542</v>
      </c>
      <c r="B10" s="57">
        <v>74.5</v>
      </c>
      <c r="C10" s="57">
        <v>74.5</v>
      </c>
      <c r="D10" s="58">
        <v>74.599999999999994</v>
      </c>
      <c r="E10" s="58">
        <v>74.400000000000006</v>
      </c>
      <c r="F10" s="58">
        <v>74.400000000000006</v>
      </c>
      <c r="G10" s="58">
        <v>74.599999999999994</v>
      </c>
      <c r="H10" s="58">
        <v>74.8</v>
      </c>
      <c r="I10" s="58">
        <v>74.7</v>
      </c>
      <c r="J10" s="58">
        <v>74.5</v>
      </c>
      <c r="K10" s="58">
        <v>73.400000000000006</v>
      </c>
    </row>
    <row r="11" spans="1:12" ht="15" customHeight="1" x14ac:dyDescent="0.25">
      <c r="A11" s="52" t="s">
        <v>520</v>
      </c>
      <c r="B11" s="57">
        <v>67.8</v>
      </c>
      <c r="C11" s="57">
        <v>63.9</v>
      </c>
      <c r="D11" s="58">
        <v>64.400000000000006</v>
      </c>
      <c r="E11" s="58">
        <v>65</v>
      </c>
      <c r="F11" s="58">
        <v>65.5</v>
      </c>
      <c r="G11" s="58">
        <v>66.099999999999994</v>
      </c>
      <c r="H11" s="58">
        <v>66.5</v>
      </c>
      <c r="I11" s="58">
        <v>66.8</v>
      </c>
      <c r="J11" s="58">
        <v>66.8</v>
      </c>
      <c r="K11" s="58">
        <v>67.099999999999994</v>
      </c>
    </row>
    <row r="12" spans="1:12" ht="15" customHeight="1" x14ac:dyDescent="0.25">
      <c r="A12" s="52" t="s">
        <v>521</v>
      </c>
      <c r="B12" s="57" t="s">
        <v>955</v>
      </c>
      <c r="C12" s="57" t="s">
        <v>955</v>
      </c>
      <c r="D12" s="58">
        <v>72.741986120834198</v>
      </c>
      <c r="E12" s="58" t="s">
        <v>955</v>
      </c>
      <c r="F12" s="58" t="s">
        <v>955</v>
      </c>
      <c r="G12" s="58" t="s">
        <v>955</v>
      </c>
      <c r="H12" s="58" t="s">
        <v>955</v>
      </c>
      <c r="I12" s="58" t="s">
        <v>955</v>
      </c>
      <c r="J12" s="58" t="s">
        <v>955</v>
      </c>
      <c r="K12" s="58" t="s">
        <v>955</v>
      </c>
    </row>
    <row r="13" spans="1:12" ht="15" customHeight="1" x14ac:dyDescent="0.25">
      <c r="A13" s="52" t="s">
        <v>522</v>
      </c>
      <c r="B13" s="57">
        <v>82.4</v>
      </c>
      <c r="C13" s="57">
        <v>82.6</v>
      </c>
      <c r="D13" s="58">
        <v>82.9</v>
      </c>
      <c r="E13" s="58">
        <v>83</v>
      </c>
      <c r="F13" s="58">
        <v>83.2</v>
      </c>
      <c r="G13" s="58">
        <v>83.4</v>
      </c>
      <c r="H13" s="58">
        <v>83.7</v>
      </c>
      <c r="I13" s="58">
        <v>83.7</v>
      </c>
      <c r="J13" s="58">
        <v>83.2</v>
      </c>
      <c r="K13" s="58">
        <v>83</v>
      </c>
    </row>
    <row r="14" spans="1:12" ht="15" customHeight="1" x14ac:dyDescent="0.25">
      <c r="A14" s="52" t="s">
        <v>523</v>
      </c>
      <c r="B14" s="57" t="s">
        <v>955</v>
      </c>
      <c r="C14" s="57" t="s">
        <v>955</v>
      </c>
      <c r="D14" s="58" t="s">
        <v>955</v>
      </c>
      <c r="E14" s="58">
        <v>74.8</v>
      </c>
      <c r="F14" s="58">
        <v>75.5</v>
      </c>
      <c r="G14" s="58">
        <v>75.8</v>
      </c>
      <c r="H14" s="58">
        <v>75.7</v>
      </c>
      <c r="I14" s="58">
        <v>76.213838045227234</v>
      </c>
      <c r="J14" s="58" t="s">
        <v>955</v>
      </c>
      <c r="K14" s="58" t="s">
        <v>955</v>
      </c>
    </row>
    <row r="15" spans="1:12" ht="15" customHeight="1" x14ac:dyDescent="0.25">
      <c r="A15" s="52" t="s">
        <v>524</v>
      </c>
      <c r="B15" s="57">
        <v>73.099999999999994</v>
      </c>
      <c r="C15" s="57">
        <v>73.232198011845227</v>
      </c>
      <c r="D15" s="58">
        <v>73.310690089667006</v>
      </c>
      <c r="E15" s="58">
        <v>73.389182167488798</v>
      </c>
      <c r="F15" s="58">
        <v>73.452723373344526</v>
      </c>
      <c r="G15" s="58">
        <v>73.493838271251164</v>
      </c>
      <c r="H15" s="58">
        <v>73.5956836820083</v>
      </c>
      <c r="I15" s="58">
        <v>73.659736046880397</v>
      </c>
      <c r="J15" s="58">
        <v>73.642039079200032</v>
      </c>
      <c r="K15" s="58">
        <v>73.642039079200032</v>
      </c>
    </row>
    <row r="16" spans="1:12" ht="12.95" customHeight="1" x14ac:dyDescent="0.25">
      <c r="A16" s="55"/>
      <c r="B16" s="63"/>
      <c r="C16" s="94"/>
      <c r="D16" s="94"/>
      <c r="E16" s="94"/>
      <c r="F16" s="63"/>
      <c r="G16" s="63"/>
      <c r="H16" s="63"/>
      <c r="I16" s="94"/>
      <c r="J16" s="94"/>
      <c r="K16" s="94"/>
      <c r="L16" s="37"/>
    </row>
    <row r="17" spans="1:11" ht="18" customHeight="1" x14ac:dyDescent="0.25">
      <c r="A17" s="380" t="s">
        <v>539</v>
      </c>
      <c r="B17" s="396"/>
      <c r="C17" s="396"/>
      <c r="D17" s="397"/>
      <c r="E17" s="397"/>
      <c r="F17" s="397"/>
      <c r="G17" s="397"/>
      <c r="H17" s="397"/>
      <c r="I17" s="397"/>
      <c r="J17" s="397"/>
      <c r="K17" s="397"/>
    </row>
    <row r="18" spans="1:11" ht="15" customHeight="1" x14ac:dyDescent="0.25">
      <c r="A18" s="52" t="s">
        <v>515</v>
      </c>
      <c r="B18" s="57">
        <v>77.7</v>
      </c>
      <c r="C18" s="57">
        <v>75.8</v>
      </c>
      <c r="D18" s="58">
        <v>77.8</v>
      </c>
      <c r="E18" s="58">
        <v>76.900000000000006</v>
      </c>
      <c r="F18" s="58">
        <v>76.400000000000006</v>
      </c>
      <c r="G18" s="58">
        <v>77.5</v>
      </c>
      <c r="H18" s="58">
        <v>76.599999999999994</v>
      </c>
      <c r="I18" s="58">
        <v>77.099999999999994</v>
      </c>
      <c r="J18" s="58">
        <v>76.3</v>
      </c>
      <c r="K18" s="58">
        <v>74.5</v>
      </c>
    </row>
    <row r="19" spans="1:11" ht="15" customHeight="1" x14ac:dyDescent="0.25">
      <c r="A19" s="52" t="s">
        <v>516</v>
      </c>
      <c r="B19" s="57">
        <v>64.8</v>
      </c>
      <c r="C19" s="57">
        <v>65.599999999999994</v>
      </c>
      <c r="D19" s="58">
        <v>66.400000000000006</v>
      </c>
      <c r="E19" s="58">
        <v>67.099999999999994</v>
      </c>
      <c r="F19" s="58">
        <v>67.900000000000006</v>
      </c>
      <c r="G19" s="58">
        <v>68.599999999999994</v>
      </c>
      <c r="H19" s="58">
        <v>74.3</v>
      </c>
      <c r="I19" s="58">
        <v>69.900000000000006</v>
      </c>
      <c r="J19" s="58">
        <v>70.599999999999994</v>
      </c>
      <c r="K19" s="58">
        <v>71.2</v>
      </c>
    </row>
    <row r="20" spans="1:11" ht="15" customHeight="1" x14ac:dyDescent="0.25">
      <c r="A20" s="52" t="s">
        <v>517</v>
      </c>
      <c r="B20" s="57">
        <v>68.489999999999995</v>
      </c>
      <c r="C20" s="57">
        <v>68.87</v>
      </c>
      <c r="D20" s="58">
        <v>68.87</v>
      </c>
      <c r="E20" s="58">
        <v>69.09</v>
      </c>
      <c r="F20" s="58">
        <v>69.16</v>
      </c>
      <c r="G20" s="58">
        <v>69.3</v>
      </c>
      <c r="H20" s="58">
        <v>69.400000000000006</v>
      </c>
      <c r="I20" s="58">
        <v>69.59</v>
      </c>
      <c r="J20" s="58">
        <v>69.67</v>
      </c>
      <c r="K20" s="58">
        <v>69.930000000000007</v>
      </c>
    </row>
    <row r="21" spans="1:11" ht="15" customHeight="1" x14ac:dyDescent="0.25">
      <c r="A21" s="52" t="s">
        <v>518</v>
      </c>
      <c r="B21" s="57">
        <v>65</v>
      </c>
      <c r="C21" s="57">
        <v>66</v>
      </c>
      <c r="D21" s="58">
        <v>65</v>
      </c>
      <c r="E21" s="58">
        <v>63</v>
      </c>
      <c r="F21" s="58">
        <v>64</v>
      </c>
      <c r="G21" s="58">
        <v>64</v>
      </c>
      <c r="H21" s="58">
        <v>65</v>
      </c>
      <c r="I21" s="58">
        <v>65</v>
      </c>
      <c r="J21" s="58">
        <v>65</v>
      </c>
      <c r="K21" s="58">
        <v>66</v>
      </c>
    </row>
    <row r="22" spans="1:11" ht="15" customHeight="1" x14ac:dyDescent="0.25">
      <c r="A22" s="52" t="s">
        <v>542</v>
      </c>
      <c r="B22" s="57">
        <v>72.3</v>
      </c>
      <c r="C22" s="57">
        <v>72.400000000000006</v>
      </c>
      <c r="D22" s="58">
        <v>72.5</v>
      </c>
      <c r="E22" s="58">
        <v>72.099999999999994</v>
      </c>
      <c r="F22" s="58">
        <v>72.099999999999994</v>
      </c>
      <c r="G22" s="58">
        <v>72.3</v>
      </c>
      <c r="H22" s="58">
        <v>72.5</v>
      </c>
      <c r="I22" s="58">
        <v>72.5</v>
      </c>
      <c r="J22" s="58">
        <v>72.3</v>
      </c>
      <c r="K22" s="58">
        <v>71.3</v>
      </c>
    </row>
    <row r="23" spans="1:11" ht="15" customHeight="1" x14ac:dyDescent="0.25">
      <c r="A23" s="52" t="s">
        <v>520</v>
      </c>
      <c r="B23" s="57">
        <v>65.5</v>
      </c>
      <c r="C23" s="57">
        <v>59.3</v>
      </c>
      <c r="D23" s="58">
        <v>59.7</v>
      </c>
      <c r="E23" s="58">
        <v>60.3</v>
      </c>
      <c r="F23" s="58">
        <v>60.8</v>
      </c>
      <c r="G23" s="58">
        <v>61.3</v>
      </c>
      <c r="H23" s="58">
        <v>62</v>
      </c>
      <c r="I23" s="58">
        <v>62</v>
      </c>
      <c r="J23" s="58">
        <v>62.7</v>
      </c>
      <c r="K23" s="58">
        <v>62.8</v>
      </c>
    </row>
    <row r="24" spans="1:11" ht="15" customHeight="1" x14ac:dyDescent="0.25">
      <c r="A24" s="52" t="s">
        <v>521</v>
      </c>
      <c r="B24" s="57" t="s">
        <v>955</v>
      </c>
      <c r="C24" s="57" t="s">
        <v>955</v>
      </c>
      <c r="D24" s="58">
        <v>69.63</v>
      </c>
      <c r="E24" s="58" t="s">
        <v>955</v>
      </c>
      <c r="F24" s="58" t="s">
        <v>955</v>
      </c>
      <c r="G24" s="58" t="s">
        <v>955</v>
      </c>
      <c r="H24" s="58" t="s">
        <v>955</v>
      </c>
      <c r="I24" s="58">
        <v>71.260000000000005</v>
      </c>
      <c r="J24" s="58">
        <v>71.260000000000005</v>
      </c>
      <c r="K24" s="58">
        <v>71.260000000000005</v>
      </c>
    </row>
    <row r="25" spans="1:11" ht="15" customHeight="1" x14ac:dyDescent="0.25">
      <c r="A25" s="52" t="s">
        <v>522</v>
      </c>
      <c r="B25" s="57">
        <v>80.099999999999994</v>
      </c>
      <c r="C25" s="57">
        <v>80.3</v>
      </c>
      <c r="D25" s="58">
        <v>80.5</v>
      </c>
      <c r="E25" s="58">
        <v>80.7</v>
      </c>
      <c r="F25" s="58">
        <v>80.900000000000006</v>
      </c>
      <c r="G25" s="58">
        <v>81.2</v>
      </c>
      <c r="H25" s="58">
        <v>81.400000000000006</v>
      </c>
      <c r="I25" s="58">
        <v>81.3</v>
      </c>
      <c r="J25" s="58">
        <v>80.8</v>
      </c>
      <c r="K25" s="58">
        <v>80.7</v>
      </c>
    </row>
    <row r="26" spans="1:11" ht="15" customHeight="1" x14ac:dyDescent="0.25">
      <c r="A26" s="52" t="s">
        <v>523</v>
      </c>
      <c r="B26" s="57" t="s">
        <v>955</v>
      </c>
      <c r="C26" s="57" t="s">
        <v>955</v>
      </c>
      <c r="D26" s="58" t="s">
        <v>955</v>
      </c>
      <c r="E26" s="58">
        <v>71.2</v>
      </c>
      <c r="F26" s="58">
        <v>71.8</v>
      </c>
      <c r="G26" s="58">
        <v>72</v>
      </c>
      <c r="H26" s="58">
        <v>71.900000000000006</v>
      </c>
      <c r="I26" s="58">
        <v>72.417378133167631</v>
      </c>
      <c r="J26" s="58">
        <v>73.5</v>
      </c>
      <c r="K26" s="58">
        <v>73.599999999999994</v>
      </c>
    </row>
    <row r="27" spans="1:11" ht="15" customHeight="1" x14ac:dyDescent="0.25">
      <c r="A27" s="52" t="s">
        <v>524</v>
      </c>
      <c r="B27" s="57">
        <v>70.5</v>
      </c>
      <c r="C27" s="57">
        <v>70.599999999999994</v>
      </c>
      <c r="D27" s="58">
        <v>70.7</v>
      </c>
      <c r="E27" s="58">
        <v>70.8</v>
      </c>
      <c r="F27" s="58">
        <v>70.900000000000006</v>
      </c>
      <c r="G27" s="58">
        <v>70.909790926843655</v>
      </c>
      <c r="H27" s="58">
        <v>71.015960061913034</v>
      </c>
      <c r="I27" s="58">
        <v>71.045436458851611</v>
      </c>
      <c r="J27" s="58">
        <v>71.141762722208455</v>
      </c>
      <c r="K27" s="58">
        <v>71.141762722208455</v>
      </c>
    </row>
    <row r="28" spans="1:11" ht="12.95" customHeight="1" x14ac:dyDescent="0.25">
      <c r="A28" s="59"/>
      <c r="B28" s="94"/>
      <c r="C28" s="94"/>
      <c r="D28" s="94"/>
      <c r="E28" s="94"/>
      <c r="F28" s="94"/>
      <c r="G28" s="63"/>
      <c r="H28" s="94"/>
      <c r="I28" s="94"/>
      <c r="J28" s="94"/>
      <c r="K28" s="94"/>
    </row>
    <row r="29" spans="1:11" ht="18" customHeight="1" x14ac:dyDescent="0.25">
      <c r="A29" s="380" t="s">
        <v>540</v>
      </c>
      <c r="B29" s="396"/>
      <c r="C29" s="396"/>
      <c r="D29" s="398"/>
      <c r="E29" s="398"/>
      <c r="F29" s="398"/>
      <c r="G29" s="398"/>
      <c r="H29" s="398"/>
      <c r="I29" s="398"/>
      <c r="J29" s="398"/>
      <c r="K29" s="398"/>
    </row>
    <row r="30" spans="1:11" ht="15" customHeight="1" x14ac:dyDescent="0.25">
      <c r="A30" s="52" t="s">
        <v>515</v>
      </c>
      <c r="B30" s="57">
        <v>78.3</v>
      </c>
      <c r="C30" s="57">
        <v>78.5</v>
      </c>
      <c r="D30" s="58">
        <v>77.5</v>
      </c>
      <c r="E30" s="58">
        <v>78.7</v>
      </c>
      <c r="F30" s="58">
        <v>78.2</v>
      </c>
      <c r="G30" s="58">
        <v>79.400000000000006</v>
      </c>
      <c r="H30" s="58">
        <v>78.8</v>
      </c>
      <c r="I30" s="58">
        <v>78.7</v>
      </c>
      <c r="J30" s="58">
        <v>78.900000000000006</v>
      </c>
      <c r="K30" s="58">
        <v>78.3</v>
      </c>
    </row>
    <row r="31" spans="1:11" ht="15" customHeight="1" x14ac:dyDescent="0.25">
      <c r="A31" s="52" t="s">
        <v>516</v>
      </c>
      <c r="B31" s="57">
        <v>68.8</v>
      </c>
      <c r="C31" s="57">
        <v>69.599999999999994</v>
      </c>
      <c r="D31" s="58">
        <v>70.400000000000006</v>
      </c>
      <c r="E31" s="58">
        <v>71.2</v>
      </c>
      <c r="F31" s="58">
        <v>72</v>
      </c>
      <c r="G31" s="58">
        <v>72.7</v>
      </c>
      <c r="H31" s="58">
        <v>76.8</v>
      </c>
      <c r="I31" s="58">
        <v>74.2</v>
      </c>
      <c r="J31" s="58">
        <v>74.8</v>
      </c>
      <c r="K31" s="58">
        <v>75.5</v>
      </c>
    </row>
    <row r="32" spans="1:11" ht="15" customHeight="1" x14ac:dyDescent="0.25">
      <c r="A32" s="52" t="s">
        <v>517</v>
      </c>
      <c r="B32" s="57">
        <v>72.41</v>
      </c>
      <c r="C32" s="57">
        <v>72.59</v>
      </c>
      <c r="D32" s="58">
        <v>72.78</v>
      </c>
      <c r="E32" s="58">
        <v>72.8</v>
      </c>
      <c r="F32" s="58">
        <v>73.06</v>
      </c>
      <c r="G32" s="58">
        <v>73.19</v>
      </c>
      <c r="H32" s="58">
        <v>73.3</v>
      </c>
      <c r="I32" s="58">
        <v>73.459999999999994</v>
      </c>
      <c r="J32" s="58">
        <v>73.55</v>
      </c>
      <c r="K32" s="58">
        <v>73.83</v>
      </c>
    </row>
    <row r="33" spans="1:11" ht="15" customHeight="1" x14ac:dyDescent="0.25">
      <c r="A33" s="52" t="s">
        <v>518</v>
      </c>
      <c r="B33" s="57">
        <v>69</v>
      </c>
      <c r="C33" s="57">
        <v>70</v>
      </c>
      <c r="D33" s="58">
        <v>62</v>
      </c>
      <c r="E33" s="58">
        <v>67</v>
      </c>
      <c r="F33" s="58">
        <v>67</v>
      </c>
      <c r="G33" s="58">
        <v>68</v>
      </c>
      <c r="H33" s="58">
        <v>68</v>
      </c>
      <c r="I33" s="58">
        <v>69</v>
      </c>
      <c r="J33" s="58">
        <v>69</v>
      </c>
      <c r="K33" s="58">
        <v>69</v>
      </c>
    </row>
    <row r="34" spans="1:11" ht="15" customHeight="1" x14ac:dyDescent="0.25">
      <c r="A34" s="52" t="s">
        <v>542</v>
      </c>
      <c r="B34" s="57">
        <v>76.900000000000006</v>
      </c>
      <c r="C34" s="57">
        <v>77</v>
      </c>
      <c r="D34" s="58">
        <v>77.099999999999994</v>
      </c>
      <c r="E34" s="58">
        <v>77</v>
      </c>
      <c r="F34" s="58">
        <v>77.099999999999994</v>
      </c>
      <c r="G34" s="58">
        <v>77.2</v>
      </c>
      <c r="H34" s="58">
        <v>77.400000000000006</v>
      </c>
      <c r="I34" s="58">
        <v>77.2</v>
      </c>
      <c r="J34" s="58">
        <v>77</v>
      </c>
      <c r="K34" s="58">
        <v>75.8</v>
      </c>
    </row>
    <row r="35" spans="1:11" ht="15" customHeight="1" x14ac:dyDescent="0.25">
      <c r="A35" s="52" t="s">
        <v>520</v>
      </c>
      <c r="B35" s="57">
        <v>69.099999999999994</v>
      </c>
      <c r="C35" s="57">
        <v>68.7</v>
      </c>
      <c r="D35" s="58">
        <v>69.3</v>
      </c>
      <c r="E35" s="58">
        <v>69.8</v>
      </c>
      <c r="F35" s="58">
        <v>70.2</v>
      </c>
      <c r="G35" s="58">
        <v>70.900000000000006</v>
      </c>
      <c r="H35" s="58">
        <v>71.099999999999994</v>
      </c>
      <c r="I35" s="58">
        <v>71.5</v>
      </c>
      <c r="J35" s="58">
        <v>71.099999999999994</v>
      </c>
      <c r="K35" s="58">
        <v>71.3</v>
      </c>
    </row>
    <row r="36" spans="1:11" ht="15" customHeight="1" x14ac:dyDescent="0.25">
      <c r="A36" s="52" t="s">
        <v>521</v>
      </c>
      <c r="B36" s="57" t="s">
        <v>955</v>
      </c>
      <c r="C36" s="57" t="s">
        <v>955</v>
      </c>
      <c r="D36" s="58">
        <v>75.91</v>
      </c>
      <c r="E36" s="58" t="s">
        <v>955</v>
      </c>
      <c r="F36" s="58" t="s">
        <v>955</v>
      </c>
      <c r="G36" s="58" t="s">
        <v>955</v>
      </c>
      <c r="H36" s="58" t="s">
        <v>955</v>
      </c>
      <c r="I36" s="58">
        <v>77.540000000000006</v>
      </c>
      <c r="J36" s="58">
        <v>77.540000000000006</v>
      </c>
      <c r="K36" s="58">
        <v>77.540000000000006</v>
      </c>
    </row>
    <row r="37" spans="1:11" ht="15" customHeight="1" x14ac:dyDescent="0.25">
      <c r="A37" s="52" t="s">
        <v>522</v>
      </c>
      <c r="B37" s="57">
        <v>84.5</v>
      </c>
      <c r="C37" s="57">
        <v>84.8</v>
      </c>
      <c r="D37" s="58">
        <v>85.1</v>
      </c>
      <c r="E37" s="58">
        <v>85.1</v>
      </c>
      <c r="F37" s="58">
        <v>85.4</v>
      </c>
      <c r="G37" s="58">
        <v>85.5</v>
      </c>
      <c r="H37" s="58">
        <v>85.9</v>
      </c>
      <c r="I37" s="58">
        <v>85.9</v>
      </c>
      <c r="J37" s="58">
        <v>85.5</v>
      </c>
      <c r="K37" s="58">
        <v>85.2</v>
      </c>
    </row>
    <row r="38" spans="1:11" ht="15" customHeight="1" x14ac:dyDescent="0.25">
      <c r="A38" s="52" t="s">
        <v>523</v>
      </c>
      <c r="B38" s="57" t="s">
        <v>955</v>
      </c>
      <c r="C38" s="57" t="s">
        <v>955</v>
      </c>
      <c r="D38" s="58" t="s">
        <v>955</v>
      </c>
      <c r="E38" s="58">
        <v>78.599999999999994</v>
      </c>
      <c r="F38" s="58">
        <v>79.400000000000006</v>
      </c>
      <c r="G38" s="58">
        <v>79.599999999999994</v>
      </c>
      <c r="H38" s="58">
        <v>79.7</v>
      </c>
      <c r="I38" s="58">
        <v>80.13076081271177</v>
      </c>
      <c r="J38" s="58">
        <v>80.5</v>
      </c>
      <c r="K38" s="58">
        <v>80.7</v>
      </c>
    </row>
    <row r="39" spans="1:11" ht="15" customHeight="1" x14ac:dyDescent="0.25">
      <c r="A39" s="52" t="s">
        <v>524</v>
      </c>
      <c r="B39" s="57">
        <v>75.83673107763407</v>
      </c>
      <c r="C39" s="57">
        <v>76</v>
      </c>
      <c r="D39" s="58">
        <v>76.099999999999994</v>
      </c>
      <c r="E39" s="58">
        <v>76.099999999999994</v>
      </c>
      <c r="F39" s="58">
        <v>76.2</v>
      </c>
      <c r="G39" s="58">
        <v>76.232928456323137</v>
      </c>
      <c r="H39" s="58">
        <v>76.330190719309286</v>
      </c>
      <c r="I39" s="58">
        <v>76.357055885060731</v>
      </c>
      <c r="J39" s="58">
        <v>76.444848875387606</v>
      </c>
      <c r="K39" s="58">
        <v>76.444848875387606</v>
      </c>
    </row>
    <row r="40" spans="1:11" ht="12.95" customHeight="1" x14ac:dyDescent="0.25">
      <c r="A40" s="61"/>
      <c r="B40" s="95"/>
      <c r="C40" s="95"/>
      <c r="D40" s="95"/>
      <c r="E40" s="95"/>
      <c r="F40" s="95"/>
      <c r="G40" s="63"/>
      <c r="H40" s="95"/>
      <c r="I40" s="95"/>
      <c r="J40" s="95"/>
      <c r="K40" s="95"/>
    </row>
    <row r="41" spans="1:11" ht="12.95" customHeight="1" x14ac:dyDescent="0.25">
      <c r="A41" s="24"/>
    </row>
    <row r="42" spans="1:11" ht="12.95" customHeight="1" x14ac:dyDescent="0.25">
      <c r="A42" s="43" t="s">
        <v>563</v>
      </c>
      <c r="B42" s="43"/>
      <c r="C42" s="43" t="s">
        <v>579</v>
      </c>
      <c r="E42" s="43"/>
      <c r="F42" s="43"/>
      <c r="G42" s="43"/>
      <c r="H42" s="43"/>
      <c r="I42" s="43"/>
    </row>
    <row r="43" spans="1:11" ht="27" customHeight="1" x14ac:dyDescent="0.25">
      <c r="A43" s="1027" t="s">
        <v>527</v>
      </c>
      <c r="B43" s="43"/>
      <c r="C43" s="1126" t="s">
        <v>592</v>
      </c>
      <c r="D43" s="1126"/>
      <c r="E43" s="1126"/>
      <c r="F43" s="1126"/>
      <c r="G43" s="1126"/>
      <c r="H43" s="1126"/>
      <c r="I43" s="1126"/>
      <c r="J43" s="1126"/>
      <c r="K43" s="1126"/>
    </row>
    <row r="44" spans="1:11" ht="12.95" customHeight="1" x14ac:dyDescent="0.25">
      <c r="A44" s="43"/>
      <c r="B44" s="43"/>
      <c r="C44" s="43" t="s">
        <v>565</v>
      </c>
      <c r="E44" s="43"/>
      <c r="F44" s="43"/>
      <c r="G44" s="43"/>
      <c r="H44" s="43"/>
      <c r="I44" s="43"/>
    </row>
    <row r="45" spans="1:11" ht="12.95" customHeight="1" x14ac:dyDescent="0.25">
      <c r="B45" s="43"/>
      <c r="C45" s="43"/>
      <c r="D45" s="43"/>
      <c r="E45" s="43"/>
      <c r="F45" s="43"/>
      <c r="G45" s="43"/>
      <c r="H45" s="43"/>
      <c r="I45" s="43"/>
    </row>
    <row r="46" spans="1:11" ht="12.95" customHeight="1" x14ac:dyDescent="0.25"/>
    <row r="47" spans="1:11" ht="12.95" customHeight="1" x14ac:dyDescent="0.25"/>
    <row r="48" spans="1:11" ht="12.95" customHeight="1" x14ac:dyDescent="0.25"/>
    <row r="49" ht="12.95" customHeight="1" x14ac:dyDescent="0.25"/>
    <row r="50" ht="12.95" customHeight="1" x14ac:dyDescent="0.25"/>
  </sheetData>
  <mergeCells count="2">
    <mergeCell ref="A2:K2"/>
    <mergeCell ref="C43:K43"/>
  </mergeCells>
  <hyperlinks>
    <hyperlink ref="L2" location="CONTENTS!A15" display="Back to Contents" xr:uid="{BCCC8A28-C8C3-4A13-B0DA-54973A667285}"/>
  </hyperlinks>
  <printOptions horizontalCentered="1"/>
  <pageMargins left="0.5" right="0.5" top="0.75" bottom="0.5" header="0.3" footer="0.3"/>
  <pageSetup scale="69" orientation="landscape" r:id="rId1"/>
  <headerFooter alignWithMargins="0">
    <oddHeader>&amp;L&amp;"Arial,Italic"ASEAN STATISTICAL YEARBOOK 2023</oddHead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6DAB1-ADBE-461F-BA6C-1A06AD1F96B1}">
  <sheetPr>
    <tabColor theme="9" tint="0.39997558519241921"/>
    <pageSetUpPr fitToPage="1"/>
  </sheetPr>
  <dimension ref="A1:Q54"/>
  <sheetViews>
    <sheetView showGridLines="0" zoomScale="70" zoomScaleNormal="7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339</v>
      </c>
      <c r="B2" s="1150"/>
      <c r="C2" s="1150"/>
      <c r="D2" s="1150"/>
      <c r="E2" s="1150"/>
      <c r="F2" s="1150"/>
      <c r="G2" s="1150"/>
      <c r="H2" s="1150"/>
      <c r="I2" s="1150"/>
      <c r="J2" s="1150"/>
      <c r="K2" s="1150"/>
      <c r="L2" s="49" t="s">
        <v>501</v>
      </c>
    </row>
    <row r="3" spans="1:17" ht="20.100000000000001" customHeight="1" x14ac:dyDescent="0.25">
      <c r="A3" s="122"/>
      <c r="B3" s="120"/>
      <c r="C3" s="120"/>
      <c r="D3" s="120"/>
      <c r="F3" s="120"/>
      <c r="G3" s="120"/>
      <c r="H3" s="120"/>
      <c r="I3" s="120"/>
      <c r="J3" s="120"/>
      <c r="K3" s="120" t="s">
        <v>688</v>
      </c>
    </row>
    <row r="4" spans="1:17" ht="30" customHeight="1" x14ac:dyDescent="0.25">
      <c r="A4" s="899" t="s">
        <v>644</v>
      </c>
      <c r="B4" s="899">
        <v>2013</v>
      </c>
      <c r="C4" s="899">
        <v>2014</v>
      </c>
      <c r="D4" s="899">
        <v>2015</v>
      </c>
      <c r="E4" s="899">
        <v>2016</v>
      </c>
      <c r="F4" s="899">
        <v>2017</v>
      </c>
      <c r="G4" s="899">
        <v>2018</v>
      </c>
      <c r="H4" s="899">
        <v>2019</v>
      </c>
      <c r="I4" s="899">
        <v>2020</v>
      </c>
      <c r="J4" s="899">
        <v>2021</v>
      </c>
      <c r="K4" s="899" t="s">
        <v>869</v>
      </c>
    </row>
    <row r="5" spans="1:17" ht="20.100000000000001" customHeight="1" x14ac:dyDescent="0.25">
      <c r="A5" s="295" t="s">
        <v>895</v>
      </c>
      <c r="B5" s="703">
        <v>37.01854769553568</v>
      </c>
      <c r="C5" s="703">
        <v>90.54810861488221</v>
      </c>
      <c r="D5" s="703">
        <v>100.26067743904198</v>
      </c>
      <c r="E5" s="703">
        <v>49.861637216600762</v>
      </c>
      <c r="F5" s="703">
        <v>54.685660487621504</v>
      </c>
      <c r="G5" s="703">
        <v>27.208095390394295</v>
      </c>
      <c r="H5" s="703">
        <v>60.937117995668856</v>
      </c>
      <c r="I5" s="703">
        <v>63.249347776167681</v>
      </c>
      <c r="J5" s="703">
        <v>17.695620400907547</v>
      </c>
      <c r="K5" s="703">
        <v>13.877256299926547</v>
      </c>
      <c r="M5" s="125"/>
      <c r="N5" s="125"/>
      <c r="O5" s="125"/>
      <c r="P5" s="125"/>
      <c r="Q5" s="125"/>
    </row>
    <row r="6" spans="1:17" ht="20.100000000000001" customHeight="1" x14ac:dyDescent="0.25">
      <c r="A6" s="297" t="s">
        <v>650</v>
      </c>
      <c r="B6" s="703">
        <v>25.444758840164699</v>
      </c>
      <c r="C6" s="703">
        <v>58.898444790969329</v>
      </c>
      <c r="D6" s="703">
        <v>6.1222970679431965</v>
      </c>
      <c r="E6" s="703">
        <v>43.015028892468294</v>
      </c>
      <c r="F6" s="703">
        <v>-524.4396809116306</v>
      </c>
      <c r="G6" s="703">
        <v>-550.21499884140269</v>
      </c>
      <c r="H6" s="703">
        <v>-310.27447868781115</v>
      </c>
      <c r="I6" s="703">
        <v>181.3956324486949</v>
      </c>
      <c r="J6" s="703">
        <v>68.66156699513148</v>
      </c>
      <c r="K6" s="703">
        <v>-10.983660534484631</v>
      </c>
      <c r="M6" s="125"/>
      <c r="N6" s="125"/>
      <c r="O6" s="125"/>
      <c r="P6" s="125"/>
      <c r="Q6" s="125"/>
    </row>
    <row r="7" spans="1:17" ht="20.100000000000001" customHeight="1" x14ac:dyDescent="0.25">
      <c r="A7" s="297" t="s">
        <v>616</v>
      </c>
      <c r="B7" s="703">
        <v>2420.6619753234409</v>
      </c>
      <c r="C7" s="703">
        <v>2917.5475056677137</v>
      </c>
      <c r="D7" s="703">
        <v>2702.8828945412492</v>
      </c>
      <c r="E7" s="703">
        <v>2847.8285170646877</v>
      </c>
      <c r="F7" s="703">
        <v>2079.0406266298</v>
      </c>
      <c r="G7" s="703">
        <v>1912.6369521818551</v>
      </c>
      <c r="H7" s="703">
        <v>3855.5698066211435</v>
      </c>
      <c r="I7" s="703">
        <v>2350.4203407942882</v>
      </c>
      <c r="J7" s="703">
        <v>3344.4859388811215</v>
      </c>
      <c r="K7" s="703">
        <v>4220.5711568799561</v>
      </c>
      <c r="M7" s="125"/>
      <c r="N7" s="125"/>
      <c r="O7" s="125"/>
      <c r="P7" s="125"/>
      <c r="Q7" s="125"/>
    </row>
    <row r="8" spans="1:17" ht="20.100000000000001" customHeight="1" x14ac:dyDescent="0.25">
      <c r="A8" s="297" t="s">
        <v>896</v>
      </c>
      <c r="B8" s="703">
        <v>166.33486388620898</v>
      </c>
      <c r="C8" s="703">
        <v>34.269899649772249</v>
      </c>
      <c r="D8" s="703">
        <v>484.42468278290767</v>
      </c>
      <c r="E8" s="703">
        <v>175.56242762495773</v>
      </c>
      <c r="F8" s="703">
        <v>850.62845294676754</v>
      </c>
      <c r="G8" s="703">
        <v>179.1754517757318</v>
      </c>
      <c r="H8" s="703">
        <v>96.303595033058642</v>
      </c>
      <c r="I8" s="703">
        <v>393.93321686088063</v>
      </c>
      <c r="J8" s="703">
        <v>452.59505859084283</v>
      </c>
      <c r="K8" s="703">
        <v>289.27023263240278</v>
      </c>
      <c r="M8" s="125"/>
      <c r="N8" s="125"/>
      <c r="O8" s="125"/>
      <c r="P8" s="125"/>
      <c r="Q8" s="125"/>
    </row>
    <row r="9" spans="1:17" ht="20.100000000000001" customHeight="1" x14ac:dyDescent="0.25">
      <c r="A9" s="297" t="s">
        <v>897</v>
      </c>
      <c r="B9" s="703">
        <v>4.1778540795439811</v>
      </c>
      <c r="C9" s="703">
        <v>10.093850756247848</v>
      </c>
      <c r="D9" s="703">
        <v>15.703658879781157</v>
      </c>
      <c r="E9" s="703">
        <v>87.201759109138052</v>
      </c>
      <c r="F9" s="703">
        <v>53.224296332838271</v>
      </c>
      <c r="G9" s="703">
        <v>23.218588923556677</v>
      </c>
      <c r="H9" s="703">
        <v>22.224275424353021</v>
      </c>
      <c r="I9" s="703">
        <v>5.9270184114166069</v>
      </c>
      <c r="J9" s="703">
        <v>7.6556600074084633</v>
      </c>
      <c r="K9" s="703">
        <v>17.899874625663266</v>
      </c>
      <c r="M9" s="125"/>
      <c r="N9" s="125"/>
      <c r="O9" s="125"/>
      <c r="P9" s="125"/>
      <c r="Q9" s="125"/>
    </row>
    <row r="10" spans="1:17" ht="20.100000000000001" customHeight="1" x14ac:dyDescent="0.25">
      <c r="A10" s="297" t="s">
        <v>617</v>
      </c>
      <c r="B10" s="703">
        <v>142.23371002493795</v>
      </c>
      <c r="C10" s="703">
        <v>230.29726485483042</v>
      </c>
      <c r="D10" s="703">
        <v>-248.7878345895316</v>
      </c>
      <c r="E10" s="703">
        <v>-179.09518095655341</v>
      </c>
      <c r="F10" s="703">
        <v>-54.070511314834775</v>
      </c>
      <c r="G10" s="703">
        <v>307.18344234786667</v>
      </c>
      <c r="H10" s="703">
        <v>110.85883452237931</v>
      </c>
      <c r="I10" s="703">
        <v>-122.85226342552809</v>
      </c>
      <c r="J10" s="703">
        <v>-279.10673493429658</v>
      </c>
      <c r="K10" s="703">
        <v>-21.302636224235304</v>
      </c>
      <c r="M10" s="125"/>
      <c r="N10" s="125"/>
      <c r="O10" s="125"/>
      <c r="P10" s="125"/>
      <c r="Q10" s="125"/>
    </row>
    <row r="11" spans="1:17" ht="20.100000000000001" customHeight="1" x14ac:dyDescent="0.25">
      <c r="A11" s="297" t="s">
        <v>898</v>
      </c>
      <c r="B11" s="703">
        <v>915.99187091545673</v>
      </c>
      <c r="C11" s="703">
        <v>441.2363552545894</v>
      </c>
      <c r="D11" s="703">
        <v>826.22058456933314</v>
      </c>
      <c r="E11" s="703">
        <v>1650.9615626596667</v>
      </c>
      <c r="F11" s="703">
        <v>2881.4011481972143</v>
      </c>
      <c r="G11" s="703">
        <v>1341.6769853472883</v>
      </c>
      <c r="H11" s="703">
        <v>1601.4579549565128</v>
      </c>
      <c r="I11" s="703">
        <v>2206.034254029727</v>
      </c>
      <c r="J11" s="703">
        <v>162.32734058016516</v>
      </c>
      <c r="K11" s="703">
        <v>423.93993121589023</v>
      </c>
      <c r="M11" s="125"/>
      <c r="N11" s="125"/>
      <c r="O11" s="125"/>
      <c r="P11" s="125"/>
      <c r="Q11" s="125"/>
    </row>
    <row r="12" spans="1:17" ht="20.100000000000001" customHeight="1" x14ac:dyDescent="0.25">
      <c r="A12" s="297" t="s">
        <v>658</v>
      </c>
      <c r="B12" s="703">
        <v>-78.408520496544114</v>
      </c>
      <c r="C12" s="703">
        <v>10.82316934820112</v>
      </c>
      <c r="D12" s="703">
        <v>-27.276822126070776</v>
      </c>
      <c r="E12" s="703">
        <v>182.64516507046378</v>
      </c>
      <c r="F12" s="703">
        <v>63.203653614096531</v>
      </c>
      <c r="G12" s="703">
        <v>-12.223702778193369</v>
      </c>
      <c r="H12" s="703">
        <v>260.93294147353578</v>
      </c>
      <c r="I12" s="703">
        <v>174.02770477083973</v>
      </c>
      <c r="J12" s="703">
        <v>59.578108669718993</v>
      </c>
      <c r="K12" s="703">
        <v>106.14080885154331</v>
      </c>
      <c r="M12" s="125"/>
      <c r="N12" s="125"/>
      <c r="O12" s="125"/>
      <c r="P12" s="125"/>
      <c r="Q12" s="125"/>
    </row>
    <row r="13" spans="1:17" ht="20.100000000000001" customHeight="1" x14ac:dyDescent="0.25">
      <c r="A13" s="297" t="s">
        <v>899</v>
      </c>
      <c r="B13" s="703">
        <v>34.897970357451143</v>
      </c>
      <c r="C13" s="703">
        <v>105.82779939037704</v>
      </c>
      <c r="D13" s="703">
        <v>51.344841237848527</v>
      </c>
      <c r="E13" s="703">
        <v>34.347476822088652</v>
      </c>
      <c r="F13" s="703">
        <v>62.78949359490079</v>
      </c>
      <c r="G13" s="703">
        <v>62.333859220745097</v>
      </c>
      <c r="H13" s="703">
        <v>39.837749923501413</v>
      </c>
      <c r="I13" s="703">
        <v>56.159130842837826</v>
      </c>
      <c r="J13" s="703">
        <v>11.62454083585104</v>
      </c>
      <c r="K13" s="703">
        <v>8.7198065024253069</v>
      </c>
      <c r="M13" s="125"/>
      <c r="N13" s="125"/>
      <c r="O13" s="125"/>
      <c r="P13" s="125"/>
      <c r="Q13" s="125"/>
    </row>
    <row r="14" spans="1:17" ht="20.100000000000001" customHeight="1" x14ac:dyDescent="0.25">
      <c r="A14" s="297" t="s">
        <v>662</v>
      </c>
      <c r="B14" s="703">
        <v>1.1483517336347695</v>
      </c>
      <c r="C14" s="703">
        <v>-5.8591846406268822</v>
      </c>
      <c r="D14" s="703">
        <v>16.466966734173408</v>
      </c>
      <c r="E14" s="703">
        <v>81.790953615272912</v>
      </c>
      <c r="F14" s="703">
        <v>-15.001022202239181</v>
      </c>
      <c r="G14" s="703">
        <v>33.63574943979846</v>
      </c>
      <c r="H14" s="703">
        <v>62.884474587133091</v>
      </c>
      <c r="I14" s="703">
        <v>11.434468299393417</v>
      </c>
      <c r="J14" s="703">
        <v>60.118721739790097</v>
      </c>
      <c r="K14" s="703">
        <v>55.256990657111118</v>
      </c>
      <c r="M14" s="125"/>
      <c r="N14" s="125"/>
      <c r="O14" s="125"/>
      <c r="P14" s="125"/>
      <c r="Q14" s="125"/>
    </row>
    <row r="15" spans="1:17" ht="20.100000000000001" customHeight="1" x14ac:dyDescent="0.25">
      <c r="A15" s="297" t="s">
        <v>900</v>
      </c>
      <c r="B15" s="703">
        <v>207.09638959639702</v>
      </c>
      <c r="C15" s="703">
        <v>397.7007916477022</v>
      </c>
      <c r="D15" s="703">
        <v>422.10505328410107</v>
      </c>
      <c r="E15" s="703">
        <v>1068.2851639955488</v>
      </c>
      <c r="F15" s="703">
        <v>203.95729625400915</v>
      </c>
      <c r="G15" s="703">
        <v>622.55427597615005</v>
      </c>
      <c r="H15" s="703">
        <v>766.91700813578245</v>
      </c>
      <c r="I15" s="703">
        <v>1589.9167533837485</v>
      </c>
      <c r="J15" s="703">
        <v>4927.4333398564722</v>
      </c>
      <c r="K15" s="703">
        <v>5976.6707150496613</v>
      </c>
      <c r="M15" s="125"/>
      <c r="N15" s="125"/>
      <c r="O15" s="125"/>
      <c r="P15" s="125"/>
      <c r="Q15" s="125"/>
    </row>
    <row r="16" spans="1:17" ht="20.100000000000001" customHeight="1" x14ac:dyDescent="0.25">
      <c r="A16" s="297" t="s">
        <v>901</v>
      </c>
      <c r="B16" s="703">
        <v>102.81737509976841</v>
      </c>
      <c r="C16" s="703">
        <v>424.06678456106425</v>
      </c>
      <c r="D16" s="703">
        <v>425.38701252590101</v>
      </c>
      <c r="E16" s="703">
        <v>322.46550189346073</v>
      </c>
      <c r="F16" s="703">
        <v>322.31878890064456</v>
      </c>
      <c r="G16" s="703">
        <v>664.51456573659868</v>
      </c>
      <c r="H16" s="703">
        <v>435.7770804818424</v>
      </c>
      <c r="I16" s="703">
        <v>349.5334055742847</v>
      </c>
      <c r="J16" s="703">
        <v>301.46721409925578</v>
      </c>
      <c r="K16" s="703">
        <v>569.75744424236689</v>
      </c>
      <c r="M16" s="125"/>
      <c r="N16" s="125"/>
      <c r="O16" s="125"/>
      <c r="P16" s="125"/>
      <c r="Q16" s="125"/>
    </row>
    <row r="17" spans="1:17" ht="20.100000000000001" customHeight="1" x14ac:dyDescent="0.25">
      <c r="A17" s="297" t="s">
        <v>902</v>
      </c>
      <c r="B17" s="703">
        <v>34.675768880792276</v>
      </c>
      <c r="C17" s="703">
        <v>15.546450681097266</v>
      </c>
      <c r="D17" s="703">
        <v>49.594402544295349</v>
      </c>
      <c r="E17" s="703">
        <v>177.58472762570784</v>
      </c>
      <c r="F17" s="703">
        <v>153.3182177857185</v>
      </c>
      <c r="G17" s="703">
        <v>861.55845837350751</v>
      </c>
      <c r="H17" s="703">
        <v>523.77491810972367</v>
      </c>
      <c r="I17" s="703">
        <v>639.78989750620235</v>
      </c>
      <c r="J17" s="703">
        <v>690.65202609503831</v>
      </c>
      <c r="K17" s="703">
        <v>808.18088061543551</v>
      </c>
      <c r="M17" s="125"/>
      <c r="N17" s="125"/>
      <c r="O17" s="125"/>
      <c r="P17" s="125"/>
      <c r="Q17" s="125"/>
    </row>
    <row r="18" spans="1:17" ht="20.100000000000001" customHeight="1" x14ac:dyDescent="0.25">
      <c r="A18" s="297" t="s">
        <v>903</v>
      </c>
      <c r="B18" s="703">
        <v>0.16356463182528574</v>
      </c>
      <c r="C18" s="703">
        <v>1.6397149576566448</v>
      </c>
      <c r="D18" s="703">
        <v>8.0993270373531399</v>
      </c>
      <c r="E18" s="703">
        <v>25.505352176951348</v>
      </c>
      <c r="F18" s="703">
        <v>11.358939100046204</v>
      </c>
      <c r="G18" s="703">
        <v>19.997311107326617</v>
      </c>
      <c r="H18" s="703">
        <v>7.1602508298065235</v>
      </c>
      <c r="I18" s="703">
        <v>43.123397602969575</v>
      </c>
      <c r="J18" s="703">
        <v>16.591402467020576</v>
      </c>
      <c r="K18" s="703">
        <v>10.399326669124669</v>
      </c>
      <c r="M18" s="125"/>
      <c r="N18" s="125"/>
      <c r="O18" s="125"/>
      <c r="P18" s="125"/>
      <c r="Q18" s="125"/>
    </row>
    <row r="19" spans="1:17" ht="20.100000000000001" customHeight="1" x14ac:dyDescent="0.25">
      <c r="A19" s="297" t="s">
        <v>904</v>
      </c>
      <c r="B19" s="703">
        <v>0</v>
      </c>
      <c r="C19" s="703">
        <v>0</v>
      </c>
      <c r="D19" s="703">
        <v>0</v>
      </c>
      <c r="E19" s="703">
        <v>0</v>
      </c>
      <c r="F19" s="703">
        <v>0</v>
      </c>
      <c r="G19" s="703">
        <v>0</v>
      </c>
      <c r="H19" s="703">
        <v>0</v>
      </c>
      <c r="I19" s="703">
        <v>7.8489008484611017E-2</v>
      </c>
      <c r="J19" s="703">
        <v>3.4377500606253684E-2</v>
      </c>
      <c r="K19" s="703">
        <v>0</v>
      </c>
      <c r="M19" s="125"/>
      <c r="N19" s="125"/>
      <c r="O19" s="125"/>
      <c r="P19" s="125"/>
      <c r="Q19" s="125"/>
    </row>
    <row r="20" spans="1:17" ht="20.100000000000001" customHeight="1" x14ac:dyDescent="0.25">
      <c r="A20" s="297" t="s">
        <v>905</v>
      </c>
      <c r="B20" s="703">
        <v>9.646306210485136</v>
      </c>
      <c r="C20" s="703">
        <v>11.632006443873584</v>
      </c>
      <c r="D20" s="703">
        <v>4.5206160328832432</v>
      </c>
      <c r="E20" s="703">
        <v>9.0551785606674233</v>
      </c>
      <c r="F20" s="703">
        <v>11.163900343556037</v>
      </c>
      <c r="G20" s="703">
        <v>8.6794484849874554</v>
      </c>
      <c r="H20" s="703">
        <v>6.0017688888428484</v>
      </c>
      <c r="I20" s="703">
        <v>8.2667652131891671</v>
      </c>
      <c r="J20" s="703">
        <v>3.98946720634506</v>
      </c>
      <c r="K20" s="703">
        <v>28.634319644411757</v>
      </c>
      <c r="M20" s="125"/>
      <c r="N20" s="125"/>
      <c r="O20" s="125"/>
      <c r="P20" s="125"/>
      <c r="Q20" s="125"/>
    </row>
    <row r="21" spans="1:17" ht="20.100000000000001" customHeight="1" x14ac:dyDescent="0.25">
      <c r="A21" s="297" t="s">
        <v>906</v>
      </c>
      <c r="B21" s="703">
        <v>8.9712459791816954</v>
      </c>
      <c r="C21" s="703">
        <v>62.378785058213637</v>
      </c>
      <c r="D21" s="703">
        <v>2.5208537617636178</v>
      </c>
      <c r="E21" s="703">
        <v>7.8108404506678983</v>
      </c>
      <c r="F21" s="703">
        <v>36.04647658021107</v>
      </c>
      <c r="G21" s="703">
        <v>11.804800681363353</v>
      </c>
      <c r="H21" s="703">
        <v>18.367527140477691</v>
      </c>
      <c r="I21" s="703">
        <v>5.2850350415638063</v>
      </c>
      <c r="J21" s="703">
        <v>0.38995015523029686</v>
      </c>
      <c r="K21" s="703">
        <v>13.777919156086361</v>
      </c>
      <c r="M21" s="125"/>
      <c r="N21" s="125"/>
      <c r="O21" s="125"/>
      <c r="P21" s="125"/>
      <c r="Q21" s="125"/>
    </row>
    <row r="22" spans="1:17" ht="20.100000000000001" customHeight="1" x14ac:dyDescent="0.25">
      <c r="A22" s="298" t="s">
        <v>907</v>
      </c>
      <c r="B22" s="704">
        <v>4.1429653789087624</v>
      </c>
      <c r="C22" s="704">
        <v>-12.450435603691323</v>
      </c>
      <c r="D22" s="704">
        <v>0.45683510925709137</v>
      </c>
      <c r="E22" s="704">
        <v>49.352253431277482</v>
      </c>
      <c r="F22" s="704">
        <v>3.5852150342431885</v>
      </c>
      <c r="G22" s="704">
        <v>98.419141148890901</v>
      </c>
      <c r="H22" s="704">
        <v>6.7467171556002743</v>
      </c>
      <c r="I22" s="704">
        <v>-8.9219918093705136E-2</v>
      </c>
      <c r="J22" s="704">
        <v>-1.671355648617767</v>
      </c>
      <c r="K22" s="704">
        <v>-1.7981571668682501</v>
      </c>
      <c r="M22" s="125"/>
      <c r="N22" s="125"/>
      <c r="O22" s="125"/>
      <c r="P22" s="125"/>
      <c r="Q22" s="125"/>
    </row>
    <row r="23" spans="1:17" ht="20.100000000000001" customHeight="1" x14ac:dyDescent="0.25">
      <c r="A23" s="298" t="s">
        <v>908</v>
      </c>
      <c r="B23" s="704">
        <v>191.58093124688378</v>
      </c>
      <c r="C23" s="704">
        <v>-141.10413446872792</v>
      </c>
      <c r="D23" s="704">
        <v>-23.701943281351745</v>
      </c>
      <c r="E23" s="704">
        <v>68.864255837590932</v>
      </c>
      <c r="F23" s="704">
        <v>31.211440016091949</v>
      </c>
      <c r="G23" s="704">
        <v>12.32268405864216</v>
      </c>
      <c r="H23" s="704">
        <v>33.001599982047281</v>
      </c>
      <c r="I23" s="704">
        <v>43.027032333640605</v>
      </c>
      <c r="J23" s="704">
        <v>131.15230133152843</v>
      </c>
      <c r="K23" s="704">
        <v>45.78967208928605</v>
      </c>
      <c r="M23" s="125"/>
      <c r="N23" s="125"/>
      <c r="O23" s="125"/>
      <c r="P23" s="125"/>
      <c r="Q23" s="125"/>
    </row>
    <row r="24" spans="1:17" ht="20.100000000000001" customHeight="1" x14ac:dyDescent="0.25">
      <c r="A24" s="298" t="s">
        <v>641</v>
      </c>
      <c r="B24" s="704">
        <v>74.100000000998989</v>
      </c>
      <c r="C24" s="704">
        <v>604.14432755000053</v>
      </c>
      <c r="D24" s="704">
        <v>792.47376899423944</v>
      </c>
      <c r="E24" s="704">
        <v>287.87752976548109</v>
      </c>
      <c r="F24" s="704">
        <v>65.146507075390218</v>
      </c>
      <c r="G24" s="704">
        <v>112.60000000000127</v>
      </c>
      <c r="H24" s="704">
        <v>54.538057767366809</v>
      </c>
      <c r="I24" s="704">
        <v>-1962.8930270082801</v>
      </c>
      <c r="J24" s="704">
        <v>151.70000000000073</v>
      </c>
      <c r="K24" s="704">
        <v>-7.8999999999978172</v>
      </c>
      <c r="M24" s="125"/>
      <c r="N24" s="125"/>
      <c r="O24" s="125"/>
      <c r="P24" s="125"/>
      <c r="Q24" s="125"/>
    </row>
    <row r="25" spans="1:17" s="123" customFormat="1" ht="30" customHeight="1" x14ac:dyDescent="0.2">
      <c r="A25" s="909" t="s">
        <v>541</v>
      </c>
      <c r="B25" s="911">
        <v>4302.6959293850723</v>
      </c>
      <c r="C25" s="911">
        <v>5257.2375045141453</v>
      </c>
      <c r="D25" s="911">
        <v>5608.817872545118</v>
      </c>
      <c r="E25" s="911">
        <v>6990.9201508561455</v>
      </c>
      <c r="F25" s="911">
        <v>6289.5688984644448</v>
      </c>
      <c r="G25" s="911">
        <v>5737.0811085751075</v>
      </c>
      <c r="H25" s="911">
        <v>7653.0172003409634</v>
      </c>
      <c r="I25" s="911">
        <v>6035.7673795464289</v>
      </c>
      <c r="J25" s="911">
        <v>10127.374544829519</v>
      </c>
      <c r="K25" s="911">
        <v>12546.901881205704</v>
      </c>
    </row>
    <row r="26" spans="1:17" ht="20.100000000000001" customHeight="1" x14ac:dyDescent="0.25">
      <c r="A26" s="122"/>
      <c r="B26" s="121"/>
      <c r="C26" s="121"/>
      <c r="D26" s="121"/>
      <c r="E26" s="121"/>
      <c r="F26" s="121"/>
      <c r="G26" s="121"/>
      <c r="H26" s="121"/>
      <c r="I26" s="121"/>
      <c r="J26" s="121"/>
      <c r="K26" s="121"/>
    </row>
    <row r="27" spans="1:17" ht="15" customHeight="1" x14ac:dyDescent="0.25">
      <c r="A27" s="122" t="s">
        <v>563</v>
      </c>
      <c r="B27" s="294" t="s">
        <v>533</v>
      </c>
      <c r="C27" s="215"/>
    </row>
    <row r="28" spans="1:17" ht="20.100000000000001" customHeight="1" x14ac:dyDescent="0.25">
      <c r="A28" s="216" t="s">
        <v>568</v>
      </c>
      <c r="B28" s="767" t="s">
        <v>915</v>
      </c>
      <c r="C28" s="216"/>
    </row>
    <row r="29" spans="1:17" ht="12.75" customHeight="1" x14ac:dyDescent="0.25">
      <c r="A29" s="208"/>
      <c r="C29" s="215"/>
    </row>
    <row r="30" spans="1:17" ht="9.9499999999999993" customHeight="1" x14ac:dyDescent="0.25"/>
    <row r="31" spans="1:17" ht="9.9499999999999993" customHeight="1" x14ac:dyDescent="0.25">
      <c r="C31" s="132"/>
    </row>
    <row r="32" spans="1:17" ht="12" customHeight="1" x14ac:dyDescent="0.25">
      <c r="A32" s="133"/>
      <c r="B32" s="134"/>
      <c r="C32" s="134"/>
      <c r="D32" s="134"/>
      <c r="E32" s="134"/>
      <c r="F32" s="134"/>
      <c r="G32" s="134"/>
      <c r="H32" s="134"/>
      <c r="I32" s="134"/>
      <c r="J32" s="134"/>
    </row>
    <row r="33" spans="2:10" x14ac:dyDescent="0.25">
      <c r="B33" s="135"/>
      <c r="C33" s="135"/>
      <c r="D33" s="135"/>
      <c r="E33" s="135"/>
      <c r="F33" s="135"/>
      <c r="G33" s="135"/>
      <c r="H33" s="135"/>
      <c r="I33" s="135"/>
      <c r="J33" s="135"/>
    </row>
    <row r="52" spans="1:1" ht="10.5" customHeight="1" x14ac:dyDescent="0.35">
      <c r="A52" s="129"/>
    </row>
    <row r="53" spans="1:1" ht="9.9499999999999993" customHeight="1" x14ac:dyDescent="0.35">
      <c r="A53" s="124"/>
    </row>
    <row r="54" spans="1:1" x14ac:dyDescent="0.25">
      <c r="A54" s="122"/>
    </row>
  </sheetData>
  <mergeCells count="1">
    <mergeCell ref="A2:K2"/>
  </mergeCells>
  <hyperlinks>
    <hyperlink ref="L2" location="CONTENTS!A177" display="Back to Contents" xr:uid="{9DC1A7F1-DC09-48AE-A862-485C6718D667}"/>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B956D-B9CC-4F1F-A353-56EC14811780}">
  <sheetPr>
    <tabColor theme="9" tint="0.39997558519241921"/>
    <pageSetUpPr fitToPage="1"/>
  </sheetPr>
  <dimension ref="A1:Q54"/>
  <sheetViews>
    <sheetView showGridLines="0" zoomScale="70" zoomScaleNormal="70" zoomScaleSheetLayoutView="100" workbookViewId="0">
      <selection activeCell="L2" sqref="L2"/>
    </sheetView>
  </sheetViews>
  <sheetFormatPr defaultColWidth="9.140625" defaultRowHeight="15"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917</v>
      </c>
      <c r="B2" s="1150"/>
      <c r="C2" s="1150"/>
      <c r="D2" s="1150"/>
      <c r="E2" s="1150"/>
      <c r="F2" s="1150"/>
      <c r="G2" s="1150"/>
      <c r="H2" s="1150"/>
      <c r="I2" s="1150"/>
      <c r="J2" s="1150"/>
      <c r="K2" s="1150"/>
      <c r="L2" s="49" t="s">
        <v>501</v>
      </c>
    </row>
    <row r="3" spans="1:17" ht="20.100000000000001" customHeight="1" x14ac:dyDescent="0.25">
      <c r="A3" s="122"/>
      <c r="B3" s="120"/>
      <c r="C3" s="120"/>
      <c r="D3" s="120"/>
      <c r="F3" s="120"/>
      <c r="G3" s="120"/>
      <c r="H3" s="120"/>
      <c r="I3" s="120"/>
      <c r="J3" s="120"/>
      <c r="K3" s="120" t="s">
        <v>688</v>
      </c>
    </row>
    <row r="4" spans="1:17" ht="30" customHeight="1" x14ac:dyDescent="0.25">
      <c r="A4" s="899" t="s">
        <v>644</v>
      </c>
      <c r="B4" s="899">
        <v>2013</v>
      </c>
      <c r="C4" s="899">
        <v>2014</v>
      </c>
      <c r="D4" s="899">
        <v>2015</v>
      </c>
      <c r="E4" s="899">
        <v>2016</v>
      </c>
      <c r="F4" s="899">
        <v>2017</v>
      </c>
      <c r="G4" s="899">
        <v>2018</v>
      </c>
      <c r="H4" s="899">
        <v>2019</v>
      </c>
      <c r="I4" s="899">
        <v>2020</v>
      </c>
      <c r="J4" s="899">
        <v>2021</v>
      </c>
      <c r="K4" s="899" t="s">
        <v>869</v>
      </c>
    </row>
    <row r="5" spans="1:17" ht="20.100000000000001" customHeight="1" x14ac:dyDescent="0.25">
      <c r="A5" s="295" t="s">
        <v>895</v>
      </c>
      <c r="B5" s="703">
        <v>262.13848722885302</v>
      </c>
      <c r="C5" s="703">
        <v>96.760841636254312</v>
      </c>
      <c r="D5" s="703">
        <v>106.73589029738049</v>
      </c>
      <c r="E5" s="703">
        <v>28.160374328042558</v>
      </c>
      <c r="F5" s="703">
        <v>37.677596698434932</v>
      </c>
      <c r="G5" s="703">
        <v>-474.04414303300524</v>
      </c>
      <c r="H5" s="703">
        <v>229.09236419942536</v>
      </c>
      <c r="I5" s="703">
        <v>-31.122983760603006</v>
      </c>
      <c r="J5" s="703">
        <v>-9.7406257733033161</v>
      </c>
      <c r="K5" s="703">
        <v>17.988193255385674</v>
      </c>
      <c r="M5" s="125"/>
      <c r="N5" s="125"/>
      <c r="O5" s="125"/>
      <c r="P5" s="125"/>
      <c r="Q5" s="125"/>
    </row>
    <row r="6" spans="1:17" ht="20.100000000000001" customHeight="1" x14ac:dyDescent="0.25">
      <c r="A6" s="297" t="s">
        <v>650</v>
      </c>
      <c r="B6" s="703">
        <v>668.38667783934011</v>
      </c>
      <c r="C6" s="703">
        <v>656.37279774754734</v>
      </c>
      <c r="D6" s="703">
        <v>766.67098787951181</v>
      </c>
      <c r="E6" s="703">
        <v>272.34164379728099</v>
      </c>
      <c r="F6" s="703">
        <v>496.87827908753496</v>
      </c>
      <c r="G6" s="703">
        <v>82.703087675917303</v>
      </c>
      <c r="H6" s="703">
        <v>906.09973972337707</v>
      </c>
      <c r="I6" s="703">
        <v>729.19131331267602</v>
      </c>
      <c r="J6" s="703">
        <v>968.85460938890128</v>
      </c>
      <c r="K6" s="703">
        <v>246.96595838318277</v>
      </c>
      <c r="M6" s="125"/>
      <c r="N6" s="125"/>
      <c r="O6" s="125"/>
      <c r="P6" s="125"/>
      <c r="Q6" s="125"/>
    </row>
    <row r="7" spans="1:17" ht="20.100000000000001" customHeight="1" x14ac:dyDescent="0.25">
      <c r="A7" s="297" t="s">
        <v>616</v>
      </c>
      <c r="B7" s="703">
        <v>1236.3474486084106</v>
      </c>
      <c r="C7" s="703">
        <v>-857.42403675575781</v>
      </c>
      <c r="D7" s="703">
        <v>1673.1708365185714</v>
      </c>
      <c r="E7" s="703">
        <v>1052.0770872080875</v>
      </c>
      <c r="F7" s="703">
        <v>811.57894426641144</v>
      </c>
      <c r="G7" s="703">
        <v>355.16841442168891</v>
      </c>
      <c r="H7" s="703">
        <v>1339.4287596765698</v>
      </c>
      <c r="I7" s="703">
        <v>61.85152960001237</v>
      </c>
      <c r="J7" s="703">
        <v>1549.5554020286788</v>
      </c>
      <c r="K7" s="703">
        <v>248.50660309421383</v>
      </c>
      <c r="M7" s="125"/>
      <c r="N7" s="125"/>
      <c r="O7" s="125"/>
      <c r="P7" s="125"/>
      <c r="Q7" s="125"/>
    </row>
    <row r="8" spans="1:17" ht="20.100000000000001" customHeight="1" x14ac:dyDescent="0.25">
      <c r="A8" s="297" t="s">
        <v>896</v>
      </c>
      <c r="B8" s="703">
        <v>7.2975812751780866</v>
      </c>
      <c r="C8" s="703">
        <v>61.371404498095117</v>
      </c>
      <c r="D8" s="703">
        <v>-385.56685102807563</v>
      </c>
      <c r="E8" s="703">
        <v>-198.30023641543596</v>
      </c>
      <c r="F8" s="703">
        <v>23.742712228830353</v>
      </c>
      <c r="G8" s="703">
        <v>5.4286048989018285</v>
      </c>
      <c r="H8" s="703">
        <v>24.703309046821115</v>
      </c>
      <c r="I8" s="703">
        <v>26.473589647560704</v>
      </c>
      <c r="J8" s="703">
        <v>-145.34948665643989</v>
      </c>
      <c r="K8" s="703">
        <v>7.1123436410447924</v>
      </c>
      <c r="M8" s="125"/>
      <c r="N8" s="125"/>
      <c r="O8" s="125"/>
      <c r="P8" s="125"/>
      <c r="Q8" s="125"/>
    </row>
    <row r="9" spans="1:17" ht="20.100000000000001" customHeight="1" x14ac:dyDescent="0.25">
      <c r="A9" s="297" t="s">
        <v>897</v>
      </c>
      <c r="B9" s="703">
        <v>0.18266308160854758</v>
      </c>
      <c r="C9" s="703">
        <v>26.238868062573403</v>
      </c>
      <c r="D9" s="703">
        <v>-200.3791250520876</v>
      </c>
      <c r="E9" s="703">
        <v>26.644649395698423</v>
      </c>
      <c r="F9" s="703">
        <v>1.4878272527390448</v>
      </c>
      <c r="G9" s="703">
        <v>0.79490300991238794</v>
      </c>
      <c r="H9" s="703">
        <v>9.2212320412906763</v>
      </c>
      <c r="I9" s="703">
        <v>1.1297752638182612</v>
      </c>
      <c r="J9" s="703">
        <v>-73.829488941438512</v>
      </c>
      <c r="K9" s="703">
        <v>0.15490459295348596</v>
      </c>
      <c r="M9" s="125"/>
      <c r="N9" s="125"/>
      <c r="O9" s="125"/>
      <c r="P9" s="125"/>
      <c r="Q9" s="125"/>
    </row>
    <row r="10" spans="1:17" ht="20.100000000000001" customHeight="1" x14ac:dyDescent="0.25">
      <c r="A10" s="297" t="s">
        <v>617</v>
      </c>
      <c r="B10" s="703">
        <v>1.9901517454786533</v>
      </c>
      <c r="C10" s="703">
        <v>4.3140764299244863</v>
      </c>
      <c r="D10" s="703">
        <v>21.673124046197696</v>
      </c>
      <c r="E10" s="703">
        <v>20.575893954104146</v>
      </c>
      <c r="F10" s="703">
        <v>-6.5908227931577485</v>
      </c>
      <c r="G10" s="703">
        <v>-21.586950615846121</v>
      </c>
      <c r="H10" s="703">
        <v>-5.3014036782788132</v>
      </c>
      <c r="I10" s="703">
        <v>8.8454577205738456</v>
      </c>
      <c r="J10" s="703">
        <v>4.5576386230971924</v>
      </c>
      <c r="K10" s="703">
        <v>149.00549858696817</v>
      </c>
      <c r="M10" s="125"/>
      <c r="N10" s="125"/>
      <c r="O10" s="125"/>
      <c r="P10" s="125"/>
      <c r="Q10" s="125"/>
    </row>
    <row r="11" spans="1:17" ht="20.100000000000001" customHeight="1" x14ac:dyDescent="0.25">
      <c r="A11" s="297" t="s">
        <v>898</v>
      </c>
      <c r="B11" s="703">
        <v>1602.6276067684751</v>
      </c>
      <c r="C11" s="703">
        <v>400.85197246537717</v>
      </c>
      <c r="D11" s="703">
        <v>1240.6883970277479</v>
      </c>
      <c r="E11" s="703">
        <v>1755.5684986100321</v>
      </c>
      <c r="F11" s="703">
        <v>-200.40267120357879</v>
      </c>
      <c r="G11" s="703">
        <v>3954.1384704630514</v>
      </c>
      <c r="H11" s="703">
        <v>1896.7571629241143</v>
      </c>
      <c r="I11" s="703">
        <v>-856.76568176343631</v>
      </c>
      <c r="J11" s="703">
        <v>-731.18810345378711</v>
      </c>
      <c r="K11" s="703">
        <v>3490.7672736358518</v>
      </c>
      <c r="M11" s="125"/>
      <c r="N11" s="125"/>
      <c r="O11" s="125"/>
      <c r="P11" s="125"/>
      <c r="Q11" s="125"/>
    </row>
    <row r="12" spans="1:17" ht="20.100000000000001" customHeight="1" x14ac:dyDescent="0.25">
      <c r="A12" s="297" t="s">
        <v>658</v>
      </c>
      <c r="B12" s="703">
        <v>159.83229655583582</v>
      </c>
      <c r="C12" s="703">
        <v>134.04627565795673</v>
      </c>
      <c r="D12" s="703">
        <v>-48.68773241287375</v>
      </c>
      <c r="E12" s="703">
        <v>495.25286647744446</v>
      </c>
      <c r="F12" s="703">
        <v>316.12615803899166</v>
      </c>
      <c r="G12" s="703">
        <v>367.23877118170935</v>
      </c>
      <c r="H12" s="703">
        <v>247.89039844476133</v>
      </c>
      <c r="I12" s="703">
        <v>328.01719690092716</v>
      </c>
      <c r="J12" s="703">
        <v>540.76415463500007</v>
      </c>
      <c r="K12" s="703">
        <v>78.829234419236798</v>
      </c>
      <c r="M12" s="125"/>
      <c r="N12" s="125"/>
      <c r="O12" s="125"/>
      <c r="P12" s="125"/>
      <c r="Q12" s="125"/>
    </row>
    <row r="13" spans="1:17" ht="20.100000000000001" customHeight="1" x14ac:dyDescent="0.25">
      <c r="A13" s="297" t="s">
        <v>899</v>
      </c>
      <c r="B13" s="703">
        <v>11.561958313519476</v>
      </c>
      <c r="C13" s="703">
        <v>18.231942433777647</v>
      </c>
      <c r="D13" s="703">
        <v>2.6453795025710858</v>
      </c>
      <c r="E13" s="703">
        <v>5.2841827049678995</v>
      </c>
      <c r="F13" s="703">
        <v>8.7989126429889684</v>
      </c>
      <c r="G13" s="703">
        <v>-2.4363152599064959</v>
      </c>
      <c r="H13" s="703">
        <v>80.759136279596049</v>
      </c>
      <c r="I13" s="703">
        <v>48.271897162924411</v>
      </c>
      <c r="J13" s="703">
        <v>-6.8550801338811347</v>
      </c>
      <c r="K13" s="703">
        <v>-6.9526315006094839</v>
      </c>
      <c r="M13" s="125"/>
      <c r="N13" s="125"/>
      <c r="O13" s="125"/>
      <c r="P13" s="125"/>
      <c r="Q13" s="125"/>
    </row>
    <row r="14" spans="1:17" ht="20.100000000000001" customHeight="1" x14ac:dyDescent="0.25">
      <c r="A14" s="297" t="s">
        <v>662</v>
      </c>
      <c r="B14" s="703">
        <v>142.87141067108195</v>
      </c>
      <c r="C14" s="703">
        <v>2.079733083119792</v>
      </c>
      <c r="D14" s="703">
        <v>-88.671027414202428</v>
      </c>
      <c r="E14" s="703">
        <v>146.82068999489314</v>
      </c>
      <c r="F14" s="703">
        <v>2541.3050014612559</v>
      </c>
      <c r="G14" s="703">
        <v>-45.653770192311171</v>
      </c>
      <c r="H14" s="703">
        <v>-2180.8792650393248</v>
      </c>
      <c r="I14" s="703">
        <v>-319.93886864174561</v>
      </c>
      <c r="J14" s="703">
        <v>104.4028408859681</v>
      </c>
      <c r="K14" s="703">
        <v>316.70593678916833</v>
      </c>
      <c r="M14" s="125"/>
      <c r="N14" s="125"/>
      <c r="O14" s="125"/>
      <c r="P14" s="125"/>
      <c r="Q14" s="125"/>
    </row>
    <row r="15" spans="1:17" ht="20.100000000000001" customHeight="1" x14ac:dyDescent="0.25">
      <c r="A15" s="297" t="s">
        <v>900</v>
      </c>
      <c r="B15" s="703">
        <v>30.621532559689193</v>
      </c>
      <c r="C15" s="703">
        <v>2645.0957866392287</v>
      </c>
      <c r="D15" s="703">
        <v>25.116714670923791</v>
      </c>
      <c r="E15" s="703">
        <v>1681.4139598972918</v>
      </c>
      <c r="F15" s="703">
        <v>-822.26730617178634</v>
      </c>
      <c r="G15" s="703">
        <v>1171.1213800228659</v>
      </c>
      <c r="H15" s="703">
        <v>4258.9997100839719</v>
      </c>
      <c r="I15" s="703">
        <v>-1397.3219304006968</v>
      </c>
      <c r="J15" s="703">
        <v>-6938.2763657412743</v>
      </c>
      <c r="K15" s="703">
        <v>3229.7141869965667</v>
      </c>
      <c r="M15" s="125"/>
      <c r="N15" s="125"/>
      <c r="O15" s="125"/>
      <c r="P15" s="125"/>
      <c r="Q15" s="125"/>
    </row>
    <row r="16" spans="1:17" ht="20.100000000000001" customHeight="1" x14ac:dyDescent="0.25">
      <c r="A16" s="297" t="s">
        <v>901</v>
      </c>
      <c r="B16" s="703">
        <v>16.519959977280781</v>
      </c>
      <c r="C16" s="703">
        <v>133.8434055312942</v>
      </c>
      <c r="D16" s="703">
        <v>259.55209271840721</v>
      </c>
      <c r="E16" s="703">
        <v>93.496761548009445</v>
      </c>
      <c r="F16" s="703">
        <v>-1293.4363281095029</v>
      </c>
      <c r="G16" s="703">
        <v>-24.62781462442209</v>
      </c>
      <c r="H16" s="703">
        <v>116.75518330490445</v>
      </c>
      <c r="I16" s="703">
        <v>-97.734400210563692</v>
      </c>
      <c r="J16" s="703">
        <v>175.92560185094948</v>
      </c>
      <c r="K16" s="703">
        <v>207.76616128299227</v>
      </c>
      <c r="M16" s="125"/>
      <c r="N16" s="125"/>
      <c r="O16" s="125"/>
      <c r="P16" s="125"/>
      <c r="Q16" s="125"/>
    </row>
    <row r="17" spans="1:17" ht="20.100000000000001" customHeight="1" x14ac:dyDescent="0.25">
      <c r="A17" s="297" t="s">
        <v>902</v>
      </c>
      <c r="B17" s="703">
        <v>61.01977796980654</v>
      </c>
      <c r="C17" s="703">
        <v>-29.033547591637642</v>
      </c>
      <c r="D17" s="703">
        <v>247.51843387611626</v>
      </c>
      <c r="E17" s="703">
        <v>103.41370201168148</v>
      </c>
      <c r="F17" s="703">
        <v>205.79636994255844</v>
      </c>
      <c r="G17" s="703">
        <v>-285.53758351380475</v>
      </c>
      <c r="H17" s="703">
        <v>-880.09865128609022</v>
      </c>
      <c r="I17" s="703">
        <v>-375.12789304097612</v>
      </c>
      <c r="J17" s="703">
        <v>1465.8056909810737</v>
      </c>
      <c r="K17" s="703">
        <v>1732.9294396799287</v>
      </c>
      <c r="M17" s="125"/>
      <c r="N17" s="125"/>
      <c r="O17" s="125"/>
      <c r="P17" s="125"/>
      <c r="Q17" s="125"/>
    </row>
    <row r="18" spans="1:17" ht="20.100000000000001" customHeight="1" x14ac:dyDescent="0.25">
      <c r="A18" s="297" t="s">
        <v>903</v>
      </c>
      <c r="B18" s="703">
        <v>22.054762792301926</v>
      </c>
      <c r="C18" s="703">
        <v>19.033404574528731</v>
      </c>
      <c r="D18" s="703">
        <v>12.827407167468142</v>
      </c>
      <c r="E18" s="703">
        <v>13.248579102547829</v>
      </c>
      <c r="F18" s="703">
        <v>-69.175169624603853</v>
      </c>
      <c r="G18" s="703">
        <v>40.905784204388119</v>
      </c>
      <c r="H18" s="703">
        <v>-56.567098833188368</v>
      </c>
      <c r="I18" s="703">
        <v>-9.3362697909094177</v>
      </c>
      <c r="J18" s="703">
        <v>2.3218518913151809</v>
      </c>
      <c r="K18" s="703">
        <v>3.3386371268177948</v>
      </c>
      <c r="M18" s="125"/>
      <c r="N18" s="125"/>
      <c r="O18" s="125"/>
      <c r="P18" s="125"/>
      <c r="Q18" s="125"/>
    </row>
    <row r="19" spans="1:17" ht="20.100000000000001" customHeight="1" x14ac:dyDescent="0.25">
      <c r="A19" s="297" t="s">
        <v>904</v>
      </c>
      <c r="B19" s="703">
        <v>0</v>
      </c>
      <c r="C19" s="703">
        <v>0</v>
      </c>
      <c r="D19" s="703">
        <v>0</v>
      </c>
      <c r="E19" s="703">
        <v>0</v>
      </c>
      <c r="F19" s="703">
        <v>0</v>
      </c>
      <c r="G19" s="703">
        <v>0</v>
      </c>
      <c r="H19" s="703">
        <v>0</v>
      </c>
      <c r="I19" s="703">
        <v>0</v>
      </c>
      <c r="J19" s="703">
        <v>0</v>
      </c>
      <c r="K19" s="703">
        <v>0</v>
      </c>
      <c r="M19" s="125"/>
      <c r="N19" s="125"/>
      <c r="O19" s="125"/>
      <c r="P19" s="125"/>
      <c r="Q19" s="125"/>
    </row>
    <row r="20" spans="1:17" ht="20.100000000000001" customHeight="1" x14ac:dyDescent="0.25">
      <c r="A20" s="297" t="s">
        <v>905</v>
      </c>
      <c r="B20" s="703">
        <v>-0.12563739279586753</v>
      </c>
      <c r="C20" s="703">
        <v>1.3039534484520683</v>
      </c>
      <c r="D20" s="703">
        <v>1.7776788600598381</v>
      </c>
      <c r="E20" s="703">
        <v>3.3595754654692476</v>
      </c>
      <c r="F20" s="703">
        <v>8.0408097618866314</v>
      </c>
      <c r="G20" s="703">
        <v>5.6163732823762951</v>
      </c>
      <c r="H20" s="703">
        <v>5.9384211628722126</v>
      </c>
      <c r="I20" s="703">
        <v>0.71451702193855915</v>
      </c>
      <c r="J20" s="703">
        <v>7.0505842489787032</v>
      </c>
      <c r="K20" s="703">
        <v>0.14219142380021454</v>
      </c>
      <c r="M20" s="125"/>
      <c r="N20" s="125"/>
      <c r="O20" s="125"/>
      <c r="P20" s="125"/>
      <c r="Q20" s="125"/>
    </row>
    <row r="21" spans="1:17" ht="20.100000000000001" customHeight="1" x14ac:dyDescent="0.25">
      <c r="A21" s="297" t="s">
        <v>906</v>
      </c>
      <c r="B21" s="703">
        <v>0.46736063770045561</v>
      </c>
      <c r="C21" s="703">
        <v>2.8262117624823277</v>
      </c>
      <c r="D21" s="703">
        <v>0.42853991285963333</v>
      </c>
      <c r="E21" s="703">
        <v>0.27314511038880041</v>
      </c>
      <c r="F21" s="703">
        <v>1.03697701504938</v>
      </c>
      <c r="G21" s="703">
        <v>0.57424632814036292</v>
      </c>
      <c r="H21" s="703">
        <v>0.96446152787778361</v>
      </c>
      <c r="I21" s="703">
        <v>40.610651107620349</v>
      </c>
      <c r="J21" s="703">
        <v>-0.61168375764193017</v>
      </c>
      <c r="K21" s="703">
        <v>-0.24365176435649133</v>
      </c>
      <c r="M21" s="125"/>
      <c r="N21" s="125"/>
      <c r="O21" s="125"/>
      <c r="P21" s="125"/>
      <c r="Q21" s="125"/>
    </row>
    <row r="22" spans="1:17" ht="20.100000000000001" customHeight="1" x14ac:dyDescent="0.25">
      <c r="A22" s="298" t="s">
        <v>907</v>
      </c>
      <c r="B22" s="704">
        <v>9.2355404622986814</v>
      </c>
      <c r="C22" s="704">
        <v>-8.7128961700573235</v>
      </c>
      <c r="D22" s="704">
        <v>-0.59001080308360632</v>
      </c>
      <c r="E22" s="704">
        <v>2.3531327351833857</v>
      </c>
      <c r="F22" s="704">
        <v>2.5098891380165349</v>
      </c>
      <c r="G22" s="704">
        <v>-0.16981292964031697</v>
      </c>
      <c r="H22" s="704">
        <v>-6.3668013855478103</v>
      </c>
      <c r="I22" s="704">
        <v>-9.6543870473033717</v>
      </c>
      <c r="J22" s="704">
        <v>-12.581434503970076</v>
      </c>
      <c r="K22" s="704">
        <v>-14.131777199295087</v>
      </c>
      <c r="M22" s="125"/>
      <c r="N22" s="125"/>
      <c r="O22" s="125"/>
      <c r="P22" s="125"/>
      <c r="Q22" s="125"/>
    </row>
    <row r="23" spans="1:17" ht="20.100000000000001" customHeight="1" x14ac:dyDescent="0.25">
      <c r="A23" s="298" t="s">
        <v>908</v>
      </c>
      <c r="B23" s="704">
        <v>66.113630216683902</v>
      </c>
      <c r="C23" s="704">
        <v>-88.647502652749424</v>
      </c>
      <c r="D23" s="704">
        <v>-45.528329263565169</v>
      </c>
      <c r="E23" s="704">
        <v>114.41414280012324</v>
      </c>
      <c r="F23" s="704">
        <v>109.55639255607353</v>
      </c>
      <c r="G23" s="704">
        <v>137.65578272309591</v>
      </c>
      <c r="H23" s="704">
        <v>94.653963552430326</v>
      </c>
      <c r="I23" s="704">
        <v>54.4426204989783</v>
      </c>
      <c r="J23" s="704">
        <v>71.830274052043436</v>
      </c>
      <c r="K23" s="704">
        <v>79.572890589009816</v>
      </c>
      <c r="M23" s="125"/>
      <c r="N23" s="125"/>
      <c r="O23" s="125"/>
      <c r="P23" s="125"/>
      <c r="Q23" s="125"/>
    </row>
    <row r="24" spans="1:17" ht="20.100000000000001" customHeight="1" x14ac:dyDescent="0.25">
      <c r="A24" s="298" t="s">
        <v>641</v>
      </c>
      <c r="B24" s="704">
        <v>703.40000000400141</v>
      </c>
      <c r="C24" s="704">
        <v>3847.2051203700021</v>
      </c>
      <c r="D24" s="704">
        <v>-227.84968692021221</v>
      </c>
      <c r="E24" s="704">
        <v>483.54108226490735</v>
      </c>
      <c r="F24" s="704">
        <v>258.30130937843387</v>
      </c>
      <c r="G24" s="704">
        <v>68.599999999997635</v>
      </c>
      <c r="H24" s="704">
        <v>37.401457786940227</v>
      </c>
      <c r="I24" s="704">
        <v>-48.686926707105386</v>
      </c>
      <c r="J24" s="704">
        <v>22.400000000000091</v>
      </c>
      <c r="K24" s="704">
        <v>12.699999999998909</v>
      </c>
      <c r="M24" s="125"/>
      <c r="N24" s="125"/>
      <c r="O24" s="125"/>
      <c r="P24" s="125"/>
      <c r="Q24" s="125"/>
    </row>
    <row r="25" spans="1:17" s="123" customFormat="1" ht="30" customHeight="1" x14ac:dyDescent="0.2">
      <c r="A25" s="909" t="s">
        <v>541</v>
      </c>
      <c r="B25" s="911">
        <v>5002.5432093147465</v>
      </c>
      <c r="C25" s="911">
        <v>7065.7578111704115</v>
      </c>
      <c r="D25" s="911">
        <v>3361.5327195837153</v>
      </c>
      <c r="E25" s="911">
        <v>6099.9397309907163</v>
      </c>
      <c r="F25" s="911">
        <v>2430.964881566576</v>
      </c>
      <c r="G25" s="911">
        <v>5335.8894280431105</v>
      </c>
      <c r="H25" s="911">
        <v>6119.4520795325234</v>
      </c>
      <c r="I25" s="911">
        <v>-1846.14079312631</v>
      </c>
      <c r="J25" s="911">
        <v>-3004.9636203757304</v>
      </c>
      <c r="K25" s="911">
        <v>9800.8713930328595</v>
      </c>
    </row>
    <row r="26" spans="1:17" ht="20.100000000000001" customHeight="1" x14ac:dyDescent="0.25">
      <c r="A26" s="122"/>
      <c r="B26" s="121"/>
      <c r="C26" s="121"/>
      <c r="D26" s="121"/>
      <c r="E26" s="121"/>
      <c r="F26" s="121"/>
      <c r="G26" s="121"/>
      <c r="H26" s="121"/>
      <c r="I26" s="121"/>
      <c r="J26" s="121"/>
      <c r="K26" s="121"/>
    </row>
    <row r="27" spans="1:17" ht="15" customHeight="1" x14ac:dyDescent="0.25">
      <c r="A27" s="122" t="s">
        <v>563</v>
      </c>
      <c r="B27" s="294" t="s">
        <v>533</v>
      </c>
      <c r="C27" s="215"/>
    </row>
    <row r="28" spans="1:17" ht="20.100000000000001" customHeight="1" x14ac:dyDescent="0.25">
      <c r="A28" s="216" t="s">
        <v>568</v>
      </c>
      <c r="B28" s="767" t="s">
        <v>915</v>
      </c>
      <c r="C28" s="216"/>
    </row>
    <row r="29" spans="1:17" ht="12.75" customHeight="1" x14ac:dyDescent="0.25">
      <c r="A29" s="208"/>
      <c r="C29" s="215"/>
    </row>
    <row r="30" spans="1:17" ht="9.9499999999999993" customHeight="1" x14ac:dyDescent="0.25"/>
    <row r="31" spans="1:17" ht="9.9499999999999993" customHeight="1" x14ac:dyDescent="0.25">
      <c r="C31" s="132"/>
    </row>
    <row r="32" spans="1:17" ht="12" customHeight="1" x14ac:dyDescent="0.25">
      <c r="A32" s="133"/>
      <c r="B32" s="134"/>
      <c r="C32" s="134"/>
      <c r="D32" s="134"/>
      <c r="E32" s="134"/>
      <c r="F32" s="134"/>
      <c r="G32" s="134"/>
      <c r="H32" s="134"/>
      <c r="I32" s="134"/>
      <c r="J32" s="134"/>
    </row>
    <row r="33" spans="2:10" x14ac:dyDescent="0.25">
      <c r="B33" s="135"/>
      <c r="C33" s="135"/>
      <c r="D33" s="135"/>
      <c r="E33" s="135"/>
      <c r="F33" s="135"/>
      <c r="G33" s="135"/>
      <c r="H33" s="135"/>
      <c r="I33" s="135"/>
      <c r="J33" s="135"/>
    </row>
    <row r="52" spans="1:1" ht="10.5" customHeight="1" x14ac:dyDescent="0.35">
      <c r="A52" s="129"/>
    </row>
    <row r="53" spans="1:1" ht="9.9499999999999993" customHeight="1" x14ac:dyDescent="0.35">
      <c r="A53" s="124"/>
    </row>
    <row r="54" spans="1:1" x14ac:dyDescent="0.25">
      <c r="A54" s="122"/>
    </row>
  </sheetData>
  <mergeCells count="1">
    <mergeCell ref="A2:K2"/>
  </mergeCells>
  <hyperlinks>
    <hyperlink ref="L2" location="CONTENTS!A177" display="Back to Contents" xr:uid="{28B0666C-B5C5-412C-98F4-48A7113DE347}"/>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7180A-1C8A-4C33-89A3-349F85CF9641}">
  <sheetPr>
    <tabColor theme="9" tint="0.39997558519241921"/>
    <pageSetUpPr fitToPage="1"/>
  </sheetPr>
  <dimension ref="A2:Q54"/>
  <sheetViews>
    <sheetView showGridLines="0" view="pageBreakPreview" zoomScale="60" zoomScaleNormal="85" workbookViewId="0">
      <selection activeCell="L2" sqref="L2"/>
    </sheetView>
  </sheetViews>
  <sheetFormatPr defaultColWidth="9.140625" defaultRowHeight="15" customHeight="1" x14ac:dyDescent="0.25"/>
  <cols>
    <col min="1" max="1" width="50.7109375" style="26" customWidth="1"/>
    <col min="2" max="11" width="12.7109375" style="26" customWidth="1"/>
    <col min="12" max="12" width="9.140625" style="26"/>
    <col min="13" max="13" width="13.140625" style="26" bestFit="1" customWidth="1"/>
    <col min="14" max="17" width="13.85546875" style="26" bestFit="1" customWidth="1"/>
    <col min="18" max="16384" width="9.140625" style="26"/>
  </cols>
  <sheetData>
    <row r="2" spans="1:17" ht="18.75" customHeight="1" x14ac:dyDescent="0.3">
      <c r="A2" s="1162" t="s">
        <v>343</v>
      </c>
      <c r="B2" s="1150"/>
      <c r="C2" s="1150"/>
      <c r="D2" s="1150"/>
      <c r="E2" s="1150"/>
      <c r="F2" s="1150"/>
      <c r="G2" s="1150"/>
      <c r="H2" s="1150"/>
      <c r="I2" s="1150"/>
      <c r="J2" s="1150"/>
      <c r="K2" s="677"/>
      <c r="L2" s="49" t="s">
        <v>501</v>
      </c>
    </row>
    <row r="3" spans="1:17" ht="15" customHeight="1" x14ac:dyDescent="0.25">
      <c r="A3" s="122"/>
      <c r="B3" s="120"/>
      <c r="C3" s="120"/>
      <c r="E3" s="120"/>
      <c r="F3" s="120"/>
      <c r="G3" s="120"/>
      <c r="H3" s="120"/>
      <c r="I3" s="120"/>
      <c r="J3" s="120"/>
      <c r="K3" s="120" t="s">
        <v>688</v>
      </c>
    </row>
    <row r="4" spans="1:17" ht="34.5" customHeight="1" x14ac:dyDescent="0.25">
      <c r="A4" s="914" t="s">
        <v>644</v>
      </c>
      <c r="B4" s="914">
        <v>2013</v>
      </c>
      <c r="C4" s="914">
        <v>2014</v>
      </c>
      <c r="D4" s="914">
        <v>2015</v>
      </c>
      <c r="E4" s="914">
        <v>2016</v>
      </c>
      <c r="F4" s="914">
        <v>2017</v>
      </c>
      <c r="G4" s="914">
        <v>2018</v>
      </c>
      <c r="H4" s="914">
        <v>2019</v>
      </c>
      <c r="I4" s="914">
        <v>2020</v>
      </c>
      <c r="J4" s="914">
        <v>2021</v>
      </c>
      <c r="K4" s="934" t="s">
        <v>889</v>
      </c>
    </row>
    <row r="5" spans="1:17" ht="15" customHeight="1" x14ac:dyDescent="0.25">
      <c r="A5" s="678" t="s">
        <v>895</v>
      </c>
      <c r="B5" s="705">
        <v>53.953623680635815</v>
      </c>
      <c r="C5" s="705">
        <v>-20.889828890881226</v>
      </c>
      <c r="D5" s="705">
        <v>9.2510055815239305</v>
      </c>
      <c r="E5" s="705">
        <v>6.0083159294629951</v>
      </c>
      <c r="F5" s="705">
        <v>5.6215827797409395</v>
      </c>
      <c r="G5" s="705">
        <v>27.797123425190811</v>
      </c>
      <c r="H5" s="705">
        <v>8.6056139192536989</v>
      </c>
      <c r="I5" s="705">
        <v>5.8032505697001389</v>
      </c>
      <c r="J5" s="705">
        <v>-12.849457212385024</v>
      </c>
      <c r="K5" s="705">
        <v>4.6505797744802821</v>
      </c>
      <c r="M5" s="679"/>
      <c r="N5" s="679"/>
      <c r="O5" s="679"/>
      <c r="P5" s="679"/>
      <c r="Q5" s="679"/>
    </row>
    <row r="6" spans="1:17" ht="15" customHeight="1" x14ac:dyDescent="0.25">
      <c r="A6" s="680" t="s">
        <v>650</v>
      </c>
      <c r="B6" s="705">
        <v>906.91574762821949</v>
      </c>
      <c r="C6" s="705">
        <v>-833.80828426854214</v>
      </c>
      <c r="D6" s="705">
        <v>560.67216625433423</v>
      </c>
      <c r="E6" s="705">
        <v>-902.51378960883471</v>
      </c>
      <c r="F6" s="705">
        <v>-3135.9832914277204</v>
      </c>
      <c r="G6" s="705">
        <v>-4243.2520255614754</v>
      </c>
      <c r="H6" s="705">
        <v>712.91478863368934</v>
      </c>
      <c r="I6" s="705">
        <v>-571.75402039073469</v>
      </c>
      <c r="J6" s="705">
        <v>-768.48103569008424</v>
      </c>
      <c r="K6" s="705">
        <v>-508.44248626048096</v>
      </c>
      <c r="M6" s="679"/>
      <c r="N6" s="679"/>
      <c r="O6" s="679"/>
      <c r="P6" s="679"/>
      <c r="Q6" s="679"/>
    </row>
    <row r="7" spans="1:17" ht="15" customHeight="1" x14ac:dyDescent="0.25">
      <c r="A7" s="680" t="s">
        <v>616</v>
      </c>
      <c r="B7" s="705">
        <v>5432.780155832208</v>
      </c>
      <c r="C7" s="705">
        <v>1664.8515100970569</v>
      </c>
      <c r="D7" s="705">
        <v>330.7510172163818</v>
      </c>
      <c r="E7" s="705">
        <v>2018.980684924574</v>
      </c>
      <c r="F7" s="705">
        <v>173.00406038252805</v>
      </c>
      <c r="G7" s="705">
        <v>12711.807624666953</v>
      </c>
      <c r="H7" s="705">
        <v>12613.254254728496</v>
      </c>
      <c r="I7" s="705">
        <v>863.48891389220967</v>
      </c>
      <c r="J7" s="705">
        <v>14361.395930939369</v>
      </c>
      <c r="K7" s="705">
        <v>20151.642756764348</v>
      </c>
      <c r="M7" s="679"/>
      <c r="N7" s="679"/>
      <c r="O7" s="679"/>
      <c r="P7" s="679"/>
      <c r="Q7" s="679"/>
    </row>
    <row r="8" spans="1:17" ht="15" customHeight="1" x14ac:dyDescent="0.25">
      <c r="A8" s="680" t="s">
        <v>896</v>
      </c>
      <c r="B8" s="705">
        <v>24.998452538804351</v>
      </c>
      <c r="C8" s="705">
        <v>8.2373293053634669</v>
      </c>
      <c r="D8" s="705">
        <v>62.32327141926784</v>
      </c>
      <c r="E8" s="705">
        <v>10.094006651631712</v>
      </c>
      <c r="F8" s="705">
        <v>76.783713806459005</v>
      </c>
      <c r="G8" s="705">
        <v>32.884379396808001</v>
      </c>
      <c r="H8" s="705">
        <v>13.699840052341671</v>
      </c>
      <c r="I8" s="705">
        <v>49.621599741581832</v>
      </c>
      <c r="J8" s="705">
        <v>71.372673777513171</v>
      </c>
      <c r="K8" s="705">
        <v>47.059634477702417</v>
      </c>
      <c r="M8" s="679"/>
      <c r="N8" s="679"/>
      <c r="O8" s="679"/>
      <c r="P8" s="679"/>
      <c r="Q8" s="679"/>
    </row>
    <row r="9" spans="1:17" ht="15" customHeight="1" x14ac:dyDescent="0.25">
      <c r="A9" s="680" t="s">
        <v>897</v>
      </c>
      <c r="B9" s="705">
        <v>0.44119845151536358</v>
      </c>
      <c r="C9" s="705">
        <v>-1.9147368264923403</v>
      </c>
      <c r="D9" s="705">
        <v>0.75041507144450392</v>
      </c>
      <c r="E9" s="705">
        <v>-7.3576378407426963</v>
      </c>
      <c r="F9" s="705">
        <v>2.6203555956333879</v>
      </c>
      <c r="G9" s="705">
        <v>-1.0765518855680716</v>
      </c>
      <c r="H9" s="705">
        <v>2.2970637128647566</v>
      </c>
      <c r="I9" s="705">
        <v>0.93122786979820527</v>
      </c>
      <c r="J9" s="705">
        <v>2.8385814141447852</v>
      </c>
      <c r="K9" s="705">
        <v>2.3495581890890982</v>
      </c>
      <c r="M9" s="679"/>
      <c r="N9" s="679"/>
      <c r="O9" s="679"/>
      <c r="P9" s="679"/>
      <c r="Q9" s="679"/>
    </row>
    <row r="10" spans="1:17" ht="15" customHeight="1" x14ac:dyDescent="0.25">
      <c r="A10" s="680" t="s">
        <v>617</v>
      </c>
      <c r="B10" s="705">
        <v>7.884027768697738</v>
      </c>
      <c r="C10" s="705">
        <v>25.762767568844019</v>
      </c>
      <c r="D10" s="705">
        <v>79.527872070619239</v>
      </c>
      <c r="E10" s="705">
        <v>7.5940938324641145</v>
      </c>
      <c r="F10" s="705">
        <v>91.216718660704942</v>
      </c>
      <c r="G10" s="705">
        <v>-48.058394833628583</v>
      </c>
      <c r="H10" s="705">
        <v>68.837897141568575</v>
      </c>
      <c r="I10" s="705">
        <v>17.268336747595438</v>
      </c>
      <c r="J10" s="705">
        <v>43.239769249298938</v>
      </c>
      <c r="K10" s="705">
        <v>16.099039598013405</v>
      </c>
      <c r="M10" s="679"/>
      <c r="N10" s="679"/>
      <c r="O10" s="679"/>
      <c r="P10" s="679"/>
      <c r="Q10" s="679"/>
    </row>
    <row r="11" spans="1:17" ht="15" customHeight="1" x14ac:dyDescent="0.25">
      <c r="A11" s="680" t="s">
        <v>898</v>
      </c>
      <c r="B11" s="705">
        <v>3436.8677505949331</v>
      </c>
      <c r="C11" s="705">
        <v>12454.49858497107</v>
      </c>
      <c r="D11" s="705">
        <v>1012.427805059432</v>
      </c>
      <c r="E11" s="705">
        <v>-104.28970930677971</v>
      </c>
      <c r="F11" s="705">
        <v>-5420.2267074124611</v>
      </c>
      <c r="G11" s="705">
        <v>-20901.096468804535</v>
      </c>
      <c r="H11" s="705">
        <v>-3645.3316245441119</v>
      </c>
      <c r="I11" s="705">
        <v>493.35514294601023</v>
      </c>
      <c r="J11" s="705">
        <v>3204.5858632397712</v>
      </c>
      <c r="K11" s="705">
        <v>-1694.350891658381</v>
      </c>
      <c r="M11" s="679"/>
      <c r="N11" s="679"/>
      <c r="O11" s="679"/>
      <c r="P11" s="679"/>
      <c r="Q11" s="679"/>
    </row>
    <row r="12" spans="1:17" ht="15" customHeight="1" x14ac:dyDescent="0.25">
      <c r="A12" s="680" t="s">
        <v>658</v>
      </c>
      <c r="B12" s="705">
        <v>34.344295717805473</v>
      </c>
      <c r="C12" s="705">
        <v>58.841898843006057</v>
      </c>
      <c r="D12" s="705">
        <v>150.3821918917856</v>
      </c>
      <c r="E12" s="705">
        <v>263.18749438854769</v>
      </c>
      <c r="F12" s="705">
        <v>-76.993474085593348</v>
      </c>
      <c r="G12" s="705">
        <v>4.7132392527125742</v>
      </c>
      <c r="H12" s="705">
        <v>195.9099197254146</v>
      </c>
      <c r="I12" s="705">
        <v>408.89138154216357</v>
      </c>
      <c r="J12" s="705">
        <v>248.59712067163716</v>
      </c>
      <c r="K12" s="705">
        <v>349.05918685325435</v>
      </c>
      <c r="M12" s="679"/>
      <c r="N12" s="679"/>
      <c r="O12" s="679"/>
      <c r="P12" s="679"/>
      <c r="Q12" s="679"/>
    </row>
    <row r="13" spans="1:17" ht="15" customHeight="1" x14ac:dyDescent="0.25">
      <c r="A13" s="680" t="s">
        <v>899</v>
      </c>
      <c r="B13" s="705">
        <v>109.97803940533787</v>
      </c>
      <c r="C13" s="705">
        <v>-74.936838009158379</v>
      </c>
      <c r="D13" s="705">
        <v>63.175437401533671</v>
      </c>
      <c r="E13" s="705">
        <v>94.477030776264044</v>
      </c>
      <c r="F13" s="705">
        <v>-13.448567240026675</v>
      </c>
      <c r="G13" s="705">
        <v>5.9440057315179375</v>
      </c>
      <c r="H13" s="705">
        <v>-581.40330512885953</v>
      </c>
      <c r="I13" s="705">
        <v>-3.1970572284373104E-2</v>
      </c>
      <c r="J13" s="705">
        <v>11.557803017256495</v>
      </c>
      <c r="K13" s="705">
        <v>-7.5333877954191601</v>
      </c>
      <c r="M13" s="679"/>
      <c r="N13" s="679"/>
      <c r="O13" s="679"/>
      <c r="P13" s="679"/>
      <c r="Q13" s="679"/>
    </row>
    <row r="14" spans="1:17" ht="15" customHeight="1" x14ac:dyDescent="0.25">
      <c r="A14" s="680" t="s">
        <v>662</v>
      </c>
      <c r="B14" s="705">
        <v>22.008103453899206</v>
      </c>
      <c r="C14" s="705">
        <v>54.206038709068736</v>
      </c>
      <c r="D14" s="705">
        <v>110.39433315691511</v>
      </c>
      <c r="E14" s="705">
        <v>-624.1312727488405</v>
      </c>
      <c r="F14" s="705">
        <v>1185.6635097107437</v>
      </c>
      <c r="G14" s="705">
        <v>2.5266931232968641</v>
      </c>
      <c r="H14" s="705">
        <v>220.16563280646332</v>
      </c>
      <c r="I14" s="705">
        <v>2671.4445488126321</v>
      </c>
      <c r="J14" s="705">
        <v>3659.7629323933629</v>
      </c>
      <c r="K14" s="705">
        <v>1679.2759762644332</v>
      </c>
      <c r="M14" s="679"/>
      <c r="N14" s="679"/>
      <c r="O14" s="679"/>
      <c r="P14" s="679"/>
      <c r="Q14" s="679"/>
    </row>
    <row r="15" spans="1:17" ht="15" customHeight="1" x14ac:dyDescent="0.25">
      <c r="A15" s="680" t="s">
        <v>900</v>
      </c>
      <c r="B15" s="705">
        <v>-1582.4516204093234</v>
      </c>
      <c r="C15" s="705">
        <v>3786.0574562194051</v>
      </c>
      <c r="D15" s="705">
        <v>18477.723421803988</v>
      </c>
      <c r="E15" s="705">
        <v>11846.841409546334</v>
      </c>
      <c r="F15" s="705">
        <v>34501.118434531825</v>
      </c>
      <c r="G15" s="705">
        <v>-21804.967880556716</v>
      </c>
      <c r="H15" s="705">
        <v>3286.3923508408525</v>
      </c>
      <c r="I15" s="705">
        <v>15509.7706222494</v>
      </c>
      <c r="J15" s="705">
        <v>15975.052466786072</v>
      </c>
      <c r="K15" s="705">
        <v>19862.244234896647</v>
      </c>
      <c r="M15" s="679"/>
      <c r="N15" s="679"/>
      <c r="O15" s="679"/>
      <c r="P15" s="679"/>
      <c r="Q15" s="679"/>
    </row>
    <row r="16" spans="1:17" ht="15" customHeight="1" x14ac:dyDescent="0.25">
      <c r="A16" s="680" t="s">
        <v>901</v>
      </c>
      <c r="B16" s="705">
        <v>430.82956046541204</v>
      </c>
      <c r="C16" s="705">
        <v>355.56154551960731</v>
      </c>
      <c r="D16" s="705">
        <v>527.31524887394528</v>
      </c>
      <c r="E16" s="705">
        <v>543.33370332060588</v>
      </c>
      <c r="F16" s="705">
        <v>975.40589109517146</v>
      </c>
      <c r="G16" s="705">
        <v>736.34741636036392</v>
      </c>
      <c r="H16" s="705">
        <v>603.28683615626153</v>
      </c>
      <c r="I16" s="705">
        <v>536.13047001358711</v>
      </c>
      <c r="J16" s="705">
        <v>686.20621462299721</v>
      </c>
      <c r="K16" s="705">
        <v>1037.8548695531708</v>
      </c>
      <c r="M16" s="679"/>
      <c r="N16" s="679"/>
      <c r="O16" s="679"/>
      <c r="P16" s="679"/>
      <c r="Q16" s="679"/>
    </row>
    <row r="17" spans="1:17" ht="15" customHeight="1" x14ac:dyDescent="0.25">
      <c r="A17" s="680" t="s">
        <v>902</v>
      </c>
      <c r="B17" s="705">
        <v>-65.339285183719724</v>
      </c>
      <c r="C17" s="705">
        <v>901.71812843214559</v>
      </c>
      <c r="D17" s="705">
        <v>444.3164154437016</v>
      </c>
      <c r="E17" s="705">
        <v>-1020.1121162438476</v>
      </c>
      <c r="F17" s="705">
        <v>511.24299209015379</v>
      </c>
      <c r="G17" s="705">
        <v>4930.1940001855728</v>
      </c>
      <c r="H17" s="705">
        <v>28977.95289337034</v>
      </c>
      <c r="I17" s="705">
        <v>4012.8128116302355</v>
      </c>
      <c r="J17" s="705">
        <v>-2134.3349058938243</v>
      </c>
      <c r="K17" s="705">
        <v>-4086.6762728629524</v>
      </c>
      <c r="M17" s="679"/>
      <c r="N17" s="679"/>
      <c r="O17" s="679"/>
      <c r="P17" s="679"/>
      <c r="Q17" s="679"/>
    </row>
    <row r="18" spans="1:17" ht="15" customHeight="1" x14ac:dyDescent="0.25">
      <c r="A18" s="680" t="s">
        <v>903</v>
      </c>
      <c r="B18" s="705">
        <v>25.279860325018326</v>
      </c>
      <c r="C18" s="705">
        <v>57.04575837938448</v>
      </c>
      <c r="D18" s="705">
        <v>54.491228597420751</v>
      </c>
      <c r="E18" s="705">
        <v>32.888238015804127</v>
      </c>
      <c r="F18" s="705">
        <v>-27.354125978734405</v>
      </c>
      <c r="G18" s="705">
        <v>47.18519204216777</v>
      </c>
      <c r="H18" s="705">
        <v>4.3177553388631775</v>
      </c>
      <c r="I18" s="705">
        <v>35.757271431989885</v>
      </c>
      <c r="J18" s="705">
        <v>35.117851282092957</v>
      </c>
      <c r="K18" s="705">
        <v>19.327713621876963</v>
      </c>
      <c r="M18" s="679"/>
      <c r="N18" s="679"/>
      <c r="O18" s="679"/>
      <c r="P18" s="679"/>
      <c r="Q18" s="679"/>
    </row>
    <row r="19" spans="1:17" ht="15" customHeight="1" x14ac:dyDescent="0.25">
      <c r="A19" s="680" t="s">
        <v>904</v>
      </c>
      <c r="B19" s="705">
        <v>0</v>
      </c>
      <c r="C19" s="705">
        <v>3.6413500000000001E-2</v>
      </c>
      <c r="D19" s="705">
        <v>0</v>
      </c>
      <c r="E19" s="705">
        <v>0</v>
      </c>
      <c r="F19" s="705">
        <v>0</v>
      </c>
      <c r="G19" s="705">
        <v>0</v>
      </c>
      <c r="H19" s="705">
        <v>0</v>
      </c>
      <c r="I19" s="705">
        <v>0</v>
      </c>
      <c r="J19" s="705">
        <v>0</v>
      </c>
      <c r="K19" s="705">
        <v>-6.9579860414297496E-3</v>
      </c>
      <c r="M19" s="679"/>
      <c r="N19" s="679"/>
      <c r="O19" s="679"/>
      <c r="P19" s="679"/>
      <c r="Q19" s="679"/>
    </row>
    <row r="20" spans="1:17" ht="15" customHeight="1" x14ac:dyDescent="0.25">
      <c r="A20" s="680" t="s">
        <v>905</v>
      </c>
      <c r="B20" s="705">
        <v>0.58641642107273617</v>
      </c>
      <c r="C20" s="705">
        <v>0.68138566849292304</v>
      </c>
      <c r="D20" s="705">
        <v>0.4533326857206989</v>
      </c>
      <c r="E20" s="705">
        <v>0.60641704083001879</v>
      </c>
      <c r="F20" s="705">
        <v>1.1337128177190032</v>
      </c>
      <c r="G20" s="705">
        <v>0.47612407813573476</v>
      </c>
      <c r="H20" s="705">
        <v>254.35617971618319</v>
      </c>
      <c r="I20" s="705">
        <v>0.33282257451876845</v>
      </c>
      <c r="J20" s="705">
        <v>118.29060422769608</v>
      </c>
      <c r="K20" s="705">
        <v>7.8371292130518944</v>
      </c>
      <c r="M20" s="679"/>
      <c r="N20" s="679"/>
      <c r="O20" s="679"/>
      <c r="P20" s="679"/>
      <c r="Q20" s="679"/>
    </row>
    <row r="21" spans="1:17" ht="15" customHeight="1" x14ac:dyDescent="0.25">
      <c r="A21" s="680" t="s">
        <v>906</v>
      </c>
      <c r="B21" s="705">
        <v>27.771249438308253</v>
      </c>
      <c r="C21" s="705">
        <v>9.7747295851419533</v>
      </c>
      <c r="D21" s="705">
        <v>17.770823206963911</v>
      </c>
      <c r="E21" s="705">
        <v>-0.80627877985701979</v>
      </c>
      <c r="F21" s="705">
        <v>0.26788680265082265</v>
      </c>
      <c r="G21" s="705">
        <v>115.20024948492316</v>
      </c>
      <c r="H21" s="705">
        <v>-2.0106758012924844</v>
      </c>
      <c r="I21" s="705">
        <v>16.783987872407323</v>
      </c>
      <c r="J21" s="705">
        <v>13.096334252142418</v>
      </c>
      <c r="K21" s="705">
        <v>17.678728795310899</v>
      </c>
      <c r="M21" s="679"/>
      <c r="N21" s="679"/>
      <c r="O21" s="679"/>
      <c r="P21" s="679"/>
      <c r="Q21" s="679"/>
    </row>
    <row r="22" spans="1:17" ht="15" customHeight="1" x14ac:dyDescent="0.25">
      <c r="A22" s="681" t="s">
        <v>907</v>
      </c>
      <c r="B22" s="706">
        <v>0.87662905686437165</v>
      </c>
      <c r="C22" s="706">
        <v>-0.26417298423615482</v>
      </c>
      <c r="D22" s="706">
        <v>0.26900420650333218</v>
      </c>
      <c r="E22" s="706">
        <v>2.8013486599283119</v>
      </c>
      <c r="F22" s="706">
        <v>-1.8808797504677579</v>
      </c>
      <c r="G22" s="706">
        <v>3.0302015132800779</v>
      </c>
      <c r="H22" s="706">
        <v>2.9214694793471589</v>
      </c>
      <c r="I22" s="706">
        <v>-3.4213091132827098</v>
      </c>
      <c r="J22" s="706">
        <v>7.0935100069568779</v>
      </c>
      <c r="K22" s="706">
        <v>-3.9221103702762057</v>
      </c>
      <c r="M22" s="679"/>
      <c r="N22" s="679"/>
      <c r="O22" s="679"/>
      <c r="P22" s="679"/>
      <c r="Q22" s="679"/>
    </row>
    <row r="23" spans="1:17" ht="15" customHeight="1" x14ac:dyDescent="0.25">
      <c r="A23" s="681" t="s">
        <v>908</v>
      </c>
      <c r="B23" s="706">
        <v>337.7944638031629</v>
      </c>
      <c r="C23" s="706">
        <v>-179.16107008273897</v>
      </c>
      <c r="D23" s="706">
        <v>-132.19647048141053</v>
      </c>
      <c r="E23" s="706">
        <v>153.00237016937214</v>
      </c>
      <c r="F23" s="706">
        <v>-36.623453182270218</v>
      </c>
      <c r="G23" s="706">
        <v>93.372930184304039</v>
      </c>
      <c r="H23" s="706">
        <v>155.62583264284407</v>
      </c>
      <c r="I23" s="706">
        <v>4.8026950494390279</v>
      </c>
      <c r="J23" s="706">
        <v>-1.8052648074013025</v>
      </c>
      <c r="K23" s="706">
        <v>23.935268269723437</v>
      </c>
      <c r="M23" s="679"/>
      <c r="N23" s="679"/>
      <c r="O23" s="679"/>
      <c r="P23" s="679"/>
      <c r="Q23" s="679"/>
    </row>
    <row r="24" spans="1:17" ht="15" customHeight="1" x14ac:dyDescent="0.25">
      <c r="A24" s="681" t="s">
        <v>641</v>
      </c>
      <c r="B24" s="706">
        <v>2252.4000000010001</v>
      </c>
      <c r="C24" s="706">
        <v>2874.9760665300091</v>
      </c>
      <c r="D24" s="706">
        <v>1142.6741162001308</v>
      </c>
      <c r="E24" s="706">
        <v>1095.3175478401627</v>
      </c>
      <c r="F24" s="706">
        <v>323.30475653722169</v>
      </c>
      <c r="G24" s="706">
        <v>0</v>
      </c>
      <c r="H24" s="706">
        <v>2.2134763421490788E-3</v>
      </c>
      <c r="I24" s="706">
        <v>18.218879984386149</v>
      </c>
      <c r="J24" s="706">
        <v>0</v>
      </c>
      <c r="K24" s="706">
        <v>0</v>
      </c>
      <c r="M24" s="679"/>
      <c r="N24" s="679"/>
      <c r="O24" s="679"/>
      <c r="P24" s="679"/>
      <c r="Q24" s="679"/>
    </row>
    <row r="25" spans="1:17" s="123" customFormat="1" ht="25.5" customHeight="1" x14ac:dyDescent="0.2">
      <c r="A25" s="909" t="s">
        <v>541</v>
      </c>
      <c r="B25" s="911">
        <v>11457.918668989851</v>
      </c>
      <c r="C25" s="911">
        <v>21141.274682266543</v>
      </c>
      <c r="D25" s="911">
        <v>22912.472635660204</v>
      </c>
      <c r="E25" s="911">
        <v>13415.92185656708</v>
      </c>
      <c r="F25" s="911">
        <v>29134.873115733277</v>
      </c>
      <c r="G25" s="911">
        <v>-28286.972142196697</v>
      </c>
      <c r="H25" s="911">
        <v>42891.794936266866</v>
      </c>
      <c r="I25" s="911">
        <v>24070.206662851353</v>
      </c>
      <c r="J25" s="911">
        <v>35520.736992276608</v>
      </c>
      <c r="K25" s="911">
        <v>36918.082569337552</v>
      </c>
    </row>
    <row r="26" spans="1:17" ht="15" customHeight="1" x14ac:dyDescent="0.25">
      <c r="A26" s="122"/>
      <c r="B26" s="682"/>
      <c r="C26" s="682"/>
      <c r="D26" s="682"/>
      <c r="E26" s="682"/>
      <c r="F26" s="682"/>
      <c r="G26" s="682"/>
      <c r="H26" s="682"/>
      <c r="I26" s="682"/>
      <c r="J26" s="682"/>
      <c r="K26" s="682"/>
    </row>
    <row r="27" spans="1:17" ht="15" customHeight="1" x14ac:dyDescent="0.25">
      <c r="A27" s="122" t="s">
        <v>563</v>
      </c>
      <c r="B27" s="215" t="s">
        <v>533</v>
      </c>
    </row>
    <row r="28" spans="1:17" ht="15" customHeight="1" x14ac:dyDescent="0.25">
      <c r="A28" s="216" t="s">
        <v>568</v>
      </c>
      <c r="B28" s="768" t="s">
        <v>918</v>
      </c>
    </row>
    <row r="29" spans="1:17" ht="15" customHeight="1" x14ac:dyDescent="0.25">
      <c r="A29" s="208"/>
      <c r="B29" s="215"/>
    </row>
    <row r="31" spans="1:17" ht="15" customHeight="1" x14ac:dyDescent="0.25">
      <c r="B31" s="132"/>
    </row>
    <row r="32" spans="1:17" ht="15" customHeight="1" x14ac:dyDescent="0.25">
      <c r="A32" s="133"/>
      <c r="B32" s="134"/>
      <c r="C32" s="134"/>
      <c r="D32" s="134"/>
      <c r="E32" s="134"/>
      <c r="F32" s="134"/>
      <c r="G32" s="134"/>
      <c r="H32" s="134"/>
      <c r="I32" s="134"/>
    </row>
    <row r="33" spans="2:9" x14ac:dyDescent="0.25">
      <c r="B33" s="135"/>
      <c r="C33" s="135"/>
      <c r="D33" s="135"/>
      <c r="E33" s="135"/>
      <c r="F33" s="135"/>
      <c r="G33" s="135"/>
      <c r="H33" s="135"/>
      <c r="I33" s="135"/>
    </row>
    <row r="52" spans="1:1" ht="15" customHeight="1" x14ac:dyDescent="0.35">
      <c r="A52" s="129"/>
    </row>
    <row r="53" spans="1:1" ht="15" customHeight="1" x14ac:dyDescent="0.35">
      <c r="A53" s="124"/>
    </row>
    <row r="54" spans="1:1" x14ac:dyDescent="0.25">
      <c r="A54" s="122"/>
    </row>
  </sheetData>
  <mergeCells count="1">
    <mergeCell ref="A2:J2"/>
  </mergeCells>
  <hyperlinks>
    <hyperlink ref="L2" location="CONTENTS!A177" display="Back to Contents" xr:uid="{C79AE8CA-93BA-4C37-9A28-58F650052933}"/>
  </hyperlinks>
  <pageMargins left="0.5" right="0" top="0.75" bottom="0.75" header="0.3" footer="0.3"/>
  <pageSetup scale="75" fitToHeight="6" orientation="landscape" verticalDpi="0" r:id="rId1"/>
  <headerFooter alignWithMargins="0">
    <oddHeader>&amp;L&amp;"Arial,Italic"ASEAN STATISTICAL YEARBOOK 2023</oddHead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5B970-E67D-44C8-82EA-02F296FF1E4A}">
  <sheetPr>
    <tabColor theme="9"/>
    <pageSetUpPr fitToPage="1"/>
  </sheetPr>
  <dimension ref="A1:T50"/>
  <sheetViews>
    <sheetView showGridLines="0" zoomScale="80" zoomScaleNormal="80" zoomScaleSheetLayoutView="77" workbookViewId="0">
      <selection activeCell="T1" sqref="T1"/>
    </sheetView>
  </sheetViews>
  <sheetFormatPr defaultRowHeight="12.75" x14ac:dyDescent="0.2"/>
  <cols>
    <col min="19" max="19" width="30.5703125" customWidth="1"/>
  </cols>
  <sheetData>
    <row r="1" spans="1:20" x14ac:dyDescent="0.2">
      <c r="A1" s="694"/>
      <c r="B1" s="694"/>
      <c r="C1" s="694"/>
      <c r="D1" s="694"/>
      <c r="E1" s="694"/>
      <c r="F1" s="694"/>
      <c r="G1" s="694"/>
      <c r="H1" s="694"/>
      <c r="I1" s="694"/>
      <c r="J1" s="694"/>
      <c r="K1" s="694"/>
      <c r="L1" s="694"/>
      <c r="M1" s="694"/>
      <c r="N1" s="694"/>
      <c r="O1" s="694"/>
      <c r="P1" s="694"/>
      <c r="Q1" s="694"/>
      <c r="R1" s="694"/>
      <c r="S1" s="694"/>
    </row>
    <row r="2" spans="1:20" x14ac:dyDescent="0.2">
      <c r="A2" s="694"/>
      <c r="B2" s="694"/>
      <c r="C2" s="694"/>
      <c r="D2" s="694"/>
      <c r="E2" s="694"/>
      <c r="F2" s="694"/>
      <c r="G2" s="694"/>
      <c r="H2" s="694"/>
      <c r="I2" s="694"/>
      <c r="J2" s="694"/>
      <c r="K2" s="694"/>
      <c r="L2" s="694"/>
      <c r="M2" s="694"/>
      <c r="N2" s="694"/>
      <c r="O2" s="694"/>
      <c r="P2" s="694"/>
      <c r="Q2" s="694"/>
      <c r="R2" s="694"/>
      <c r="S2" s="694"/>
      <c r="T2" s="521" t="s">
        <v>501</v>
      </c>
    </row>
    <row r="3" spans="1:20" ht="46.5" x14ac:dyDescent="0.7">
      <c r="A3" s="695"/>
      <c r="B3" s="696" t="s">
        <v>919</v>
      </c>
      <c r="C3" s="694"/>
      <c r="D3" s="694"/>
      <c r="E3" s="694"/>
      <c r="F3" s="694"/>
      <c r="G3" s="694"/>
      <c r="H3" s="694"/>
      <c r="I3" s="694"/>
      <c r="J3" s="694"/>
      <c r="K3" s="694"/>
      <c r="L3" s="694"/>
      <c r="M3" s="694"/>
      <c r="N3" s="694"/>
      <c r="O3" s="694"/>
      <c r="P3" s="694"/>
      <c r="Q3" s="694"/>
      <c r="R3" s="694"/>
      <c r="S3" s="694"/>
    </row>
    <row r="4" spans="1:20" ht="69" x14ac:dyDescent="1.1499999999999999">
      <c r="A4" s="694"/>
      <c r="B4" s="697" t="s">
        <v>920</v>
      </c>
      <c r="C4" s="694"/>
      <c r="D4" s="694"/>
      <c r="E4" s="694"/>
      <c r="F4" s="694"/>
      <c r="G4" s="694"/>
      <c r="H4" s="694"/>
      <c r="I4" s="694"/>
      <c r="J4" s="694"/>
      <c r="K4" s="694"/>
      <c r="L4" s="694"/>
      <c r="M4" s="694"/>
      <c r="N4" s="694"/>
      <c r="O4" s="694"/>
      <c r="P4" s="694"/>
      <c r="Q4" s="694"/>
      <c r="R4" s="694"/>
      <c r="S4" s="694"/>
    </row>
    <row r="5" spans="1:20" x14ac:dyDescent="0.2">
      <c r="A5" s="694"/>
      <c r="B5" s="694"/>
      <c r="C5" s="694"/>
      <c r="D5" s="694"/>
      <c r="E5" s="694"/>
      <c r="F5" s="694"/>
      <c r="G5" s="694"/>
      <c r="H5" s="694"/>
      <c r="I5" s="694"/>
      <c r="J5" s="694"/>
      <c r="K5" s="694"/>
      <c r="L5" s="694"/>
      <c r="M5" s="694"/>
      <c r="N5" s="694"/>
      <c r="O5" s="694"/>
      <c r="P5" s="694"/>
      <c r="Q5" s="694"/>
      <c r="R5" s="694"/>
      <c r="S5" s="694"/>
    </row>
    <row r="6" spans="1:20" x14ac:dyDescent="0.2">
      <c r="A6" s="694"/>
      <c r="B6" s="694"/>
      <c r="C6" s="694"/>
      <c r="D6" s="694"/>
      <c r="E6" s="694"/>
      <c r="F6" s="694"/>
      <c r="G6" s="694"/>
      <c r="H6" s="694"/>
      <c r="I6" s="694"/>
      <c r="J6" s="694"/>
      <c r="K6" s="694"/>
      <c r="L6" s="694"/>
      <c r="M6" s="694"/>
      <c r="N6" s="694"/>
      <c r="O6" s="694"/>
      <c r="P6" s="694"/>
      <c r="Q6" s="694"/>
      <c r="R6" s="694"/>
      <c r="S6" s="694"/>
    </row>
    <row r="7" spans="1:20" x14ac:dyDescent="0.2">
      <c r="A7" s="694"/>
      <c r="B7" s="694"/>
      <c r="C7" s="694"/>
      <c r="D7" s="694"/>
      <c r="E7" s="694"/>
      <c r="F7" s="694"/>
      <c r="G7" s="694"/>
      <c r="H7" s="694"/>
      <c r="I7" s="694"/>
      <c r="J7" s="694"/>
      <c r="K7" s="694"/>
      <c r="L7" s="694"/>
      <c r="M7" s="694"/>
      <c r="N7" s="694"/>
      <c r="O7" s="694"/>
      <c r="P7" s="694"/>
      <c r="Q7" s="694"/>
      <c r="R7" s="694"/>
      <c r="S7" s="694"/>
    </row>
    <row r="8" spans="1:20" x14ac:dyDescent="0.2">
      <c r="A8" s="694"/>
      <c r="B8" s="694"/>
      <c r="C8" s="694"/>
      <c r="D8" s="694"/>
      <c r="E8" s="694"/>
      <c r="F8" s="694"/>
      <c r="G8" s="694"/>
      <c r="H8" s="694"/>
      <c r="I8" s="694"/>
      <c r="J8" s="694"/>
      <c r="K8" s="694"/>
      <c r="L8" s="694"/>
      <c r="M8" s="694"/>
      <c r="N8" s="694"/>
      <c r="O8" s="694"/>
      <c r="P8" s="694"/>
      <c r="Q8" s="694"/>
      <c r="R8" s="694"/>
      <c r="S8" s="694"/>
    </row>
    <row r="9" spans="1:20" x14ac:dyDescent="0.2">
      <c r="A9" s="694"/>
      <c r="B9" s="694"/>
      <c r="C9" s="694"/>
      <c r="D9" s="694"/>
      <c r="E9" s="694"/>
      <c r="F9" s="694"/>
      <c r="G9" s="694"/>
      <c r="H9" s="694"/>
      <c r="I9" s="694"/>
      <c r="J9" s="694"/>
      <c r="K9" s="694"/>
      <c r="L9" s="694"/>
      <c r="M9" s="694"/>
      <c r="N9" s="694"/>
      <c r="O9" s="694"/>
      <c r="P9" s="694"/>
      <c r="Q9" s="694"/>
      <c r="R9" s="694"/>
      <c r="S9" s="694"/>
    </row>
    <row r="10" spans="1:20" x14ac:dyDescent="0.2">
      <c r="A10" s="694"/>
      <c r="B10" s="694"/>
      <c r="C10" s="694"/>
      <c r="D10" s="694"/>
      <c r="E10" s="694"/>
      <c r="F10" s="694"/>
      <c r="G10" s="694"/>
      <c r="H10" s="694"/>
      <c r="I10" s="694"/>
      <c r="J10" s="694"/>
      <c r="K10" s="694"/>
      <c r="L10" s="694"/>
      <c r="M10" s="694"/>
      <c r="N10" s="694"/>
      <c r="O10" s="694"/>
      <c r="P10" s="694"/>
      <c r="Q10" s="694"/>
      <c r="R10" s="694"/>
      <c r="S10" s="694"/>
    </row>
    <row r="11" spans="1:20" x14ac:dyDescent="0.2">
      <c r="A11" s="694"/>
      <c r="B11" s="694"/>
      <c r="C11" s="694"/>
      <c r="D11" s="694"/>
      <c r="E11" s="694"/>
      <c r="F11" s="694"/>
      <c r="G11" s="694"/>
      <c r="H11" s="694"/>
      <c r="I11" s="694"/>
      <c r="J11" s="694"/>
      <c r="K11" s="694"/>
      <c r="L11" s="694"/>
      <c r="M11" s="694"/>
      <c r="N11" s="694"/>
      <c r="O11" s="694"/>
      <c r="P11" s="694"/>
      <c r="Q11" s="694"/>
      <c r="R11" s="694"/>
      <c r="S11" s="694"/>
    </row>
    <row r="12" spans="1:20" x14ac:dyDescent="0.2">
      <c r="A12" s="694"/>
      <c r="B12" s="694"/>
      <c r="C12" s="694"/>
      <c r="D12" s="694"/>
      <c r="E12" s="694"/>
      <c r="F12" s="694"/>
      <c r="G12" s="694"/>
      <c r="H12" s="694"/>
      <c r="I12" s="694"/>
      <c r="J12" s="694"/>
      <c r="K12" s="694"/>
      <c r="L12" s="694"/>
      <c r="M12" s="694"/>
      <c r="N12" s="694"/>
      <c r="O12" s="694"/>
      <c r="P12" s="694"/>
      <c r="Q12" s="694"/>
      <c r="R12" s="694"/>
      <c r="S12" s="694"/>
    </row>
    <row r="13" spans="1:20" x14ac:dyDescent="0.2">
      <c r="A13" s="694"/>
      <c r="B13" s="694"/>
      <c r="C13" s="694"/>
      <c r="D13" s="694"/>
      <c r="E13" s="694"/>
      <c r="F13" s="694"/>
      <c r="G13" s="694"/>
      <c r="H13" s="694"/>
      <c r="I13" s="694"/>
      <c r="J13" s="694"/>
      <c r="K13" s="694"/>
      <c r="L13" s="694"/>
      <c r="M13" s="694"/>
      <c r="N13" s="694"/>
      <c r="O13" s="694"/>
      <c r="P13" s="694"/>
      <c r="Q13" s="694"/>
      <c r="R13" s="694"/>
      <c r="S13" s="694"/>
    </row>
    <row r="14" spans="1:20" x14ac:dyDescent="0.2">
      <c r="A14" s="694"/>
      <c r="B14" s="694"/>
      <c r="C14" s="694"/>
      <c r="D14" s="694"/>
      <c r="E14" s="694"/>
      <c r="F14" s="694"/>
      <c r="G14" s="694"/>
      <c r="H14" s="694"/>
      <c r="I14" s="694"/>
      <c r="J14" s="694"/>
      <c r="K14" s="694"/>
      <c r="L14" s="694"/>
      <c r="M14" s="694"/>
      <c r="N14" s="694"/>
      <c r="O14" s="694"/>
      <c r="P14" s="694"/>
      <c r="Q14" s="694"/>
      <c r="R14" s="694"/>
      <c r="S14" s="694"/>
    </row>
    <row r="15" spans="1:20" x14ac:dyDescent="0.2">
      <c r="A15" s="694"/>
      <c r="B15" s="694"/>
      <c r="C15" s="694"/>
      <c r="D15" s="694"/>
      <c r="E15" s="694"/>
      <c r="F15" s="694"/>
      <c r="G15" s="694"/>
      <c r="H15" s="694"/>
      <c r="I15" s="694"/>
      <c r="J15" s="694"/>
      <c r="K15" s="694"/>
      <c r="L15" s="694"/>
      <c r="M15" s="694"/>
      <c r="N15" s="694"/>
      <c r="O15" s="694"/>
      <c r="P15" s="694"/>
      <c r="Q15" s="694"/>
      <c r="R15" s="694"/>
      <c r="S15" s="694"/>
    </row>
    <row r="16" spans="1:20" x14ac:dyDescent="0.2">
      <c r="A16" s="694"/>
      <c r="B16" s="694"/>
      <c r="C16" s="694"/>
      <c r="D16" s="694"/>
      <c r="E16" s="694"/>
      <c r="F16" s="694"/>
      <c r="G16" s="694"/>
      <c r="H16" s="694"/>
      <c r="I16" s="694"/>
      <c r="J16" s="694"/>
      <c r="K16" s="694"/>
      <c r="L16" s="694"/>
      <c r="M16" s="694"/>
      <c r="N16" s="694"/>
      <c r="O16" s="694"/>
      <c r="P16" s="694"/>
      <c r="Q16" s="694"/>
      <c r="R16" s="694"/>
      <c r="S16" s="694"/>
    </row>
    <row r="17" spans="1:19" x14ac:dyDescent="0.2">
      <c r="A17" s="694"/>
      <c r="B17" s="694"/>
      <c r="C17" s="694"/>
      <c r="D17" s="694"/>
      <c r="E17" s="694"/>
      <c r="F17" s="694"/>
      <c r="G17" s="694"/>
      <c r="H17" s="694"/>
      <c r="I17" s="694"/>
      <c r="J17" s="694"/>
      <c r="K17" s="694"/>
      <c r="L17" s="694"/>
      <c r="M17" s="694"/>
      <c r="N17" s="694"/>
      <c r="O17" s="694"/>
      <c r="P17" s="694"/>
      <c r="Q17" s="694"/>
      <c r="R17" s="694"/>
      <c r="S17" s="694"/>
    </row>
    <row r="18" spans="1:19" x14ac:dyDescent="0.2">
      <c r="A18" s="694"/>
      <c r="B18" s="694"/>
      <c r="C18" s="694"/>
      <c r="D18" s="694"/>
      <c r="E18" s="694"/>
      <c r="F18" s="694"/>
      <c r="G18" s="694"/>
      <c r="H18" s="694"/>
      <c r="I18" s="694"/>
      <c r="J18" s="694"/>
      <c r="K18" s="694"/>
      <c r="L18" s="694"/>
      <c r="M18" s="694"/>
      <c r="N18" s="694"/>
      <c r="O18" s="694"/>
      <c r="P18" s="694"/>
      <c r="Q18" s="694"/>
      <c r="R18" s="694"/>
      <c r="S18" s="694"/>
    </row>
    <row r="19" spans="1:19" x14ac:dyDescent="0.2">
      <c r="A19" s="694"/>
      <c r="B19" s="694"/>
      <c r="C19" s="694"/>
      <c r="D19" s="694"/>
      <c r="E19" s="694"/>
      <c r="F19" s="694"/>
      <c r="G19" s="694"/>
      <c r="H19" s="694"/>
      <c r="I19" s="694"/>
      <c r="J19" s="694"/>
      <c r="K19" s="694"/>
      <c r="L19" s="694"/>
      <c r="M19" s="694"/>
      <c r="N19" s="694"/>
      <c r="O19" s="694"/>
      <c r="P19" s="694"/>
      <c r="Q19" s="694"/>
      <c r="R19" s="694"/>
      <c r="S19" s="694"/>
    </row>
    <row r="20" spans="1:19" x14ac:dyDescent="0.2">
      <c r="A20" s="694"/>
      <c r="B20" s="694"/>
      <c r="C20" s="694"/>
      <c r="D20" s="694"/>
      <c r="E20" s="694"/>
      <c r="F20" s="694"/>
      <c r="G20" s="694"/>
      <c r="H20" s="694"/>
      <c r="I20" s="694"/>
      <c r="J20" s="694"/>
      <c r="K20" s="694"/>
      <c r="L20" s="694"/>
      <c r="M20" s="694"/>
      <c r="N20" s="694"/>
      <c r="O20" s="694"/>
      <c r="P20" s="694"/>
      <c r="Q20" s="694"/>
      <c r="R20" s="694"/>
      <c r="S20" s="694"/>
    </row>
    <row r="21" spans="1:19" x14ac:dyDescent="0.2">
      <c r="A21" s="694"/>
      <c r="B21" s="694"/>
      <c r="C21" s="694"/>
      <c r="D21" s="694"/>
      <c r="E21" s="694"/>
      <c r="F21" s="694"/>
      <c r="G21" s="694"/>
      <c r="H21" s="694"/>
      <c r="I21" s="694"/>
      <c r="J21" s="694"/>
      <c r="K21" s="694"/>
      <c r="L21" s="694"/>
      <c r="M21" s="694"/>
      <c r="N21" s="694"/>
      <c r="O21" s="694"/>
      <c r="P21" s="694"/>
      <c r="Q21" s="694"/>
      <c r="R21" s="694"/>
      <c r="S21" s="694"/>
    </row>
    <row r="22" spans="1:19" x14ac:dyDescent="0.2">
      <c r="A22" s="694"/>
      <c r="B22" s="694"/>
      <c r="C22" s="694"/>
      <c r="D22" s="694"/>
      <c r="E22" s="694"/>
      <c r="F22" s="694"/>
      <c r="G22" s="694"/>
      <c r="H22" s="694"/>
      <c r="I22" s="694"/>
      <c r="J22" s="694"/>
      <c r="K22" s="694"/>
      <c r="L22" s="694"/>
      <c r="M22" s="694"/>
      <c r="N22" s="694"/>
      <c r="O22" s="694"/>
      <c r="P22" s="694"/>
      <c r="Q22" s="694"/>
      <c r="R22" s="694"/>
      <c r="S22" s="694"/>
    </row>
    <row r="23" spans="1:19" x14ac:dyDescent="0.2">
      <c r="A23" s="694"/>
      <c r="B23" s="694"/>
      <c r="C23" s="694"/>
      <c r="D23" s="694"/>
      <c r="E23" s="694"/>
      <c r="F23" s="694"/>
      <c r="G23" s="694"/>
      <c r="H23" s="694"/>
      <c r="I23" s="694"/>
      <c r="J23" s="694"/>
      <c r="K23" s="694"/>
      <c r="L23" s="694"/>
      <c r="M23" s="694"/>
      <c r="N23" s="694"/>
      <c r="O23" s="694"/>
      <c r="P23" s="694"/>
      <c r="Q23" s="694"/>
      <c r="R23" s="694"/>
      <c r="S23" s="694"/>
    </row>
    <row r="24" spans="1:19" x14ac:dyDescent="0.2">
      <c r="A24" s="694"/>
      <c r="B24" s="694"/>
      <c r="C24" s="694"/>
      <c r="D24" s="694"/>
      <c r="E24" s="694"/>
      <c r="F24" s="694"/>
      <c r="G24" s="694"/>
      <c r="H24" s="694"/>
      <c r="I24" s="694"/>
      <c r="J24" s="694"/>
      <c r="K24" s="694"/>
      <c r="L24" s="694"/>
      <c r="M24" s="694"/>
      <c r="N24" s="694"/>
      <c r="O24" s="694"/>
      <c r="P24" s="694"/>
      <c r="Q24" s="694"/>
      <c r="R24" s="694"/>
      <c r="S24" s="694"/>
    </row>
    <row r="25" spans="1:19" x14ac:dyDescent="0.2">
      <c r="A25" s="694"/>
      <c r="B25" s="694"/>
      <c r="C25" s="694"/>
      <c r="D25" s="694"/>
      <c r="E25" s="694"/>
      <c r="F25" s="694"/>
      <c r="G25" s="694"/>
      <c r="H25" s="694"/>
      <c r="I25" s="694"/>
      <c r="J25" s="694"/>
      <c r="K25" s="694"/>
      <c r="L25" s="694"/>
      <c r="M25" s="694"/>
      <c r="N25" s="694"/>
      <c r="O25" s="694"/>
      <c r="P25" s="694"/>
      <c r="Q25" s="694"/>
      <c r="R25" s="694"/>
      <c r="S25" s="694"/>
    </row>
    <row r="26" spans="1:19" x14ac:dyDescent="0.2">
      <c r="A26" s="694"/>
      <c r="B26" s="694"/>
      <c r="C26" s="694"/>
      <c r="D26" s="694"/>
      <c r="E26" s="694"/>
      <c r="F26" s="694"/>
      <c r="G26" s="694"/>
      <c r="H26" s="694"/>
      <c r="I26" s="694"/>
      <c r="J26" s="694"/>
      <c r="K26" s="694"/>
      <c r="L26" s="694"/>
      <c r="M26" s="694"/>
      <c r="N26" s="694"/>
      <c r="O26" s="694"/>
      <c r="P26" s="694"/>
      <c r="Q26" s="694"/>
      <c r="R26" s="694"/>
      <c r="S26" s="694"/>
    </row>
    <row r="27" spans="1:19" x14ac:dyDescent="0.2">
      <c r="A27" s="694"/>
      <c r="B27" s="694"/>
      <c r="C27" s="694"/>
      <c r="D27" s="694"/>
      <c r="E27" s="694"/>
      <c r="F27" s="694"/>
      <c r="G27" s="694"/>
      <c r="H27" s="694"/>
      <c r="I27" s="694"/>
      <c r="J27" s="694"/>
      <c r="K27" s="694"/>
      <c r="L27" s="694"/>
      <c r="M27" s="694"/>
      <c r="N27" s="694"/>
      <c r="O27" s="694"/>
      <c r="P27" s="694"/>
      <c r="Q27" s="694"/>
      <c r="R27" s="694"/>
      <c r="S27" s="694"/>
    </row>
    <row r="28" spans="1:19" x14ac:dyDescent="0.2">
      <c r="A28" s="694"/>
      <c r="B28" s="694"/>
      <c r="C28" s="694"/>
      <c r="D28" s="694"/>
      <c r="E28" s="694"/>
      <c r="F28" s="694"/>
      <c r="G28" s="694"/>
      <c r="H28" s="694"/>
      <c r="I28" s="694"/>
      <c r="J28" s="694"/>
      <c r="K28" s="694"/>
      <c r="L28" s="694"/>
      <c r="M28" s="694"/>
      <c r="N28" s="694"/>
      <c r="O28" s="694"/>
      <c r="P28" s="694"/>
      <c r="Q28" s="694"/>
      <c r="R28" s="694"/>
      <c r="S28" s="694"/>
    </row>
    <row r="29" spans="1:19" x14ac:dyDescent="0.2">
      <c r="A29" s="694"/>
      <c r="B29" s="694"/>
      <c r="C29" s="694"/>
      <c r="D29" s="694"/>
      <c r="E29" s="694"/>
      <c r="F29" s="694"/>
      <c r="G29" s="694"/>
      <c r="H29" s="694"/>
      <c r="I29" s="694"/>
      <c r="J29" s="694"/>
      <c r="K29" s="694"/>
      <c r="L29" s="694"/>
      <c r="M29" s="694"/>
      <c r="N29" s="694"/>
      <c r="O29" s="694"/>
      <c r="P29" s="694"/>
      <c r="Q29" s="694"/>
      <c r="R29" s="694"/>
      <c r="S29" s="694"/>
    </row>
    <row r="30" spans="1:19" x14ac:dyDescent="0.2">
      <c r="A30" s="694"/>
      <c r="B30" s="694"/>
      <c r="C30" s="694"/>
      <c r="D30" s="694"/>
      <c r="E30" s="694"/>
      <c r="F30" s="694"/>
      <c r="G30" s="694"/>
      <c r="H30" s="694"/>
      <c r="I30" s="694"/>
      <c r="J30" s="694"/>
      <c r="K30" s="694"/>
      <c r="L30" s="694"/>
      <c r="M30" s="694"/>
      <c r="N30" s="694"/>
      <c r="O30" s="694"/>
      <c r="P30" s="694"/>
      <c r="Q30" s="694"/>
      <c r="R30" s="694"/>
      <c r="S30" s="694"/>
    </row>
    <row r="31" spans="1:19" x14ac:dyDescent="0.2">
      <c r="A31" s="694"/>
      <c r="B31" s="694"/>
      <c r="C31" s="694"/>
      <c r="D31" s="694"/>
      <c r="E31" s="694"/>
      <c r="F31" s="694"/>
      <c r="G31" s="694"/>
      <c r="H31" s="694"/>
      <c r="I31" s="694"/>
      <c r="J31" s="694"/>
      <c r="K31" s="694"/>
      <c r="L31" s="694"/>
      <c r="M31" s="694"/>
      <c r="N31" s="694"/>
      <c r="O31" s="694"/>
      <c r="P31" s="694"/>
      <c r="Q31" s="694"/>
      <c r="R31" s="694"/>
      <c r="S31" s="694"/>
    </row>
    <row r="32" spans="1:19" x14ac:dyDescent="0.2">
      <c r="A32" s="694"/>
      <c r="B32" s="694"/>
      <c r="C32" s="694"/>
      <c r="D32" s="694"/>
      <c r="E32" s="694"/>
      <c r="F32" s="694"/>
      <c r="G32" s="694"/>
      <c r="H32" s="694"/>
      <c r="I32" s="694"/>
      <c r="J32" s="694"/>
      <c r="K32" s="694"/>
      <c r="L32" s="694"/>
      <c r="M32" s="694"/>
      <c r="N32" s="694"/>
      <c r="O32" s="694"/>
      <c r="P32" s="694"/>
      <c r="Q32" s="694"/>
      <c r="R32" s="694"/>
      <c r="S32" s="694"/>
    </row>
    <row r="33" spans="1:19" x14ac:dyDescent="0.2">
      <c r="A33" s="694"/>
      <c r="B33" s="694"/>
      <c r="C33" s="694"/>
      <c r="D33" s="694"/>
      <c r="E33" s="694"/>
      <c r="F33" s="694"/>
      <c r="G33" s="694"/>
      <c r="H33" s="694"/>
      <c r="I33" s="694"/>
      <c r="J33" s="694"/>
      <c r="K33" s="694"/>
      <c r="L33" s="694"/>
      <c r="M33" s="694"/>
      <c r="N33" s="694"/>
      <c r="O33" s="694"/>
      <c r="P33" s="694"/>
      <c r="Q33" s="694"/>
      <c r="R33" s="694"/>
      <c r="S33" s="694"/>
    </row>
    <row r="34" spans="1:19" x14ac:dyDescent="0.2">
      <c r="A34" s="694"/>
      <c r="B34" s="694"/>
      <c r="C34" s="694"/>
      <c r="D34" s="694"/>
      <c r="E34" s="694"/>
      <c r="F34" s="694"/>
      <c r="G34" s="694"/>
      <c r="H34" s="694"/>
      <c r="I34" s="694"/>
      <c r="J34" s="694"/>
      <c r="K34" s="694"/>
      <c r="L34" s="694"/>
      <c r="M34" s="694"/>
      <c r="N34" s="694"/>
      <c r="O34" s="694"/>
      <c r="P34" s="694"/>
      <c r="Q34" s="694"/>
      <c r="R34" s="694"/>
      <c r="S34" s="694"/>
    </row>
    <row r="35" spans="1:19" x14ac:dyDescent="0.2">
      <c r="A35" s="694"/>
      <c r="B35" s="694"/>
      <c r="C35" s="694"/>
      <c r="D35" s="694"/>
      <c r="E35" s="694"/>
      <c r="F35" s="694"/>
      <c r="G35" s="694"/>
      <c r="H35" s="694"/>
      <c r="I35" s="694"/>
      <c r="J35" s="694"/>
      <c r="K35" s="694"/>
      <c r="L35" s="694"/>
      <c r="M35" s="694"/>
      <c r="N35" s="694"/>
      <c r="O35" s="694"/>
      <c r="P35" s="694"/>
      <c r="Q35" s="694"/>
      <c r="R35" s="694"/>
      <c r="S35" s="694"/>
    </row>
    <row r="36" spans="1:19" x14ac:dyDescent="0.2">
      <c r="A36" s="694"/>
      <c r="B36" s="694"/>
      <c r="C36" s="694"/>
      <c r="D36" s="694"/>
      <c r="E36" s="694"/>
      <c r="F36" s="694"/>
      <c r="G36" s="694"/>
      <c r="H36" s="694"/>
      <c r="I36" s="694"/>
      <c r="J36" s="694"/>
      <c r="K36" s="694"/>
      <c r="L36" s="694"/>
      <c r="M36" s="694"/>
      <c r="N36" s="694"/>
      <c r="O36" s="694"/>
      <c r="P36" s="694"/>
      <c r="Q36" s="694"/>
      <c r="R36" s="694"/>
      <c r="S36" s="694"/>
    </row>
    <row r="37" spans="1:19" x14ac:dyDescent="0.2">
      <c r="A37" s="694"/>
      <c r="B37" s="694"/>
      <c r="C37" s="694"/>
      <c r="D37" s="694"/>
      <c r="E37" s="694"/>
      <c r="F37" s="694"/>
      <c r="G37" s="694"/>
      <c r="H37" s="694"/>
      <c r="I37" s="694"/>
      <c r="J37" s="694"/>
      <c r="K37" s="694"/>
      <c r="L37" s="694"/>
      <c r="M37" s="694"/>
      <c r="N37" s="694"/>
      <c r="O37" s="694"/>
      <c r="P37" s="694"/>
      <c r="Q37" s="694"/>
      <c r="R37" s="694"/>
      <c r="S37" s="694"/>
    </row>
    <row r="38" spans="1:19" x14ac:dyDescent="0.2">
      <c r="A38" s="694"/>
      <c r="B38" s="694"/>
      <c r="C38" s="694"/>
      <c r="D38" s="694"/>
      <c r="E38" s="694"/>
      <c r="F38" s="694"/>
      <c r="G38" s="694"/>
      <c r="H38" s="694"/>
      <c r="I38" s="694"/>
      <c r="J38" s="694"/>
      <c r="K38" s="694"/>
      <c r="L38" s="694"/>
      <c r="M38" s="694"/>
      <c r="N38" s="694"/>
      <c r="O38" s="694"/>
      <c r="P38" s="694"/>
      <c r="Q38" s="694"/>
      <c r="R38" s="694"/>
      <c r="S38" s="694"/>
    </row>
    <row r="39" spans="1:19" x14ac:dyDescent="0.2">
      <c r="A39" s="694"/>
      <c r="B39" s="694"/>
      <c r="C39" s="694"/>
      <c r="D39" s="694"/>
      <c r="E39" s="694"/>
      <c r="F39" s="694"/>
      <c r="G39" s="694"/>
      <c r="H39" s="694"/>
      <c r="I39" s="694"/>
      <c r="J39" s="694"/>
      <c r="K39" s="694"/>
      <c r="L39" s="694"/>
      <c r="M39" s="694"/>
      <c r="N39" s="694"/>
      <c r="O39" s="694"/>
      <c r="P39" s="694"/>
      <c r="Q39" s="694"/>
      <c r="R39" s="694"/>
      <c r="S39" s="694"/>
    </row>
    <row r="40" spans="1:19" x14ac:dyDescent="0.2">
      <c r="A40" s="694"/>
      <c r="B40" s="694"/>
      <c r="C40" s="694"/>
      <c r="D40" s="694"/>
      <c r="E40" s="694"/>
      <c r="F40" s="694"/>
      <c r="G40" s="694"/>
      <c r="H40" s="694"/>
      <c r="I40" s="694"/>
      <c r="J40" s="694"/>
      <c r="K40" s="694"/>
      <c r="L40" s="694"/>
      <c r="M40" s="694"/>
      <c r="N40" s="694"/>
      <c r="O40" s="694"/>
      <c r="P40" s="694"/>
      <c r="Q40" s="694"/>
      <c r="R40" s="694"/>
      <c r="S40" s="694"/>
    </row>
    <row r="41" spans="1:19" x14ac:dyDescent="0.2">
      <c r="A41" s="694"/>
      <c r="B41" s="694"/>
      <c r="C41" s="694"/>
      <c r="D41" s="694"/>
      <c r="E41" s="694"/>
      <c r="F41" s="694"/>
      <c r="G41" s="694"/>
      <c r="H41" s="694"/>
      <c r="I41" s="694"/>
      <c r="J41" s="694"/>
      <c r="K41" s="694"/>
      <c r="L41" s="694"/>
      <c r="M41" s="694"/>
      <c r="N41" s="694"/>
      <c r="O41" s="694"/>
      <c r="P41" s="694"/>
      <c r="Q41" s="694"/>
      <c r="R41" s="694"/>
      <c r="S41" s="694"/>
    </row>
    <row r="42" spans="1:19" x14ac:dyDescent="0.2">
      <c r="A42" s="694"/>
      <c r="B42" s="694"/>
      <c r="C42" s="694"/>
      <c r="D42" s="694"/>
      <c r="E42" s="694"/>
      <c r="F42" s="694"/>
      <c r="G42" s="694"/>
      <c r="H42" s="694"/>
      <c r="I42" s="694"/>
      <c r="J42" s="694"/>
      <c r="K42" s="694"/>
      <c r="L42" s="694"/>
      <c r="M42" s="694"/>
      <c r="N42" s="694"/>
      <c r="O42" s="694"/>
      <c r="P42" s="694"/>
      <c r="Q42" s="694"/>
      <c r="R42" s="694"/>
      <c r="S42" s="694"/>
    </row>
    <row r="43" spans="1:19" x14ac:dyDescent="0.2">
      <c r="A43" s="694"/>
      <c r="B43" s="694"/>
      <c r="C43" s="694"/>
      <c r="D43" s="694"/>
      <c r="E43" s="694"/>
      <c r="F43" s="694"/>
      <c r="G43" s="694"/>
      <c r="H43" s="694"/>
      <c r="I43" s="694"/>
      <c r="J43" s="694"/>
      <c r="K43" s="694"/>
      <c r="L43" s="694"/>
      <c r="M43" s="694"/>
      <c r="N43" s="694"/>
      <c r="O43" s="694"/>
      <c r="P43" s="694"/>
      <c r="Q43" s="694"/>
      <c r="R43" s="694"/>
      <c r="S43" s="694"/>
    </row>
    <row r="44" spans="1:19" x14ac:dyDescent="0.2">
      <c r="A44" s="694"/>
      <c r="B44" s="694"/>
      <c r="C44" s="694"/>
      <c r="D44" s="694"/>
      <c r="E44" s="694"/>
      <c r="F44" s="694"/>
      <c r="G44" s="694"/>
      <c r="H44" s="694"/>
      <c r="I44" s="694"/>
      <c r="J44" s="694"/>
      <c r="K44" s="694"/>
      <c r="L44" s="694"/>
      <c r="M44" s="694"/>
      <c r="N44" s="694"/>
      <c r="O44" s="694"/>
      <c r="P44" s="694"/>
      <c r="Q44" s="694"/>
      <c r="R44" s="694"/>
      <c r="S44" s="694"/>
    </row>
    <row r="45" spans="1:19" x14ac:dyDescent="0.2">
      <c r="A45" s="694"/>
      <c r="B45" s="694"/>
      <c r="C45" s="694"/>
      <c r="D45" s="694"/>
      <c r="E45" s="694"/>
      <c r="F45" s="694"/>
      <c r="G45" s="694"/>
      <c r="H45" s="694"/>
      <c r="I45" s="694"/>
      <c r="J45" s="694"/>
      <c r="K45" s="694"/>
      <c r="L45" s="694"/>
      <c r="M45" s="694"/>
      <c r="N45" s="694"/>
      <c r="O45" s="694"/>
      <c r="P45" s="694"/>
      <c r="Q45" s="694"/>
      <c r="R45" s="694"/>
      <c r="S45" s="694"/>
    </row>
    <row r="46" spans="1:19" x14ac:dyDescent="0.2">
      <c r="A46" s="694"/>
      <c r="B46" s="694"/>
      <c r="C46" s="694"/>
      <c r="D46" s="694"/>
      <c r="E46" s="694"/>
      <c r="F46" s="694"/>
      <c r="G46" s="694"/>
      <c r="H46" s="694"/>
      <c r="I46" s="694"/>
      <c r="J46" s="694"/>
      <c r="K46" s="694"/>
      <c r="L46" s="694"/>
      <c r="M46" s="694"/>
      <c r="N46" s="694"/>
      <c r="O46" s="694"/>
      <c r="P46" s="694"/>
      <c r="Q46" s="694"/>
      <c r="R46" s="694"/>
      <c r="S46" s="694"/>
    </row>
    <row r="47" spans="1:19" x14ac:dyDescent="0.2">
      <c r="A47" s="694"/>
      <c r="B47" s="694"/>
      <c r="C47" s="694"/>
      <c r="D47" s="694"/>
      <c r="E47" s="694"/>
      <c r="F47" s="694"/>
      <c r="G47" s="694"/>
      <c r="H47" s="694"/>
      <c r="I47" s="694"/>
      <c r="J47" s="694"/>
      <c r="K47" s="694"/>
      <c r="L47" s="694"/>
      <c r="M47" s="694"/>
      <c r="N47" s="694"/>
      <c r="O47" s="694"/>
      <c r="P47" s="694"/>
      <c r="Q47" s="694"/>
      <c r="R47" s="694"/>
      <c r="S47" s="694"/>
    </row>
    <row r="48" spans="1:19" x14ac:dyDescent="0.2">
      <c r="A48" s="694"/>
      <c r="B48" s="694"/>
      <c r="C48" s="694"/>
      <c r="D48" s="694"/>
      <c r="E48" s="694"/>
      <c r="F48" s="694"/>
      <c r="G48" s="694"/>
      <c r="H48" s="694"/>
      <c r="I48" s="694"/>
      <c r="J48" s="694"/>
      <c r="K48" s="694"/>
      <c r="L48" s="694"/>
      <c r="M48" s="694"/>
      <c r="N48" s="694"/>
      <c r="O48" s="694"/>
      <c r="P48" s="694"/>
      <c r="Q48" s="694"/>
      <c r="R48" s="694"/>
      <c r="S48" s="694"/>
    </row>
    <row r="49" spans="1:19" x14ac:dyDescent="0.2">
      <c r="A49" s="694"/>
      <c r="B49" s="694"/>
      <c r="C49" s="694"/>
      <c r="D49" s="694"/>
      <c r="E49" s="694"/>
      <c r="F49" s="694"/>
      <c r="G49" s="694"/>
      <c r="H49" s="694"/>
      <c r="I49" s="694"/>
      <c r="J49" s="694"/>
      <c r="K49" s="694"/>
      <c r="L49" s="694"/>
      <c r="M49" s="694"/>
      <c r="N49" s="694"/>
      <c r="O49" s="694"/>
      <c r="P49" s="694"/>
      <c r="Q49" s="694"/>
      <c r="R49" s="694"/>
      <c r="S49" s="694"/>
    </row>
    <row r="50" spans="1:19" x14ac:dyDescent="0.2">
      <c r="A50" s="694"/>
      <c r="B50" s="694"/>
      <c r="C50" s="694"/>
      <c r="D50" s="694"/>
      <c r="E50" s="694"/>
      <c r="F50" s="694"/>
      <c r="G50" s="694"/>
      <c r="H50" s="694"/>
      <c r="I50" s="694"/>
      <c r="J50" s="694"/>
      <c r="K50" s="694"/>
      <c r="L50" s="694"/>
      <c r="M50" s="694"/>
      <c r="N50" s="694"/>
      <c r="O50" s="694"/>
      <c r="P50" s="694"/>
      <c r="Q50" s="694"/>
      <c r="R50" s="694"/>
      <c r="S50" s="694"/>
    </row>
  </sheetData>
  <hyperlinks>
    <hyperlink ref="T2" location="CONTENTS!A194" display="Back to Contents" xr:uid="{076F39D5-6B93-49AB-AF78-13698090FB11}"/>
  </hyperlinks>
  <pageMargins left="0.5" right="0" top="0.75" bottom="0.75" header="0.3" footer="0.3"/>
  <pageSetup scale="70" fitToHeight="6" orientation="landscape" verticalDpi="0" r:id="rId1"/>
  <headerFooter alignWithMargins="0">
    <oddHeader>&amp;L&amp;"Arial,Italic"ASEAN STATISTICAL YEARBOOK 2023</oddHead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0477-7CD1-4317-8535-ED69B19A00CB}">
  <sheetPr>
    <tabColor theme="9" tint="0.39997558519241921"/>
    <pageSetUpPr fitToPage="1"/>
  </sheetPr>
  <dimension ref="A2:M48"/>
  <sheetViews>
    <sheetView showGridLines="0" zoomScale="70" zoomScaleNormal="70" zoomScaleSheetLayoutView="75" workbookViewId="0">
      <selection activeCell="M2" sqref="M2"/>
    </sheetView>
  </sheetViews>
  <sheetFormatPr defaultColWidth="9.140625" defaultRowHeight="12.75" x14ac:dyDescent="0.2"/>
  <cols>
    <col min="1" max="1" width="21.140625" style="303" customWidth="1"/>
    <col min="2" max="2" width="11.7109375" style="303" customWidth="1"/>
    <col min="3" max="12" width="16.7109375" style="303" customWidth="1"/>
    <col min="13" max="16384" width="9.140625" style="303"/>
  </cols>
  <sheetData>
    <row r="2" spans="1:13" s="299" customFormat="1" ht="24.95" customHeight="1" x14ac:dyDescent="0.2">
      <c r="A2" s="1163" t="s">
        <v>921</v>
      </c>
      <c r="B2" s="1163"/>
      <c r="C2" s="1163"/>
      <c r="D2" s="1163"/>
      <c r="E2" s="1163"/>
      <c r="F2" s="1163"/>
      <c r="G2" s="1163"/>
      <c r="H2" s="1163"/>
      <c r="I2" s="1163"/>
      <c r="J2" s="1163"/>
      <c r="K2" s="1163"/>
      <c r="L2" s="1163"/>
      <c r="M2" s="521" t="s">
        <v>501</v>
      </c>
    </row>
    <row r="3" spans="1:13" ht="15.75" x14ac:dyDescent="0.25">
      <c r="A3" s="300"/>
      <c r="B3" s="300"/>
      <c r="C3" s="300"/>
      <c r="D3" s="300"/>
      <c r="E3" s="300"/>
      <c r="F3" s="300"/>
      <c r="G3" s="301"/>
      <c r="H3" s="301"/>
      <c r="I3" s="302"/>
      <c r="J3" s="301"/>
      <c r="K3" s="301"/>
      <c r="L3" s="301"/>
    </row>
    <row r="4" spans="1:13" ht="39.950000000000003" customHeight="1" x14ac:dyDescent="0.2">
      <c r="A4" s="935" t="s">
        <v>922</v>
      </c>
      <c r="B4" s="936" t="s">
        <v>614</v>
      </c>
      <c r="C4" s="935" t="s">
        <v>515</v>
      </c>
      <c r="D4" s="936" t="s">
        <v>516</v>
      </c>
      <c r="E4" s="936" t="s">
        <v>517</v>
      </c>
      <c r="F4" s="936" t="s">
        <v>518</v>
      </c>
      <c r="G4" s="936" t="s">
        <v>542</v>
      </c>
      <c r="H4" s="936" t="s">
        <v>520</v>
      </c>
      <c r="I4" s="936" t="s">
        <v>521</v>
      </c>
      <c r="J4" s="936" t="s">
        <v>522</v>
      </c>
      <c r="K4" s="936" t="s">
        <v>523</v>
      </c>
      <c r="L4" s="936" t="s">
        <v>524</v>
      </c>
    </row>
    <row r="5" spans="1:13" ht="15" customHeight="1" x14ac:dyDescent="0.25">
      <c r="A5" s="304" t="s">
        <v>923</v>
      </c>
      <c r="B5" s="407" t="s">
        <v>504</v>
      </c>
      <c r="C5" s="408">
        <v>2935.8</v>
      </c>
      <c r="D5" s="408">
        <v>51404</v>
      </c>
      <c r="E5" s="408">
        <v>508000</v>
      </c>
      <c r="F5" s="408">
        <v>45825</v>
      </c>
      <c r="G5" s="408">
        <v>204170.13</v>
      </c>
      <c r="H5" s="408">
        <v>164969</v>
      </c>
      <c r="I5" s="408">
        <v>32227</v>
      </c>
      <c r="J5" s="408">
        <v>3453</v>
      </c>
      <c r="K5" s="408">
        <v>232195.61600000001</v>
      </c>
      <c r="L5" s="408">
        <v>334845</v>
      </c>
    </row>
    <row r="6" spans="1:13" ht="20.100000000000001" customHeight="1" x14ac:dyDescent="0.25">
      <c r="A6" s="305" t="s">
        <v>924</v>
      </c>
      <c r="B6" s="406" t="s">
        <v>505</v>
      </c>
      <c r="C6" s="406">
        <v>2976.1</v>
      </c>
      <c r="D6" s="406">
        <v>55026</v>
      </c>
      <c r="E6" s="406">
        <v>517753</v>
      </c>
      <c r="F6" s="406">
        <v>51596</v>
      </c>
      <c r="G6" s="406">
        <v>203791.02</v>
      </c>
      <c r="H6" s="406">
        <v>165723.228</v>
      </c>
      <c r="I6" s="406">
        <v>32526</v>
      </c>
      <c r="J6" s="406">
        <v>3496</v>
      </c>
      <c r="K6" s="406">
        <v>233174.61600000001</v>
      </c>
      <c r="L6" s="406">
        <v>357222</v>
      </c>
    </row>
    <row r="7" spans="1:13" ht="20.100000000000001" customHeight="1" x14ac:dyDescent="0.25">
      <c r="A7" s="305"/>
      <c r="B7" s="406" t="s">
        <v>506</v>
      </c>
      <c r="C7" s="406">
        <v>2998.5</v>
      </c>
      <c r="D7" s="406">
        <v>58000</v>
      </c>
      <c r="E7" s="406">
        <v>523974</v>
      </c>
      <c r="F7" s="406">
        <v>56330</v>
      </c>
      <c r="G7" s="406">
        <v>216837.06</v>
      </c>
      <c r="H7" s="406">
        <v>147821.59</v>
      </c>
      <c r="I7" s="406">
        <v>32633.37</v>
      </c>
      <c r="J7" s="406">
        <v>3500</v>
      </c>
      <c r="K7" s="406">
        <v>454025.21299999999</v>
      </c>
      <c r="L7" s="406">
        <v>360216</v>
      </c>
    </row>
    <row r="8" spans="1:13" ht="20.100000000000001" customHeight="1" x14ac:dyDescent="0.25">
      <c r="A8" s="305"/>
      <c r="B8" s="406" t="s">
        <v>507</v>
      </c>
      <c r="C8" s="406">
        <v>3049</v>
      </c>
      <c r="D8" s="406">
        <v>58946</v>
      </c>
      <c r="E8" s="406">
        <v>537837</v>
      </c>
      <c r="F8" s="406">
        <v>58885</v>
      </c>
      <c r="G8" s="406">
        <v>238789.93700000001</v>
      </c>
      <c r="H8" s="406">
        <v>164028.09</v>
      </c>
      <c r="I8" s="406">
        <v>32770.269999999997</v>
      </c>
      <c r="J8" s="406">
        <v>3512</v>
      </c>
      <c r="K8" s="406">
        <v>455652.86</v>
      </c>
      <c r="L8" s="406">
        <v>368779</v>
      </c>
    </row>
    <row r="9" spans="1:13" ht="20.100000000000001" customHeight="1" x14ac:dyDescent="0.25">
      <c r="A9" s="305"/>
      <c r="B9" s="406" t="s">
        <v>508</v>
      </c>
      <c r="C9" s="406">
        <v>3053</v>
      </c>
      <c r="D9" s="406">
        <v>61508.4</v>
      </c>
      <c r="E9" s="406">
        <v>540490</v>
      </c>
      <c r="F9" s="406">
        <v>59870</v>
      </c>
      <c r="G9" s="406">
        <v>237022.353</v>
      </c>
      <c r="H9" s="406">
        <v>164376.78700000001</v>
      </c>
      <c r="I9" s="406">
        <v>32868.06</v>
      </c>
      <c r="J9" s="406">
        <v>3500</v>
      </c>
      <c r="K9" s="406">
        <v>456486.80200000003</v>
      </c>
      <c r="L9" s="406">
        <v>370664</v>
      </c>
    </row>
    <row r="10" spans="1:13" ht="20.100000000000001" customHeight="1" x14ac:dyDescent="0.25">
      <c r="A10" s="305"/>
      <c r="B10" s="406" t="s">
        <v>509</v>
      </c>
      <c r="C10" s="406">
        <v>3059</v>
      </c>
      <c r="D10" s="406">
        <v>62442</v>
      </c>
      <c r="E10" s="406">
        <v>540658</v>
      </c>
      <c r="F10" s="406">
        <v>60340</v>
      </c>
      <c r="G10" s="406">
        <v>250023.42499999999</v>
      </c>
      <c r="H10" s="406">
        <v>138578.255</v>
      </c>
      <c r="I10" s="406">
        <v>32932.71</v>
      </c>
      <c r="J10" s="406">
        <v>3515</v>
      </c>
      <c r="K10" s="406">
        <v>701847.11800000002</v>
      </c>
      <c r="L10" s="406">
        <v>630564</v>
      </c>
    </row>
    <row r="11" spans="1:13" ht="20.100000000000001" customHeight="1" x14ac:dyDescent="0.25">
      <c r="A11" s="305"/>
      <c r="B11" s="406" t="s">
        <v>510</v>
      </c>
      <c r="C11" s="406">
        <v>3064</v>
      </c>
      <c r="D11" s="406">
        <v>63432.42</v>
      </c>
      <c r="E11" s="406">
        <v>564010</v>
      </c>
      <c r="F11" s="406">
        <v>58254.95</v>
      </c>
      <c r="G11" s="406">
        <v>256493.61300000001</v>
      </c>
      <c r="H11" s="406">
        <v>138291.53099999999</v>
      </c>
      <c r="I11" s="406">
        <v>33018.25</v>
      </c>
      <c r="J11" s="406">
        <v>3520</v>
      </c>
      <c r="K11" s="406">
        <v>702210.23100000003</v>
      </c>
      <c r="L11" s="406">
        <v>0</v>
      </c>
    </row>
    <row r="12" spans="1:13" ht="20.100000000000001" customHeight="1" x14ac:dyDescent="0.25">
      <c r="A12" s="305"/>
      <c r="B12" s="406" t="s">
        <v>724</v>
      </c>
      <c r="C12" s="406">
        <v>3071</v>
      </c>
      <c r="D12" s="406">
        <v>64883</v>
      </c>
      <c r="E12" s="406">
        <v>545155</v>
      </c>
      <c r="F12" s="406">
        <v>58286.771000000001</v>
      </c>
      <c r="G12" s="406">
        <v>267011.99</v>
      </c>
      <c r="H12" s="406">
        <v>139826.19899999999</v>
      </c>
      <c r="I12" s="406">
        <v>33119.57</v>
      </c>
      <c r="J12" s="406">
        <v>3525</v>
      </c>
      <c r="K12" s="406">
        <v>702723.24199999997</v>
      </c>
      <c r="L12" s="406">
        <v>639993</v>
      </c>
      <c r="M12" s="306"/>
    </row>
    <row r="13" spans="1:13" ht="20.100000000000001" customHeight="1" x14ac:dyDescent="0.25">
      <c r="A13" s="305"/>
      <c r="B13" s="406" t="s">
        <v>725</v>
      </c>
      <c r="C13" s="406">
        <v>3086</v>
      </c>
      <c r="D13" s="406">
        <v>66722.78</v>
      </c>
      <c r="E13" s="406">
        <v>546630</v>
      </c>
      <c r="F13" s="406">
        <v>58875</v>
      </c>
      <c r="G13" s="406">
        <v>303016.15899999999</v>
      </c>
      <c r="H13" s="406">
        <v>139939.38200000001</v>
      </c>
      <c r="I13" s="406">
        <v>33212</v>
      </c>
      <c r="J13" s="406">
        <v>3531</v>
      </c>
      <c r="K13" s="406">
        <v>702970.09</v>
      </c>
      <c r="L13" s="406">
        <v>0</v>
      </c>
    </row>
    <row r="14" spans="1:13" ht="20.100000000000001" customHeight="1" x14ac:dyDescent="0.25">
      <c r="A14" s="307"/>
      <c r="B14" s="410" t="s">
        <v>726</v>
      </c>
      <c r="C14" s="410">
        <v>3102.55</v>
      </c>
      <c r="D14" s="410">
        <v>67715</v>
      </c>
      <c r="E14" s="410">
        <v>549161</v>
      </c>
      <c r="F14" s="410">
        <v>59645.8</v>
      </c>
      <c r="G14" s="410">
        <v>281301.65500000003</v>
      </c>
      <c r="H14" s="410">
        <v>140251.75</v>
      </c>
      <c r="I14" s="410">
        <v>34352</v>
      </c>
      <c r="J14" s="410">
        <v>3546</v>
      </c>
      <c r="K14" s="410">
        <v>703594.24100000004</v>
      </c>
      <c r="L14" s="410">
        <v>0</v>
      </c>
    </row>
    <row r="15" spans="1:13" ht="20.100000000000001" customHeight="1" x14ac:dyDescent="0.25">
      <c r="A15" s="305" t="s">
        <v>925</v>
      </c>
      <c r="B15" s="407" t="s">
        <v>504</v>
      </c>
      <c r="C15" s="407">
        <v>2742.6</v>
      </c>
      <c r="D15" s="407">
        <v>5619</v>
      </c>
      <c r="E15" s="407">
        <v>285252</v>
      </c>
      <c r="F15" s="407">
        <v>6888</v>
      </c>
      <c r="G15" s="407">
        <v>158005.18</v>
      </c>
      <c r="H15" s="407">
        <v>39076</v>
      </c>
      <c r="I15" s="407">
        <v>26773</v>
      </c>
      <c r="J15" s="407">
        <v>3453</v>
      </c>
      <c r="K15" s="407">
        <v>162230.06599999999</v>
      </c>
      <c r="L15" s="407">
        <v>218000</v>
      </c>
    </row>
    <row r="16" spans="1:13" ht="20.100000000000001" customHeight="1" x14ac:dyDescent="0.25">
      <c r="A16" s="305" t="s">
        <v>926</v>
      </c>
      <c r="B16" s="406" t="s">
        <v>505</v>
      </c>
      <c r="C16" s="406">
        <v>2783.1</v>
      </c>
      <c r="D16" s="406">
        <v>7576</v>
      </c>
      <c r="E16" s="406">
        <v>295968</v>
      </c>
      <c r="F16" s="406">
        <v>8272</v>
      </c>
      <c r="G16" s="406">
        <v>154696.66</v>
      </c>
      <c r="H16" s="406">
        <v>38423.072999999997</v>
      </c>
      <c r="I16" s="406">
        <v>27816</v>
      </c>
      <c r="J16" s="406">
        <v>3496</v>
      </c>
      <c r="K16" s="406">
        <v>163316.016</v>
      </c>
      <c r="L16" s="406">
        <v>222000</v>
      </c>
    </row>
    <row r="17" spans="1:13" ht="20.100000000000001" customHeight="1" x14ac:dyDescent="0.25">
      <c r="A17" s="305" t="s">
        <v>924</v>
      </c>
      <c r="B17" s="406" t="s">
        <v>506</v>
      </c>
      <c r="C17" s="406">
        <v>2804.7</v>
      </c>
      <c r="D17" s="406">
        <v>6549.5</v>
      </c>
      <c r="E17" s="406">
        <v>317119</v>
      </c>
      <c r="F17" s="406">
        <v>8830.27</v>
      </c>
      <c r="G17" s="406">
        <v>164035.60999999999</v>
      </c>
      <c r="H17" s="406">
        <v>37119.269</v>
      </c>
      <c r="I17" s="406">
        <v>28919.17</v>
      </c>
      <c r="J17" s="406">
        <v>3500</v>
      </c>
      <c r="K17" s="406">
        <v>276988.85200000001</v>
      </c>
      <c r="L17" s="406">
        <v>229790.6</v>
      </c>
    </row>
    <row r="18" spans="1:13" ht="20.100000000000001" customHeight="1" x14ac:dyDescent="0.25">
      <c r="A18" s="305"/>
      <c r="B18" s="406" t="s">
        <v>507</v>
      </c>
      <c r="C18" s="406">
        <v>2857</v>
      </c>
      <c r="D18" s="406">
        <v>8800</v>
      </c>
      <c r="E18" s="406">
        <v>326629</v>
      </c>
      <c r="F18" s="406">
        <v>9044</v>
      </c>
      <c r="G18" s="406">
        <v>180193.948</v>
      </c>
      <c r="H18" s="406">
        <v>37662.531999999999</v>
      </c>
      <c r="I18" s="406">
        <v>30009.99</v>
      </c>
      <c r="J18" s="406">
        <v>3512</v>
      </c>
      <c r="K18" s="406">
        <v>280116.43530000001</v>
      </c>
      <c r="L18" s="406">
        <v>254340.39</v>
      </c>
    </row>
    <row r="19" spans="1:13" ht="20.100000000000001" customHeight="1" x14ac:dyDescent="0.25">
      <c r="A19" s="305"/>
      <c r="B19" s="406" t="s">
        <v>508</v>
      </c>
      <c r="C19" s="406">
        <v>2860</v>
      </c>
      <c r="D19" s="406">
        <v>10685.28</v>
      </c>
      <c r="E19" s="406">
        <v>321093</v>
      </c>
      <c r="F19" s="406">
        <v>9251</v>
      </c>
      <c r="G19" s="406">
        <v>179517.59</v>
      </c>
      <c r="H19" s="406">
        <v>39496.508999999998</v>
      </c>
      <c r="I19" s="406">
        <v>31035.31</v>
      </c>
      <c r="J19" s="406">
        <v>3500</v>
      </c>
      <c r="K19" s="406">
        <v>281969.89429999999</v>
      </c>
      <c r="L19" s="406">
        <v>262857.34000000003</v>
      </c>
    </row>
    <row r="20" spans="1:13" ht="20.100000000000001" customHeight="1" x14ac:dyDescent="0.25">
      <c r="A20" s="305"/>
      <c r="B20" s="406" t="s">
        <v>509</v>
      </c>
      <c r="C20" s="406">
        <v>2863</v>
      </c>
      <c r="D20" s="406">
        <v>11096.43</v>
      </c>
      <c r="E20" s="406">
        <v>329926</v>
      </c>
      <c r="F20" s="406">
        <v>11728.12</v>
      </c>
      <c r="G20" s="406">
        <v>189800.09899999999</v>
      </c>
      <c r="H20" s="406">
        <v>32780.286</v>
      </c>
      <c r="I20" s="406">
        <v>31622.78</v>
      </c>
      <c r="J20" s="406">
        <v>3515</v>
      </c>
      <c r="K20" s="406">
        <v>408105.20520000003</v>
      </c>
      <c r="L20" s="406">
        <v>0</v>
      </c>
    </row>
    <row r="21" spans="1:13" ht="20.100000000000001" customHeight="1" x14ac:dyDescent="0.25">
      <c r="A21" s="305"/>
      <c r="B21" s="406" t="s">
        <v>510</v>
      </c>
      <c r="C21" s="406">
        <v>2867</v>
      </c>
      <c r="D21" s="406">
        <v>12008.69</v>
      </c>
      <c r="E21" s="406">
        <v>325606</v>
      </c>
      <c r="F21" s="406">
        <v>12617.22</v>
      </c>
      <c r="G21" s="406">
        <v>192373.69</v>
      </c>
      <c r="H21" s="406">
        <v>34055.485000000001</v>
      </c>
      <c r="I21" s="406">
        <v>32087.08</v>
      </c>
      <c r="J21" s="406">
        <v>3520</v>
      </c>
      <c r="K21" s="406">
        <v>408455.50449999998</v>
      </c>
      <c r="L21" s="406">
        <v>0</v>
      </c>
    </row>
    <row r="22" spans="1:13" ht="20.100000000000001" customHeight="1" x14ac:dyDescent="0.25">
      <c r="A22" s="305"/>
      <c r="B22" s="406" t="s">
        <v>724</v>
      </c>
      <c r="C22" s="406">
        <v>2870</v>
      </c>
      <c r="D22" s="406">
        <v>12453</v>
      </c>
      <c r="E22" s="406">
        <v>319787</v>
      </c>
      <c r="F22" s="406">
        <v>13029.021000000001</v>
      </c>
      <c r="G22" s="406">
        <v>198404.32</v>
      </c>
      <c r="H22" s="406">
        <v>43350.595999999998</v>
      </c>
      <c r="I22" s="406">
        <v>32527.040000000001</v>
      </c>
      <c r="J22" s="406">
        <v>3525</v>
      </c>
      <c r="K22" s="406">
        <v>409008.92749999999</v>
      </c>
      <c r="L22" s="406">
        <v>0</v>
      </c>
      <c r="M22" s="306"/>
    </row>
    <row r="23" spans="1:13" ht="20.100000000000001" customHeight="1" x14ac:dyDescent="0.25">
      <c r="A23" s="305"/>
      <c r="B23" s="406" t="s">
        <v>725</v>
      </c>
      <c r="C23" s="406">
        <v>2886</v>
      </c>
      <c r="D23" s="406">
        <v>14678</v>
      </c>
      <c r="E23" s="406">
        <v>366301</v>
      </c>
      <c r="F23" s="406">
        <v>13523.01</v>
      </c>
      <c r="G23" s="406">
        <v>227941.05100000001</v>
      </c>
      <c r="H23" s="406">
        <v>45639.938999999998</v>
      </c>
      <c r="I23" s="406">
        <v>32767</v>
      </c>
      <c r="J23" s="406">
        <v>3531</v>
      </c>
      <c r="K23" s="406">
        <v>409279.07299999997</v>
      </c>
      <c r="L23" s="406">
        <v>0</v>
      </c>
    </row>
    <row r="24" spans="1:13" ht="20.100000000000001" customHeight="1" x14ac:dyDescent="0.25">
      <c r="A24" s="307"/>
      <c r="B24" s="410" t="s">
        <v>726</v>
      </c>
      <c r="C24" s="410">
        <v>2896</v>
      </c>
      <c r="D24" s="410">
        <v>15438</v>
      </c>
      <c r="E24" s="410">
        <v>366301</v>
      </c>
      <c r="F24" s="410">
        <v>13522.77</v>
      </c>
      <c r="G24" s="410">
        <v>200270.78400000001</v>
      </c>
      <c r="H24" s="410">
        <v>46462.675999999999</v>
      </c>
      <c r="I24" s="410">
        <v>33997</v>
      </c>
      <c r="J24" s="410">
        <v>3546</v>
      </c>
      <c r="K24" s="410">
        <v>409931.82500000001</v>
      </c>
      <c r="L24" s="410">
        <v>0</v>
      </c>
    </row>
    <row r="25" spans="1:13" ht="12.75" customHeight="1" x14ac:dyDescent="0.25">
      <c r="A25" s="326"/>
      <c r="B25" s="413"/>
      <c r="C25" s="413"/>
      <c r="D25" s="413"/>
      <c r="E25" s="413"/>
      <c r="F25" s="413"/>
      <c r="G25" s="413"/>
      <c r="H25" s="413"/>
      <c r="I25" s="413"/>
      <c r="J25" s="413"/>
      <c r="K25" s="413"/>
      <c r="L25" s="413"/>
    </row>
    <row r="26" spans="1:13" s="308" customFormat="1" ht="20.100000000000001" customHeight="1" x14ac:dyDescent="0.35">
      <c r="A26" s="309" t="s">
        <v>563</v>
      </c>
      <c r="B26" s="310"/>
      <c r="C26" s="309" t="s">
        <v>927</v>
      </c>
      <c r="D26" s="311"/>
      <c r="F26" s="310"/>
      <c r="G26" s="312"/>
      <c r="H26" s="313"/>
      <c r="I26" s="312"/>
      <c r="J26" s="312"/>
      <c r="K26" s="312"/>
      <c r="L26" s="312"/>
    </row>
    <row r="27" spans="1:13" s="308" customFormat="1" ht="20.100000000000001" customHeight="1" x14ac:dyDescent="0.35">
      <c r="A27" s="309" t="s">
        <v>568</v>
      </c>
      <c r="B27" s="310"/>
      <c r="C27" s="314" t="s">
        <v>565</v>
      </c>
      <c r="D27" s="311"/>
      <c r="F27" s="310"/>
      <c r="G27" s="312"/>
      <c r="H27" s="313"/>
      <c r="I27" s="312"/>
      <c r="J27" s="312"/>
      <c r="K27" s="312"/>
      <c r="L27" s="312"/>
    </row>
    <row r="28" spans="1:13" s="308" customFormat="1" ht="20.100000000000001" customHeight="1" x14ac:dyDescent="0.3">
      <c r="A28" s="315"/>
      <c r="B28" s="316"/>
      <c r="C28" s="316"/>
      <c r="D28" s="317"/>
      <c r="E28" s="318"/>
      <c r="F28" s="316"/>
      <c r="G28" s="316"/>
      <c r="I28" s="316"/>
      <c r="J28" s="316"/>
      <c r="K28" s="316"/>
      <c r="L28" s="316"/>
    </row>
    <row r="29" spans="1:13" x14ac:dyDescent="0.2">
      <c r="H29" s="303" t="s">
        <v>610</v>
      </c>
    </row>
    <row r="48" spans="1:11" s="308" customFormat="1" ht="18" customHeight="1" x14ac:dyDescent="0.3">
      <c r="A48" s="316"/>
      <c r="B48" s="316"/>
      <c r="C48" s="316"/>
      <c r="D48" s="316"/>
      <c r="E48" s="316"/>
      <c r="F48" s="316"/>
      <c r="G48" s="316"/>
      <c r="H48" s="316"/>
      <c r="I48" s="316"/>
      <c r="J48" s="316"/>
      <c r="K48" s="316"/>
    </row>
  </sheetData>
  <mergeCells count="1">
    <mergeCell ref="A2:L2"/>
  </mergeCells>
  <hyperlinks>
    <hyperlink ref="M2" location="CONTENTS!A194" display="Back to Contents" xr:uid="{3EA9B6D3-25FA-4D4F-AE13-BADBADD2064B}"/>
  </hyperlinks>
  <pageMargins left="0.5" right="0" top="0.75" bottom="0.75" header="0.3" footer="0.3"/>
  <pageSetup scale="67" fitToHeight="6" orientation="landscape" verticalDpi="300" r:id="rId1"/>
  <headerFooter alignWithMargins="0">
    <oddHeader>&amp;L&amp;"Arial,Italic"ASEAN STATISTICAL YEARBOOK 2023</oddHead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672D6-AF6B-4921-9340-BD34BE7299EB}">
  <sheetPr>
    <tabColor theme="9" tint="0.39997558519241921"/>
    <pageSetUpPr fitToPage="1"/>
  </sheetPr>
  <dimension ref="A1:M38"/>
  <sheetViews>
    <sheetView showGridLines="0" zoomScale="70" zoomScaleNormal="70" zoomScaleSheetLayoutView="85" workbookViewId="0">
      <selection activeCell="M2" sqref="M2"/>
    </sheetView>
  </sheetViews>
  <sheetFormatPr defaultColWidth="9.140625" defaultRowHeight="15" x14ac:dyDescent="0.25"/>
  <cols>
    <col min="1" max="1" width="22" style="319" customWidth="1"/>
    <col min="2" max="2" width="13.85546875" style="319" customWidth="1"/>
    <col min="3" max="4" width="16.7109375" style="319" customWidth="1"/>
    <col min="5" max="5" width="19" style="319" customWidth="1"/>
    <col min="6" max="12" width="16.7109375" style="319" customWidth="1"/>
    <col min="13" max="16384" width="9.140625" style="319"/>
  </cols>
  <sheetData>
    <row r="1" spans="1:13" ht="20.25" customHeight="1" x14ac:dyDescent="0.25">
      <c r="E1" s="320"/>
      <c r="G1" s="320"/>
    </row>
    <row r="2" spans="1:13" s="321" customFormat="1" ht="24.95" customHeight="1" x14ac:dyDescent="0.2">
      <c r="A2" s="1163" t="s">
        <v>928</v>
      </c>
      <c r="B2" s="1163"/>
      <c r="C2" s="1163"/>
      <c r="D2" s="1163"/>
      <c r="E2" s="1163"/>
      <c r="F2" s="1163"/>
      <c r="G2" s="1163"/>
      <c r="H2" s="1163"/>
      <c r="I2" s="1163"/>
      <c r="J2" s="1163"/>
      <c r="K2" s="1163"/>
      <c r="L2" s="1163"/>
      <c r="M2" s="521" t="s">
        <v>501</v>
      </c>
    </row>
    <row r="3" spans="1:13" x14ac:dyDescent="0.25">
      <c r="A3" s="322"/>
      <c r="B3" s="322"/>
      <c r="C3" s="322"/>
      <c r="D3" s="322"/>
      <c r="E3" s="322"/>
      <c r="F3" s="322"/>
      <c r="G3" s="323"/>
      <c r="J3" s="323"/>
    </row>
    <row r="4" spans="1:13" ht="39.950000000000003" customHeight="1" x14ac:dyDescent="0.25">
      <c r="A4" s="936" t="s">
        <v>929</v>
      </c>
      <c r="B4" s="936" t="s">
        <v>614</v>
      </c>
      <c r="C4" s="935" t="s">
        <v>930</v>
      </c>
      <c r="D4" s="936" t="s">
        <v>516</v>
      </c>
      <c r="E4" s="936" t="s">
        <v>517</v>
      </c>
      <c r="F4" s="936" t="s">
        <v>518</v>
      </c>
      <c r="G4" s="936" t="s">
        <v>542</v>
      </c>
      <c r="H4" s="936" t="s">
        <v>520</v>
      </c>
      <c r="I4" s="936" t="s">
        <v>521</v>
      </c>
      <c r="J4" s="936" t="s">
        <v>522</v>
      </c>
      <c r="K4" s="936" t="s">
        <v>523</v>
      </c>
      <c r="L4" s="936" t="s">
        <v>524</v>
      </c>
    </row>
    <row r="5" spans="1:13" ht="15" customHeight="1" x14ac:dyDescent="0.25">
      <c r="A5" s="304" t="s">
        <v>931</v>
      </c>
      <c r="B5" s="997" t="s">
        <v>504</v>
      </c>
      <c r="C5" s="993">
        <v>261</v>
      </c>
      <c r="D5" s="993">
        <v>282.137</v>
      </c>
      <c r="E5" s="993">
        <v>103913</v>
      </c>
      <c r="F5" s="993">
        <v>1439</v>
      </c>
      <c r="G5" s="993">
        <v>23819.256000000001</v>
      </c>
      <c r="H5" s="993">
        <v>4017</v>
      </c>
      <c r="I5" s="993">
        <v>7690</v>
      </c>
      <c r="J5" s="993">
        <v>974</v>
      </c>
      <c r="K5" s="993">
        <v>34624.406000000003</v>
      </c>
      <c r="L5" s="994">
        <v>1669</v>
      </c>
    </row>
    <row r="6" spans="1:13" ht="20.100000000000001" customHeight="1" x14ac:dyDescent="0.25">
      <c r="A6" s="305" t="s">
        <v>932</v>
      </c>
      <c r="B6" s="998" t="s">
        <v>505</v>
      </c>
      <c r="C6" s="995">
        <v>294</v>
      </c>
      <c r="D6" s="995">
        <v>344.24900000000002</v>
      </c>
      <c r="E6" s="995">
        <v>113354</v>
      </c>
      <c r="F6" s="995">
        <v>1577.17</v>
      </c>
      <c r="G6" s="995">
        <v>25101.191999999999</v>
      </c>
      <c r="H6" s="995">
        <v>4908</v>
      </c>
      <c r="I6" s="995">
        <v>8081</v>
      </c>
      <c r="J6" s="995">
        <v>972</v>
      </c>
      <c r="K6" s="995">
        <v>35835.18</v>
      </c>
      <c r="L6" s="409">
        <v>1837</v>
      </c>
    </row>
    <row r="7" spans="1:13" ht="20.100000000000001" customHeight="1" x14ac:dyDescent="0.25">
      <c r="A7" s="305" t="s">
        <v>933</v>
      </c>
      <c r="B7" s="998" t="s">
        <v>506</v>
      </c>
      <c r="C7" s="995">
        <v>391</v>
      </c>
      <c r="D7" s="995">
        <v>398.50200000000001</v>
      </c>
      <c r="E7" s="995">
        <v>120786</v>
      </c>
      <c r="F7" s="995">
        <v>1717.5039999999999</v>
      </c>
      <c r="G7" s="995">
        <v>26301.952000000001</v>
      </c>
      <c r="H7" s="995">
        <v>5385</v>
      </c>
      <c r="I7" s="995">
        <v>8707</v>
      </c>
      <c r="J7" s="995">
        <v>957</v>
      </c>
      <c r="K7" s="995">
        <v>36731.017</v>
      </c>
      <c r="L7" s="409">
        <v>2107</v>
      </c>
    </row>
    <row r="8" spans="1:13" ht="20.100000000000001" customHeight="1" x14ac:dyDescent="0.25">
      <c r="A8" s="305"/>
      <c r="B8" s="998" t="s">
        <v>507</v>
      </c>
      <c r="C8" s="995">
        <v>390.38400000000001</v>
      </c>
      <c r="D8" s="995">
        <v>525.76400000000001</v>
      </c>
      <c r="E8" s="995">
        <v>128069</v>
      </c>
      <c r="F8" s="995">
        <v>1850</v>
      </c>
      <c r="G8" s="995">
        <v>27613.258999999998</v>
      </c>
      <c r="H8" s="995">
        <v>6126.2889999999998</v>
      </c>
      <c r="I8" s="995">
        <v>9252</v>
      </c>
      <c r="J8" s="995">
        <v>956</v>
      </c>
      <c r="K8" s="995">
        <v>37338.139000000003</v>
      </c>
      <c r="L8" s="409">
        <v>2516</v>
      </c>
    </row>
    <row r="9" spans="1:13" ht="20.100000000000001" customHeight="1" x14ac:dyDescent="0.25">
      <c r="A9" s="305"/>
      <c r="B9" s="998" t="s">
        <v>508</v>
      </c>
      <c r="C9" s="995">
        <v>408.99</v>
      </c>
      <c r="D9" s="995">
        <v>441.8</v>
      </c>
      <c r="E9" s="995">
        <v>130562</v>
      </c>
      <c r="F9" s="995">
        <v>1978</v>
      </c>
      <c r="G9" s="995">
        <v>28738.175999999999</v>
      </c>
      <c r="H9" s="995">
        <v>6801</v>
      </c>
      <c r="I9" s="995">
        <v>10411</v>
      </c>
      <c r="J9" s="995">
        <v>962</v>
      </c>
      <c r="K9" s="995">
        <v>38308.762999999999</v>
      </c>
      <c r="L9" s="409">
        <v>2902</v>
      </c>
    </row>
    <row r="10" spans="1:13" ht="20.100000000000001" customHeight="1" x14ac:dyDescent="0.25">
      <c r="A10" s="305"/>
      <c r="B10" s="998" t="s">
        <v>509</v>
      </c>
      <c r="C10" s="995">
        <v>426</v>
      </c>
      <c r="D10" s="995">
        <v>580.89599999999996</v>
      </c>
      <c r="E10" s="995">
        <v>106658</v>
      </c>
      <c r="F10" s="995">
        <v>2105</v>
      </c>
      <c r="G10" s="995">
        <v>29956.473999999998</v>
      </c>
      <c r="H10" s="995">
        <v>7215.5</v>
      </c>
      <c r="I10" s="995">
        <v>11595</v>
      </c>
      <c r="J10" s="995">
        <v>957</v>
      </c>
      <c r="K10" s="995">
        <v>39551.788999999997</v>
      </c>
      <c r="L10" s="409">
        <v>3274.366</v>
      </c>
    </row>
    <row r="11" spans="1:13" ht="20.100000000000001" customHeight="1" x14ac:dyDescent="0.25">
      <c r="A11" s="305"/>
      <c r="B11" s="998" t="s">
        <v>510</v>
      </c>
      <c r="C11" s="995">
        <v>439.51600000000002</v>
      </c>
      <c r="D11" s="995">
        <v>646</v>
      </c>
      <c r="E11" s="995">
        <v>112771</v>
      </c>
      <c r="F11" s="995">
        <v>2233.6849999999999</v>
      </c>
      <c r="G11" s="995">
        <v>31214.772000000001</v>
      </c>
      <c r="H11" s="995">
        <v>7333.98</v>
      </c>
      <c r="I11" s="995">
        <v>12725</v>
      </c>
      <c r="J11" s="995">
        <v>973</v>
      </c>
      <c r="K11" s="995">
        <v>40712.048000000003</v>
      </c>
      <c r="L11" s="409">
        <v>3673.0650000000001</v>
      </c>
    </row>
    <row r="12" spans="1:13" ht="20.100000000000001" customHeight="1" x14ac:dyDescent="0.25">
      <c r="A12" s="305"/>
      <c r="B12" s="998" t="s">
        <v>724</v>
      </c>
      <c r="C12" s="409">
        <v>452.58800000000002</v>
      </c>
      <c r="D12" s="995">
        <v>456</v>
      </c>
      <c r="E12" s="409">
        <v>115023</v>
      </c>
      <c r="F12" s="409">
        <v>2437.7869999999998</v>
      </c>
      <c r="G12" s="409">
        <v>32378.173999999999</v>
      </c>
      <c r="H12" s="409">
        <v>7610.81</v>
      </c>
      <c r="I12" s="409">
        <v>11851.191999999999</v>
      </c>
      <c r="J12" s="409">
        <v>974</v>
      </c>
      <c r="K12" s="409">
        <v>41471.345000000001</v>
      </c>
      <c r="L12" s="409">
        <v>4180.4780000000001</v>
      </c>
    </row>
    <row r="13" spans="1:13" ht="20.100000000000001" customHeight="1" x14ac:dyDescent="0.25">
      <c r="A13" s="305"/>
      <c r="B13" s="998" t="s">
        <v>725</v>
      </c>
      <c r="C13" s="409">
        <v>466.47399999999999</v>
      </c>
      <c r="D13" s="995">
        <v>506</v>
      </c>
      <c r="E13" s="409">
        <v>120042</v>
      </c>
      <c r="F13" s="409">
        <v>2544.8939999999998</v>
      </c>
      <c r="G13" s="409">
        <v>33570.214</v>
      </c>
      <c r="H13" s="409">
        <v>7562.51</v>
      </c>
      <c r="I13" s="409">
        <v>5772.201</v>
      </c>
      <c r="J13" s="409">
        <v>989</v>
      </c>
      <c r="K13" s="409">
        <v>42313.968000000001</v>
      </c>
      <c r="L13" s="409" t="s">
        <v>955</v>
      </c>
    </row>
    <row r="14" spans="1:13" ht="20.100000000000001" customHeight="1" x14ac:dyDescent="0.25">
      <c r="A14" s="307"/>
      <c r="B14" s="999" t="s">
        <v>726</v>
      </c>
      <c r="C14" s="420">
        <v>475</v>
      </c>
      <c r="D14" s="996">
        <v>555</v>
      </c>
      <c r="E14" s="420">
        <v>125384</v>
      </c>
      <c r="F14" s="420">
        <v>3116.5459999999998</v>
      </c>
      <c r="G14" s="420">
        <v>35092.737000000001</v>
      </c>
      <c r="H14" s="420">
        <v>7211.41</v>
      </c>
      <c r="I14" s="420">
        <v>13889</v>
      </c>
      <c r="J14" s="420">
        <v>996</v>
      </c>
      <c r="K14" s="420">
        <v>43394.103999999999</v>
      </c>
      <c r="L14" s="420" t="s">
        <v>955</v>
      </c>
    </row>
    <row r="15" spans="1:13" ht="20.100000000000001" customHeight="1" x14ac:dyDescent="0.25">
      <c r="A15" s="305" t="s">
        <v>934</v>
      </c>
      <c r="B15" s="1000" t="s">
        <v>504</v>
      </c>
      <c r="C15" s="993">
        <v>0.11</v>
      </c>
      <c r="D15" s="993">
        <v>0</v>
      </c>
      <c r="E15" s="993">
        <v>22.882000000000001</v>
      </c>
      <c r="F15" s="993">
        <v>3.5000000000000003E-2</v>
      </c>
      <c r="G15" s="993">
        <v>0</v>
      </c>
      <c r="H15" s="993">
        <v>24</v>
      </c>
      <c r="I15" s="993">
        <v>24</v>
      </c>
      <c r="J15" s="993">
        <v>5</v>
      </c>
      <c r="K15" s="993">
        <v>87.513999999999996</v>
      </c>
      <c r="L15" s="994" t="s">
        <v>955</v>
      </c>
    </row>
    <row r="16" spans="1:13" ht="20.100000000000001" customHeight="1" x14ac:dyDescent="0.25">
      <c r="A16" s="305" t="s">
        <v>933</v>
      </c>
      <c r="B16" s="998" t="s">
        <v>505</v>
      </c>
      <c r="C16" s="995">
        <v>0.12</v>
      </c>
      <c r="D16" s="995">
        <v>0</v>
      </c>
      <c r="E16" s="995">
        <v>22.544</v>
      </c>
      <c r="F16" s="995">
        <v>4.4999999999999998E-2</v>
      </c>
      <c r="G16" s="995">
        <v>0</v>
      </c>
      <c r="H16" s="995">
        <v>83.1</v>
      </c>
      <c r="I16" s="995">
        <v>17</v>
      </c>
      <c r="J16" s="995">
        <v>5</v>
      </c>
      <c r="K16" s="995">
        <v>86.441000000000003</v>
      </c>
      <c r="L16" s="409" t="s">
        <v>955</v>
      </c>
    </row>
    <row r="17" spans="1:12" ht="20.100000000000001" customHeight="1" x14ac:dyDescent="0.25">
      <c r="A17" s="324"/>
      <c r="B17" s="998" t="s">
        <v>506</v>
      </c>
      <c r="C17" s="995">
        <v>0.115</v>
      </c>
      <c r="D17" s="995">
        <v>0</v>
      </c>
      <c r="E17" s="995">
        <v>23.463999999999999</v>
      </c>
      <c r="F17" s="995">
        <v>0.06</v>
      </c>
      <c r="G17" s="995">
        <v>0</v>
      </c>
      <c r="H17" s="995">
        <v>29.2</v>
      </c>
      <c r="I17" s="995">
        <v>18</v>
      </c>
      <c r="J17" s="995">
        <v>5</v>
      </c>
      <c r="K17" s="995">
        <v>85.757999999999996</v>
      </c>
      <c r="L17" s="409" t="s">
        <v>955</v>
      </c>
    </row>
    <row r="18" spans="1:12" ht="20.100000000000001" customHeight="1" x14ac:dyDescent="0.25">
      <c r="A18" s="305"/>
      <c r="B18" s="998" t="s">
        <v>507</v>
      </c>
      <c r="C18" s="995">
        <v>0.123</v>
      </c>
      <c r="D18" s="995">
        <v>0</v>
      </c>
      <c r="E18" s="995">
        <v>22.742000000000001</v>
      </c>
      <c r="F18" s="995">
        <v>6.7000000000000004E-2</v>
      </c>
      <c r="G18" s="995">
        <v>0</v>
      </c>
      <c r="H18" s="995">
        <v>33</v>
      </c>
      <c r="I18" s="995">
        <v>17</v>
      </c>
      <c r="J18" s="995">
        <v>5</v>
      </c>
      <c r="K18" s="995">
        <v>83.802999999999997</v>
      </c>
      <c r="L18" s="409" t="s">
        <v>955</v>
      </c>
    </row>
    <row r="19" spans="1:12" ht="20.100000000000001" customHeight="1" x14ac:dyDescent="0.25">
      <c r="A19" s="305"/>
      <c r="B19" s="998" t="s">
        <v>508</v>
      </c>
      <c r="C19" s="995">
        <v>0.14099999999999999</v>
      </c>
      <c r="D19" s="995">
        <v>0</v>
      </c>
      <c r="E19" s="995">
        <v>16.238</v>
      </c>
      <c r="F19" s="995">
        <v>6.7000000000000004E-2</v>
      </c>
      <c r="G19" s="995">
        <v>0</v>
      </c>
      <c r="H19" s="995">
        <v>33</v>
      </c>
      <c r="I19" s="995">
        <v>19</v>
      </c>
      <c r="J19" s="995">
        <v>5</v>
      </c>
      <c r="K19" s="995">
        <v>78.894000000000005</v>
      </c>
      <c r="L19" s="409" t="s">
        <v>955</v>
      </c>
    </row>
    <row r="20" spans="1:12" ht="20.100000000000001" customHeight="1" x14ac:dyDescent="0.25">
      <c r="A20" s="305"/>
      <c r="B20" s="998" t="s">
        <v>509</v>
      </c>
      <c r="C20" s="995">
        <v>0</v>
      </c>
      <c r="D20" s="995">
        <v>2.8359999999999999</v>
      </c>
      <c r="E20" s="995">
        <v>16.353000000000002</v>
      </c>
      <c r="F20" s="995">
        <v>6.7000000000000004E-2</v>
      </c>
      <c r="G20" s="995">
        <v>0</v>
      </c>
      <c r="H20" s="995">
        <v>33</v>
      </c>
      <c r="I20" s="995">
        <v>19</v>
      </c>
      <c r="J20" s="995">
        <v>6</v>
      </c>
      <c r="K20" s="995">
        <v>75.834999999999994</v>
      </c>
      <c r="L20" s="409" t="s">
        <v>955</v>
      </c>
    </row>
    <row r="21" spans="1:12" ht="20.100000000000001" customHeight="1" x14ac:dyDescent="0.25">
      <c r="A21" s="305"/>
      <c r="B21" s="998" t="s">
        <v>510</v>
      </c>
      <c r="C21" s="995">
        <v>0.04</v>
      </c>
      <c r="D21" s="995">
        <v>0.23499999999999999</v>
      </c>
      <c r="E21" s="995">
        <v>12.367000000000001</v>
      </c>
      <c r="F21" s="995">
        <v>6.7000000000000004E-2</v>
      </c>
      <c r="G21" s="995">
        <v>5.8170000000000002</v>
      </c>
      <c r="H21" s="995">
        <v>43</v>
      </c>
      <c r="I21" s="995">
        <v>19</v>
      </c>
      <c r="J21" s="995">
        <v>6</v>
      </c>
      <c r="K21" s="995">
        <v>72.885999999999996</v>
      </c>
      <c r="L21" s="409" t="s">
        <v>955</v>
      </c>
    </row>
    <row r="22" spans="1:12" ht="20.100000000000001" customHeight="1" x14ac:dyDescent="0.25">
      <c r="A22" s="305"/>
      <c r="B22" s="998" t="s">
        <v>724</v>
      </c>
      <c r="C22" s="409">
        <v>8.0000000000000002E-3</v>
      </c>
      <c r="D22" s="995">
        <v>0.23499999999999999</v>
      </c>
      <c r="E22" s="409">
        <v>13.201000000000001</v>
      </c>
      <c r="F22" s="409">
        <v>6.7000000000000004E-2</v>
      </c>
      <c r="G22" s="409">
        <v>5.42</v>
      </c>
      <c r="H22" s="409">
        <v>29</v>
      </c>
      <c r="I22" s="409">
        <v>17.699000000000002</v>
      </c>
      <c r="J22" s="409">
        <v>6</v>
      </c>
      <c r="K22" s="409">
        <v>68.757999999999996</v>
      </c>
      <c r="L22" s="409" t="s">
        <v>955</v>
      </c>
    </row>
    <row r="23" spans="1:12" ht="20.100000000000001" customHeight="1" x14ac:dyDescent="0.25">
      <c r="A23" s="305"/>
      <c r="B23" s="998" t="s">
        <v>725</v>
      </c>
      <c r="C23" s="409">
        <v>47</v>
      </c>
      <c r="D23" s="995">
        <v>0.23499999999999999</v>
      </c>
      <c r="E23" s="409">
        <v>13</v>
      </c>
      <c r="F23" s="409">
        <v>6.7000000000000004E-2</v>
      </c>
      <c r="G23" s="409">
        <v>4.7679999999999998</v>
      </c>
      <c r="H23" s="409">
        <v>27.483000000000001</v>
      </c>
      <c r="I23" s="409">
        <v>7.2640000000000002</v>
      </c>
      <c r="J23" s="409">
        <v>6</v>
      </c>
      <c r="K23" s="409">
        <v>64.646000000000001</v>
      </c>
      <c r="L23" s="409" t="s">
        <v>955</v>
      </c>
    </row>
    <row r="24" spans="1:12" ht="20.100000000000001" customHeight="1" x14ac:dyDescent="0.25">
      <c r="A24" s="307"/>
      <c r="B24" s="998" t="s">
        <v>726</v>
      </c>
      <c r="C24" s="420">
        <v>47</v>
      </c>
      <c r="D24" s="996">
        <v>0.06</v>
      </c>
      <c r="E24" s="420">
        <v>13</v>
      </c>
      <c r="F24" s="420">
        <v>6.7000000000000004E-2</v>
      </c>
      <c r="G24" s="420">
        <v>4.8129999999999997</v>
      </c>
      <c r="H24" s="420">
        <v>26.959</v>
      </c>
      <c r="I24" s="420">
        <v>20</v>
      </c>
      <c r="J24" s="420">
        <v>6</v>
      </c>
      <c r="K24" s="420">
        <v>60.345999999999997</v>
      </c>
      <c r="L24" s="420" t="s">
        <v>955</v>
      </c>
    </row>
    <row r="25" spans="1:12" ht="20.100000000000001" customHeight="1" x14ac:dyDescent="0.25">
      <c r="A25" s="305" t="s">
        <v>935</v>
      </c>
      <c r="B25" s="411" t="s">
        <v>504</v>
      </c>
      <c r="C25" s="993">
        <v>0.27080256031511568</v>
      </c>
      <c r="D25" s="993">
        <v>0</v>
      </c>
      <c r="E25" s="993">
        <v>9.1962766855094816E-2</v>
      </c>
      <c r="F25" s="993">
        <v>5.2678966252048083E-3</v>
      </c>
      <c r="G25" s="993">
        <v>0</v>
      </c>
      <c r="H25" s="993">
        <v>0.46889653016567678</v>
      </c>
      <c r="I25" s="993">
        <v>0.24440789641178656</v>
      </c>
      <c r="J25" s="993">
        <v>0.9260696382142265</v>
      </c>
      <c r="K25" s="993">
        <v>1.3109809916865955</v>
      </c>
      <c r="L25" s="994" t="s">
        <v>955</v>
      </c>
    </row>
    <row r="26" spans="1:12" ht="20.100000000000001" customHeight="1" x14ac:dyDescent="0.25">
      <c r="A26" s="305" t="s">
        <v>936</v>
      </c>
      <c r="B26" s="412" t="s">
        <v>505</v>
      </c>
      <c r="C26" s="995">
        <v>0.29133284777858703</v>
      </c>
      <c r="D26" s="995">
        <v>0</v>
      </c>
      <c r="E26" s="995">
        <v>8.9401856451122405E-2</v>
      </c>
      <c r="F26" s="995">
        <v>6.6088477296524775E-3</v>
      </c>
      <c r="G26" s="995">
        <v>0</v>
      </c>
      <c r="H26" s="995">
        <v>1.5983535611932835</v>
      </c>
      <c r="I26" s="995">
        <v>0.17020373386944174</v>
      </c>
      <c r="J26" s="995">
        <v>0.91412290638430749</v>
      </c>
      <c r="K26" s="995">
        <v>1.290113539382876</v>
      </c>
      <c r="L26" s="409" t="s">
        <v>955</v>
      </c>
    </row>
    <row r="27" spans="1:12" ht="20.100000000000001" customHeight="1" x14ac:dyDescent="0.25">
      <c r="A27" s="305"/>
      <c r="B27" s="412" t="s">
        <v>506</v>
      </c>
      <c r="C27" s="995">
        <v>0.27885548011639189</v>
      </c>
      <c r="D27" s="995">
        <v>0</v>
      </c>
      <c r="E27" s="995">
        <v>9.1804032976521968E-2</v>
      </c>
      <c r="F27" s="995">
        <v>8.9932370857115449E-3</v>
      </c>
      <c r="G27" s="995">
        <v>0</v>
      </c>
      <c r="H27" s="995">
        <v>0.55672068636796945</v>
      </c>
      <c r="I27" s="995">
        <v>0.17723111823974053</v>
      </c>
      <c r="J27" s="995">
        <v>0.90334204034614618</v>
      </c>
      <c r="K27" s="995">
        <v>1.275478155200606</v>
      </c>
      <c r="L27" s="409" t="s">
        <v>955</v>
      </c>
    </row>
    <row r="28" spans="1:12" ht="20.100000000000001" customHeight="1" x14ac:dyDescent="0.25">
      <c r="A28" s="305"/>
      <c r="B28" s="412" t="s">
        <v>507</v>
      </c>
      <c r="C28" s="995">
        <v>0.29478305884157452</v>
      </c>
      <c r="D28" s="995">
        <v>0</v>
      </c>
      <c r="E28" s="995">
        <v>8.7977980359501967E-2</v>
      </c>
      <c r="F28" s="995">
        <v>9.8718035799874679E-3</v>
      </c>
      <c r="G28" s="995">
        <v>0</v>
      </c>
      <c r="H28" s="995">
        <v>0.62361811894098307</v>
      </c>
      <c r="I28" s="995">
        <v>0.16466023329449289</v>
      </c>
      <c r="J28" s="995">
        <v>0.89169745846606985</v>
      </c>
      <c r="K28" s="995">
        <v>1.2423597938297137</v>
      </c>
      <c r="L28" s="409" t="s">
        <v>955</v>
      </c>
    </row>
    <row r="29" spans="1:12" ht="20.100000000000001" customHeight="1" x14ac:dyDescent="0.25">
      <c r="A29" s="305"/>
      <c r="B29" s="412" t="s">
        <v>508</v>
      </c>
      <c r="C29" s="995">
        <v>0.33467837645383336</v>
      </c>
      <c r="D29" s="995">
        <v>0</v>
      </c>
      <c r="E29" s="995">
        <v>6.2129934131862539E-2</v>
      </c>
      <c r="F29" s="995">
        <v>9.7089545252857408E-3</v>
      </c>
      <c r="G29" s="995">
        <v>0</v>
      </c>
      <c r="H29" s="995">
        <v>0.61811643065857491</v>
      </c>
      <c r="I29" s="995">
        <v>0.18108793820898311</v>
      </c>
      <c r="J29" s="995">
        <v>0.89090780476218734</v>
      </c>
      <c r="K29" s="995">
        <v>1.1661531504760922</v>
      </c>
      <c r="L29" s="409" t="s">
        <v>955</v>
      </c>
    </row>
    <row r="30" spans="1:12" ht="20.100000000000001" customHeight="1" x14ac:dyDescent="0.25">
      <c r="A30" s="305"/>
      <c r="B30" s="412" t="s">
        <v>509</v>
      </c>
      <c r="C30" s="995">
        <v>0</v>
      </c>
      <c r="D30" s="995">
        <v>0.17745187368780407</v>
      </c>
      <c r="E30" s="995">
        <v>6.1905264843465202E-2</v>
      </c>
      <c r="F30" s="995">
        <v>9.553692823109099E-3</v>
      </c>
      <c r="G30" s="995">
        <v>0</v>
      </c>
      <c r="H30" s="995">
        <v>0.61266546608989469</v>
      </c>
      <c r="I30" s="995">
        <v>0.17966023035467391</v>
      </c>
      <c r="J30" s="995">
        <v>1.0640795818025366</v>
      </c>
      <c r="K30" s="995">
        <v>1.1179895590381459</v>
      </c>
      <c r="L30" s="409" t="s">
        <v>955</v>
      </c>
    </row>
    <row r="31" spans="1:12" ht="20.100000000000001" customHeight="1" x14ac:dyDescent="0.25">
      <c r="A31" s="305"/>
      <c r="B31" s="412" t="s">
        <v>510</v>
      </c>
      <c r="C31" s="995">
        <v>8.7051142546245922E-2</v>
      </c>
      <c r="D31" s="995">
        <v>1.4615640377130789E-2</v>
      </c>
      <c r="E31" s="995">
        <v>4.6333640425923306E-2</v>
      </c>
      <c r="F31" s="995">
        <v>9.4058849955076379E-3</v>
      </c>
      <c r="G31" s="995">
        <v>0.17885803892629831</v>
      </c>
      <c r="H31" s="995">
        <v>0.79131394920868603</v>
      </c>
      <c r="I31" s="995">
        <v>0.1770931831707416</v>
      </c>
      <c r="J31" s="995">
        <v>1.0519728962689852</v>
      </c>
      <c r="K31" s="995">
        <v>1.1117949259892002</v>
      </c>
      <c r="L31" s="409" t="s">
        <v>955</v>
      </c>
    </row>
    <row r="32" spans="1:12" ht="20.100000000000001" customHeight="1" x14ac:dyDescent="0.25">
      <c r="A32" s="325"/>
      <c r="B32" s="998" t="s">
        <v>724</v>
      </c>
      <c r="C32" s="409">
        <v>1.7636684303350969E-2</v>
      </c>
      <c r="D32" s="995">
        <v>1.4383568896407515E-2</v>
      </c>
      <c r="E32" s="409">
        <v>4.8855694419855503E-2</v>
      </c>
      <c r="F32" s="409">
        <v>9.2271110149532917E-3</v>
      </c>
      <c r="G32" s="409">
        <v>0.16703957790146512</v>
      </c>
      <c r="H32" s="409">
        <v>0.52902411450621156</v>
      </c>
      <c r="I32" s="409">
        <v>0.1628736690663424</v>
      </c>
      <c r="J32" s="409">
        <v>1.0552604734601991</v>
      </c>
      <c r="K32" s="409">
        <v>1.0510058530164079</v>
      </c>
      <c r="L32" s="409" t="s">
        <v>955</v>
      </c>
    </row>
    <row r="33" spans="1:12" ht="20.100000000000001" customHeight="1" x14ac:dyDescent="0.25">
      <c r="A33" s="325"/>
      <c r="B33" s="998" t="s">
        <v>725</v>
      </c>
      <c r="C33" s="409">
        <v>109.30257977344132</v>
      </c>
      <c r="D33" s="995">
        <v>1.4163376293364869E-2</v>
      </c>
      <c r="E33" s="409">
        <v>4.7750510195835857E-2</v>
      </c>
      <c r="F33" s="409">
        <v>9.1308307679560177E-3</v>
      </c>
      <c r="G33" s="409">
        <v>0.14636407449587585</v>
      </c>
      <c r="H33" s="409">
        <v>0.49702522724486015</v>
      </c>
      <c r="I33" s="409">
        <v>6.5917711755204264E-2</v>
      </c>
      <c r="J33" s="409">
        <v>1.1001906997212849</v>
      </c>
      <c r="K33" s="409">
        <v>0.99130615941609512</v>
      </c>
      <c r="L33" s="409" t="s">
        <v>955</v>
      </c>
    </row>
    <row r="34" spans="1:12" ht="20.100000000000001" customHeight="1" x14ac:dyDescent="0.25">
      <c r="A34" s="348"/>
      <c r="B34" s="999" t="s">
        <v>726</v>
      </c>
      <c r="C34" s="420">
        <v>105.52312528064661</v>
      </c>
      <c r="D34" s="996">
        <v>3.5622403238123952E-3</v>
      </c>
      <c r="E34" s="420">
        <v>4.7149297270552573E-2</v>
      </c>
      <c r="F34" s="420">
        <v>9.0020005938633227E-3</v>
      </c>
      <c r="G34" s="420">
        <v>0.14719509696282049</v>
      </c>
      <c r="H34" s="420">
        <v>0.48339435756013072</v>
      </c>
      <c r="I34" s="420">
        <v>0.17925603618261579</v>
      </c>
      <c r="J34" s="420">
        <v>1.0643918012028337</v>
      </c>
      <c r="K34" s="420">
        <v>0.9130882130428204</v>
      </c>
      <c r="L34" s="420" t="s">
        <v>955</v>
      </c>
    </row>
    <row r="35" spans="1:12" ht="20.100000000000001" customHeight="1" x14ac:dyDescent="0.25">
      <c r="B35" s="413"/>
      <c r="C35" s="414"/>
      <c r="D35" s="415"/>
      <c r="E35" s="414"/>
      <c r="F35" s="414"/>
      <c r="G35" s="414"/>
      <c r="H35" s="414"/>
      <c r="I35" s="414"/>
      <c r="J35" s="414"/>
      <c r="K35" s="414"/>
      <c r="L35" s="416"/>
    </row>
    <row r="36" spans="1:12" ht="20.100000000000001" customHeight="1" x14ac:dyDescent="0.25">
      <c r="A36" s="309" t="s">
        <v>563</v>
      </c>
      <c r="B36" s="310"/>
      <c r="C36" s="309" t="s">
        <v>927</v>
      </c>
      <c r="D36" s="311"/>
      <c r="E36" s="311"/>
      <c r="F36" s="311"/>
      <c r="H36" s="311"/>
      <c r="I36" s="326"/>
      <c r="J36" s="326"/>
      <c r="K36" s="326"/>
      <c r="L36" s="326"/>
    </row>
    <row r="37" spans="1:12" ht="20.100000000000001" customHeight="1" x14ac:dyDescent="0.25">
      <c r="A37" s="309" t="s">
        <v>568</v>
      </c>
      <c r="B37" s="310"/>
      <c r="C37" s="457" t="s">
        <v>565</v>
      </c>
      <c r="D37" s="311"/>
      <c r="E37" s="311"/>
      <c r="F37" s="311"/>
      <c r="H37" s="311"/>
      <c r="I37" s="326"/>
      <c r="J37" s="326"/>
      <c r="K37" s="326"/>
      <c r="L37" s="326"/>
    </row>
    <row r="38" spans="1:12" ht="20.100000000000001" customHeight="1" x14ac:dyDescent="0.35">
      <c r="A38" s="327"/>
      <c r="B38" s="312"/>
      <c r="C38" s="312"/>
      <c r="D38" s="326"/>
      <c r="E38" s="326"/>
      <c r="G38" s="328"/>
      <c r="H38" s="326"/>
      <c r="I38" s="326"/>
      <c r="J38" s="326"/>
      <c r="K38" s="326"/>
      <c r="L38" s="326"/>
    </row>
  </sheetData>
  <mergeCells count="1">
    <mergeCell ref="A2:L2"/>
  </mergeCells>
  <hyperlinks>
    <hyperlink ref="M2" location="CONTENTS!A194" display="Back to Contents" xr:uid="{DD5050D0-B733-4900-AB4A-BC5ECF7CB4BC}"/>
  </hyperlinks>
  <pageMargins left="0.5" right="0" top="0.75" bottom="0.75" header="0.3" footer="0.3"/>
  <pageSetup scale="65" fitToHeight="6" orientation="landscape" verticalDpi="300" r:id="rId1"/>
  <headerFooter alignWithMargins="0">
    <oddHeader>&amp;L&amp;"Arial,Italic"ASEAN STATISTICAL YEARBOOK 2023</oddHead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DE91A-66AC-44C8-B62A-BC3F59CBC52D}">
  <sheetPr>
    <tabColor theme="9" tint="0.39997558519241921"/>
    <pageSetUpPr fitToPage="1"/>
  </sheetPr>
  <dimension ref="A1:M48"/>
  <sheetViews>
    <sheetView showGridLines="0" zoomScale="60" zoomScaleNormal="60" workbookViewId="0">
      <selection activeCell="M2" sqref="M2"/>
    </sheetView>
  </sheetViews>
  <sheetFormatPr defaultColWidth="9.140625" defaultRowHeight="15" x14ac:dyDescent="0.25"/>
  <cols>
    <col min="1" max="1" width="35.28515625" style="319" customWidth="1"/>
    <col min="2" max="2" width="17.7109375" style="319" customWidth="1"/>
    <col min="3" max="12" width="20.7109375" style="319" customWidth="1"/>
    <col min="13" max="16384" width="9.140625" style="319"/>
  </cols>
  <sheetData>
    <row r="1" spans="1:13" ht="14.25" customHeight="1" x14ac:dyDescent="0.35">
      <c r="A1" s="329"/>
      <c r="B1" s="312"/>
      <c r="C1" s="312"/>
      <c r="D1" s="326"/>
      <c r="E1" s="326"/>
      <c r="F1" s="326"/>
      <c r="G1" s="326"/>
      <c r="H1" s="326"/>
      <c r="I1" s="326"/>
      <c r="J1" s="326"/>
      <c r="K1" s="326"/>
      <c r="L1" s="326"/>
    </row>
    <row r="2" spans="1:13" s="321" customFormat="1" ht="24.95" customHeight="1" x14ac:dyDescent="0.2">
      <c r="A2" s="1164" t="s">
        <v>937</v>
      </c>
      <c r="B2" s="1164"/>
      <c r="C2" s="1164"/>
      <c r="D2" s="1164"/>
      <c r="E2" s="1164"/>
      <c r="F2" s="1164"/>
      <c r="G2" s="1164"/>
      <c r="H2" s="1164"/>
      <c r="I2" s="1164"/>
      <c r="J2" s="1164"/>
      <c r="K2" s="1164"/>
      <c r="L2" s="1164"/>
      <c r="M2" s="521" t="s">
        <v>501</v>
      </c>
    </row>
    <row r="3" spans="1:13" ht="14.25" customHeight="1" x14ac:dyDescent="0.25">
      <c r="A3" s="322"/>
      <c r="B3" s="322"/>
      <c r="C3" s="322"/>
      <c r="D3" s="322"/>
      <c r="E3" s="322"/>
      <c r="F3" s="322"/>
      <c r="G3" s="323"/>
      <c r="H3" s="323"/>
      <c r="I3" s="323"/>
      <c r="J3" s="323"/>
      <c r="K3" s="323"/>
      <c r="L3" s="323"/>
    </row>
    <row r="4" spans="1:13" s="321" customFormat="1" ht="51.75" customHeight="1" x14ac:dyDescent="0.2">
      <c r="A4" s="937" t="s">
        <v>938</v>
      </c>
      <c r="B4" s="938" t="s">
        <v>614</v>
      </c>
      <c r="C4" s="937" t="s">
        <v>930</v>
      </c>
      <c r="D4" s="938" t="s">
        <v>516</v>
      </c>
      <c r="E4" s="938" t="s">
        <v>517</v>
      </c>
      <c r="F4" s="938" t="s">
        <v>518</v>
      </c>
      <c r="G4" s="938" t="s">
        <v>542</v>
      </c>
      <c r="H4" s="938" t="s">
        <v>520</v>
      </c>
      <c r="I4" s="938" t="s">
        <v>521</v>
      </c>
      <c r="J4" s="938" t="s">
        <v>522</v>
      </c>
      <c r="K4" s="938" t="s">
        <v>523</v>
      </c>
      <c r="L4" s="938" t="s">
        <v>524</v>
      </c>
    </row>
    <row r="5" spans="1:13" ht="15" customHeight="1" x14ac:dyDescent="0.25">
      <c r="A5" s="445" t="s">
        <v>939</v>
      </c>
      <c r="B5" s="1077">
        <v>2013</v>
      </c>
      <c r="C5" s="452" t="s">
        <v>712</v>
      </c>
      <c r="D5" s="453">
        <v>652</v>
      </c>
      <c r="E5" s="453">
        <v>5107000</v>
      </c>
      <c r="F5" s="453">
        <v>3.5</v>
      </c>
      <c r="G5" s="453">
        <v>1703.2</v>
      </c>
      <c r="H5" s="453">
        <v>5959</v>
      </c>
      <c r="I5" s="453">
        <v>130</v>
      </c>
      <c r="J5" s="452">
        <v>182</v>
      </c>
      <c r="K5" s="453">
        <v>4128.0159999999996</v>
      </c>
      <c r="L5" s="453">
        <v>3143</v>
      </c>
    </row>
    <row r="6" spans="1:13" ht="20.100000000000001" customHeight="1" x14ac:dyDescent="0.25">
      <c r="A6" s="447" t="s">
        <v>924</v>
      </c>
      <c r="B6" s="1078">
        <v>2014</v>
      </c>
      <c r="C6" s="454" t="s">
        <v>712</v>
      </c>
      <c r="D6" s="455">
        <v>652</v>
      </c>
      <c r="E6" s="455">
        <v>5196000</v>
      </c>
      <c r="F6" s="455">
        <v>3.5</v>
      </c>
      <c r="G6" s="455">
        <v>1705.4</v>
      </c>
      <c r="H6" s="455">
        <v>6110.48</v>
      </c>
      <c r="I6" s="455">
        <v>143</v>
      </c>
      <c r="J6" s="454">
        <v>183</v>
      </c>
      <c r="K6" s="455">
        <v>4128.0159999999996</v>
      </c>
      <c r="L6" s="455">
        <v>3143</v>
      </c>
    </row>
    <row r="7" spans="1:13" ht="20.100000000000001" customHeight="1" x14ac:dyDescent="0.25">
      <c r="A7" s="448"/>
      <c r="B7" s="1078">
        <v>2015</v>
      </c>
      <c r="C7" s="454" t="s">
        <v>712</v>
      </c>
      <c r="D7" s="455">
        <v>652</v>
      </c>
      <c r="E7" s="455">
        <v>5286000</v>
      </c>
      <c r="F7" s="455">
        <v>3.5</v>
      </c>
      <c r="G7" s="455">
        <v>1705.4</v>
      </c>
      <c r="H7" s="455">
        <v>6110.48</v>
      </c>
      <c r="I7" s="455">
        <v>143</v>
      </c>
      <c r="J7" s="454">
        <v>199</v>
      </c>
      <c r="K7" s="455">
        <v>4151.0159999999996</v>
      </c>
      <c r="L7" s="455">
        <v>3147</v>
      </c>
    </row>
    <row r="8" spans="1:13" ht="20.100000000000001" customHeight="1" x14ac:dyDescent="0.25">
      <c r="A8" s="447"/>
      <c r="B8" s="1078">
        <v>2016</v>
      </c>
      <c r="C8" s="454" t="s">
        <v>712</v>
      </c>
      <c r="D8" s="455">
        <v>652</v>
      </c>
      <c r="E8" s="455">
        <v>5381000</v>
      </c>
      <c r="F8" s="455">
        <v>3.5</v>
      </c>
      <c r="G8" s="455">
        <v>1705.4</v>
      </c>
      <c r="H8" s="455">
        <v>6076.67</v>
      </c>
      <c r="I8" s="455">
        <v>143</v>
      </c>
      <c r="J8" s="454">
        <v>199</v>
      </c>
      <c r="K8" s="455">
        <v>4153.8159999999998</v>
      </c>
      <c r="L8" s="455">
        <v>3160</v>
      </c>
    </row>
    <row r="9" spans="1:13" ht="20.100000000000001" customHeight="1" x14ac:dyDescent="0.25">
      <c r="A9" s="447"/>
      <c r="B9" s="1078">
        <v>2017</v>
      </c>
      <c r="C9" s="454" t="s">
        <v>712</v>
      </c>
      <c r="D9" s="455">
        <v>652</v>
      </c>
      <c r="E9" s="455">
        <v>5569000</v>
      </c>
      <c r="F9" s="455">
        <v>3.5</v>
      </c>
      <c r="G9" s="455">
        <v>1799.4</v>
      </c>
      <c r="H9" s="455">
        <v>6112.31</v>
      </c>
      <c r="I9" s="455">
        <v>143</v>
      </c>
      <c r="J9" s="454">
        <v>228</v>
      </c>
      <c r="K9" s="455">
        <v>4632.6840000000002</v>
      </c>
      <c r="L9" s="455">
        <v>3160</v>
      </c>
    </row>
    <row r="10" spans="1:13" ht="20.100000000000001" customHeight="1" x14ac:dyDescent="0.25">
      <c r="A10" s="447"/>
      <c r="B10" s="1078">
        <v>2018</v>
      </c>
      <c r="C10" s="454" t="s">
        <v>712</v>
      </c>
      <c r="D10" s="455">
        <v>654</v>
      </c>
      <c r="E10" s="455">
        <v>5940000</v>
      </c>
      <c r="F10" s="455">
        <v>3.5</v>
      </c>
      <c r="G10" s="455">
        <v>1799.4</v>
      </c>
      <c r="H10" s="455">
        <v>6112.31</v>
      </c>
      <c r="I10" s="455">
        <v>143</v>
      </c>
      <c r="J10" s="454">
        <v>228</v>
      </c>
      <c r="K10" s="455">
        <v>4644.6840000000002</v>
      </c>
      <c r="L10" s="455">
        <v>3162.93</v>
      </c>
    </row>
    <row r="11" spans="1:13" ht="20.100000000000001" customHeight="1" x14ac:dyDescent="0.25">
      <c r="A11" s="447"/>
      <c r="B11" s="1078">
        <v>2019</v>
      </c>
      <c r="C11" s="454" t="s">
        <v>712</v>
      </c>
      <c r="D11" s="455">
        <v>654</v>
      </c>
      <c r="E11" s="455">
        <v>6222000</v>
      </c>
      <c r="F11" s="455">
        <v>3.5</v>
      </c>
      <c r="G11" s="455">
        <v>1799.4</v>
      </c>
      <c r="H11" s="455">
        <v>6112.31</v>
      </c>
      <c r="I11" s="455">
        <v>148</v>
      </c>
      <c r="J11" s="454">
        <v>228</v>
      </c>
      <c r="K11" s="455">
        <v>4952.2690000000002</v>
      </c>
      <c r="L11" s="455">
        <v>3143</v>
      </c>
    </row>
    <row r="12" spans="1:13" ht="20.100000000000001" customHeight="1" x14ac:dyDescent="0.25">
      <c r="A12" s="447"/>
      <c r="B12" s="1078">
        <v>2020</v>
      </c>
      <c r="C12" s="455" t="s">
        <v>712</v>
      </c>
      <c r="D12" s="455">
        <v>654</v>
      </c>
      <c r="E12" s="455">
        <v>6326000</v>
      </c>
      <c r="F12" s="455">
        <v>3.5</v>
      </c>
      <c r="G12" s="455">
        <v>1799.4</v>
      </c>
      <c r="H12" s="455">
        <v>6112.31</v>
      </c>
      <c r="I12" s="455">
        <v>148</v>
      </c>
      <c r="J12" s="455">
        <v>232</v>
      </c>
      <c r="K12" s="455">
        <v>4997.91</v>
      </c>
      <c r="L12" s="455">
        <v>2646.1</v>
      </c>
    </row>
    <row r="13" spans="1:13" ht="20.100000000000001" customHeight="1" x14ac:dyDescent="0.25">
      <c r="A13" s="447"/>
      <c r="B13" s="1078">
        <v>2021</v>
      </c>
      <c r="C13" s="455" t="s">
        <v>712</v>
      </c>
      <c r="D13" s="455">
        <v>652</v>
      </c>
      <c r="E13" s="455">
        <v>6466000</v>
      </c>
      <c r="F13" s="455">
        <v>3.5</v>
      </c>
      <c r="G13" s="455">
        <v>1799.4</v>
      </c>
      <c r="H13" s="455">
        <v>6207.22</v>
      </c>
      <c r="I13" s="455">
        <v>153</v>
      </c>
      <c r="J13" s="455">
        <v>245</v>
      </c>
      <c r="K13" s="455">
        <v>5027.4740000000002</v>
      </c>
      <c r="L13" s="749">
        <v>0</v>
      </c>
    </row>
    <row r="14" spans="1:13" ht="20.100000000000001" customHeight="1" x14ac:dyDescent="0.25">
      <c r="A14" s="449"/>
      <c r="B14" s="1079">
        <v>2022</v>
      </c>
      <c r="C14" s="456" t="s">
        <v>712</v>
      </c>
      <c r="D14" s="456">
        <v>652</v>
      </c>
      <c r="E14" s="456">
        <v>6642313</v>
      </c>
      <c r="F14" s="456">
        <v>423.5</v>
      </c>
      <c r="G14" s="456">
        <v>1799.4</v>
      </c>
      <c r="H14" s="456">
        <v>6207.22</v>
      </c>
      <c r="I14" s="456">
        <v>228</v>
      </c>
      <c r="J14" s="456">
        <v>259</v>
      </c>
      <c r="K14" s="456">
        <v>5098.2089999999998</v>
      </c>
      <c r="L14" s="750">
        <v>0</v>
      </c>
    </row>
    <row r="15" spans="1:13" ht="20.100000000000001" customHeight="1" x14ac:dyDescent="0.25">
      <c r="A15" s="447" t="s">
        <v>940</v>
      </c>
      <c r="B15" s="1080">
        <v>2013</v>
      </c>
      <c r="C15" s="452" t="s">
        <v>712</v>
      </c>
      <c r="D15" s="453">
        <v>0</v>
      </c>
      <c r="E15" s="453">
        <v>220.41409200000001</v>
      </c>
      <c r="F15" s="453">
        <v>0.32</v>
      </c>
      <c r="G15" s="453">
        <v>218.9958173638</v>
      </c>
      <c r="H15" s="453">
        <v>53.7</v>
      </c>
      <c r="I15" s="453">
        <v>438.78840400000001</v>
      </c>
      <c r="J15" s="452">
        <v>2.7549999999999999</v>
      </c>
      <c r="K15" s="453">
        <v>347.91960899999998</v>
      </c>
      <c r="L15" s="453">
        <v>12.1</v>
      </c>
    </row>
    <row r="16" spans="1:13" ht="20.100000000000001" customHeight="1" x14ac:dyDescent="0.25">
      <c r="A16" s="447" t="s">
        <v>933</v>
      </c>
      <c r="B16" s="1078">
        <v>2014</v>
      </c>
      <c r="C16" s="454" t="s">
        <v>712</v>
      </c>
      <c r="D16" s="455">
        <v>0</v>
      </c>
      <c r="E16" s="455">
        <v>277.68299999999999</v>
      </c>
      <c r="F16" s="455">
        <v>0.38</v>
      </c>
      <c r="G16" s="455">
        <v>229.655844</v>
      </c>
      <c r="H16" s="455">
        <v>49.536000000000001</v>
      </c>
      <c r="I16" s="455">
        <v>435.59161999999998</v>
      </c>
      <c r="J16" s="454">
        <v>2.9</v>
      </c>
      <c r="K16" s="455">
        <v>365.27695899999998</v>
      </c>
      <c r="L16" s="455">
        <v>12</v>
      </c>
    </row>
    <row r="17" spans="1:12" ht="20.100000000000001" customHeight="1" x14ac:dyDescent="0.25">
      <c r="A17" s="448"/>
      <c r="B17" s="1078">
        <v>2015</v>
      </c>
      <c r="C17" s="454" t="s">
        <v>712</v>
      </c>
      <c r="D17" s="455">
        <v>0</v>
      </c>
      <c r="E17" s="455">
        <v>327.82396799999998</v>
      </c>
      <c r="F17" s="455">
        <v>0.38</v>
      </c>
      <c r="G17" s="455">
        <v>233.754279</v>
      </c>
      <c r="H17" s="455">
        <v>42.707000000000001</v>
      </c>
      <c r="I17" s="455">
        <v>340.671853</v>
      </c>
      <c r="J17" s="454">
        <v>3.02</v>
      </c>
      <c r="K17" s="455">
        <v>379.31187499999999</v>
      </c>
      <c r="L17" s="455">
        <v>11.2</v>
      </c>
    </row>
    <row r="18" spans="1:12" ht="20.100000000000001" customHeight="1" x14ac:dyDescent="0.25">
      <c r="A18" s="447"/>
      <c r="B18" s="1078">
        <v>2016</v>
      </c>
      <c r="C18" s="454" t="s">
        <v>712</v>
      </c>
      <c r="D18" s="455">
        <v>13995</v>
      </c>
      <c r="E18" s="455">
        <v>352</v>
      </c>
      <c r="F18" s="455">
        <v>0.308</v>
      </c>
      <c r="G18" s="455">
        <v>216.916133</v>
      </c>
      <c r="H18" s="455">
        <v>42.601999999999997</v>
      </c>
      <c r="I18" s="455">
        <v>370.26651700000002</v>
      </c>
      <c r="J18" s="454">
        <v>3.28</v>
      </c>
      <c r="K18" s="455">
        <v>395.03223300000002</v>
      </c>
      <c r="L18" s="455">
        <v>9.8000000000000007</v>
      </c>
    </row>
    <row r="19" spans="1:12" ht="20.100000000000001" customHeight="1" x14ac:dyDescent="0.25">
      <c r="A19" s="447"/>
      <c r="B19" s="1078">
        <v>2017</v>
      </c>
      <c r="C19" s="454" t="s">
        <v>712</v>
      </c>
      <c r="D19" s="455">
        <v>39054</v>
      </c>
      <c r="E19" s="455">
        <v>392</v>
      </c>
      <c r="F19" s="455">
        <v>0.32</v>
      </c>
      <c r="G19" s="455">
        <v>235.47274833809999</v>
      </c>
      <c r="H19" s="455">
        <v>46.936999999999998</v>
      </c>
      <c r="I19" s="455">
        <v>375.716993</v>
      </c>
      <c r="J19" s="454">
        <v>3.31</v>
      </c>
      <c r="K19" s="455">
        <v>418.12705599999998</v>
      </c>
      <c r="L19" s="455">
        <v>9.5</v>
      </c>
    </row>
    <row r="20" spans="1:12" ht="20.100000000000001" customHeight="1" x14ac:dyDescent="0.25">
      <c r="A20" s="447"/>
      <c r="B20" s="1078">
        <v>2018</v>
      </c>
      <c r="C20" s="454" t="s">
        <v>712</v>
      </c>
      <c r="D20" s="455">
        <v>97780</v>
      </c>
      <c r="E20" s="455">
        <v>422</v>
      </c>
      <c r="F20" s="455">
        <v>0.32</v>
      </c>
      <c r="G20" s="455">
        <v>260.37773900000002</v>
      </c>
      <c r="H20" s="455">
        <v>43.610999999999997</v>
      </c>
      <c r="I20" s="455">
        <v>349.04438299999998</v>
      </c>
      <c r="J20" s="454">
        <v>3.5</v>
      </c>
      <c r="K20" s="455">
        <v>432.113246</v>
      </c>
      <c r="L20" s="455">
        <v>8.5</v>
      </c>
    </row>
    <row r="21" spans="1:12" ht="20.100000000000001" customHeight="1" x14ac:dyDescent="0.25">
      <c r="A21" s="447"/>
      <c r="B21" s="1078">
        <v>2019</v>
      </c>
      <c r="C21" s="454" t="s">
        <v>712</v>
      </c>
      <c r="D21" s="455">
        <v>28677</v>
      </c>
      <c r="E21" s="455">
        <v>453</v>
      </c>
      <c r="F21" s="455">
        <v>0.30199999999999999</v>
      </c>
      <c r="G21" s="455">
        <v>283.29017900000002</v>
      </c>
      <c r="H21" s="455">
        <v>34.168999999999997</v>
      </c>
      <c r="I21" s="455">
        <v>328.24063599999999</v>
      </c>
      <c r="J21" s="454">
        <v>3.59</v>
      </c>
      <c r="K21" s="455">
        <v>438.55248</v>
      </c>
      <c r="L21" s="455">
        <v>8</v>
      </c>
    </row>
    <row r="22" spans="1:12" ht="20.100000000000001" customHeight="1" x14ac:dyDescent="0.25">
      <c r="A22" s="447"/>
      <c r="B22" s="1078">
        <v>2020</v>
      </c>
      <c r="C22" s="455" t="s">
        <v>712</v>
      </c>
      <c r="D22" s="455">
        <v>24985</v>
      </c>
      <c r="E22" s="455">
        <v>199</v>
      </c>
      <c r="F22" s="455">
        <v>2.2629999999999998E-3</v>
      </c>
      <c r="G22" s="455">
        <v>137.39609999999999</v>
      </c>
      <c r="H22" s="455">
        <v>11.657999999999999</v>
      </c>
      <c r="I22" s="455">
        <v>100.412272</v>
      </c>
      <c r="J22" s="455">
        <v>2</v>
      </c>
      <c r="K22" s="455">
        <v>297.01341400000001</v>
      </c>
      <c r="L22" s="455">
        <v>3.7</v>
      </c>
    </row>
    <row r="23" spans="1:12" ht="20.100000000000001" customHeight="1" x14ac:dyDescent="0.25">
      <c r="A23" s="447"/>
      <c r="B23" s="1078">
        <v>2021</v>
      </c>
      <c r="C23" s="455" t="s">
        <v>712</v>
      </c>
      <c r="D23" s="455">
        <v>3614</v>
      </c>
      <c r="E23" s="455">
        <v>162</v>
      </c>
      <c r="F23" s="455">
        <v>0</v>
      </c>
      <c r="G23" s="455">
        <v>78.749775999999997</v>
      </c>
      <c r="H23" s="455">
        <v>1.0189999999999999</v>
      </c>
      <c r="I23" s="455">
        <v>105.680252</v>
      </c>
      <c r="J23" s="455">
        <v>2</v>
      </c>
      <c r="K23" s="455">
        <v>183.66585499999999</v>
      </c>
      <c r="L23" s="455">
        <v>1.38</v>
      </c>
    </row>
    <row r="24" spans="1:12" ht="20.100000000000001" customHeight="1" x14ac:dyDescent="0.25">
      <c r="A24" s="449"/>
      <c r="B24" s="1078">
        <v>2022</v>
      </c>
      <c r="C24" s="456" t="s">
        <v>712</v>
      </c>
      <c r="D24" s="456">
        <v>69344</v>
      </c>
      <c r="E24" s="456">
        <v>307.19135699999998</v>
      </c>
      <c r="F24" s="456">
        <v>1.3998999999999999</v>
      </c>
      <c r="G24" s="456">
        <v>183.81088099999999</v>
      </c>
      <c r="H24" s="456">
        <v>3.6920000000000002</v>
      </c>
      <c r="I24" s="456">
        <v>216.534447</v>
      </c>
      <c r="J24" s="456">
        <v>3</v>
      </c>
      <c r="K24" s="456">
        <v>340.06853100000001</v>
      </c>
      <c r="L24" s="456">
        <v>4.45</v>
      </c>
    </row>
    <row r="25" spans="1:12" ht="20.100000000000001" customHeight="1" x14ac:dyDescent="0.25">
      <c r="A25" s="447" t="s">
        <v>941</v>
      </c>
      <c r="B25" s="1081">
        <v>2013</v>
      </c>
      <c r="C25" s="452" t="s">
        <v>712</v>
      </c>
      <c r="D25" s="453">
        <v>0</v>
      </c>
      <c r="E25" s="453">
        <v>17588</v>
      </c>
      <c r="F25" s="453">
        <v>0.85</v>
      </c>
      <c r="G25" s="453" t="s">
        <v>955</v>
      </c>
      <c r="H25" s="453">
        <v>3610.1</v>
      </c>
      <c r="I25" s="453">
        <v>3607.187574946</v>
      </c>
      <c r="J25" s="452">
        <v>9151</v>
      </c>
      <c r="K25" s="453">
        <v>9133.4624679999997</v>
      </c>
      <c r="L25" s="453">
        <v>4416.6000000000004</v>
      </c>
    </row>
    <row r="26" spans="1:12" ht="20.100000000000001" customHeight="1" x14ac:dyDescent="0.25">
      <c r="A26" s="451" t="s">
        <v>942</v>
      </c>
      <c r="B26" s="1082">
        <v>2014</v>
      </c>
      <c r="C26" s="454" t="s">
        <v>712</v>
      </c>
      <c r="D26" s="455">
        <v>0</v>
      </c>
      <c r="E26" s="455">
        <v>15231</v>
      </c>
      <c r="F26" s="455">
        <v>1.22</v>
      </c>
      <c r="G26" s="455" t="s">
        <v>955</v>
      </c>
      <c r="H26" s="455">
        <v>3465.9</v>
      </c>
      <c r="I26" s="455">
        <v>3580.9298407030001</v>
      </c>
      <c r="J26" s="454">
        <v>9391</v>
      </c>
      <c r="K26" s="455">
        <v>9010.6032899999991</v>
      </c>
      <c r="L26" s="455">
        <v>4481.8999999999996</v>
      </c>
    </row>
    <row r="27" spans="1:12" ht="20.100000000000001" customHeight="1" x14ac:dyDescent="0.25">
      <c r="A27" s="448"/>
      <c r="B27" s="1082">
        <v>2015</v>
      </c>
      <c r="C27" s="454" t="s">
        <v>712</v>
      </c>
      <c r="D27" s="455">
        <v>0</v>
      </c>
      <c r="E27" s="455">
        <v>22152</v>
      </c>
      <c r="F27" s="455">
        <v>0.91</v>
      </c>
      <c r="G27" s="455" t="s">
        <v>955</v>
      </c>
      <c r="H27" s="455">
        <v>3110.518</v>
      </c>
      <c r="I27" s="455">
        <v>2802.421545225</v>
      </c>
      <c r="J27" s="454">
        <v>0</v>
      </c>
      <c r="K27" s="455">
        <v>8855.9068360000001</v>
      </c>
      <c r="L27" s="455">
        <v>4149.6000000000004</v>
      </c>
    </row>
    <row r="28" spans="1:12" ht="20.100000000000001" customHeight="1" x14ac:dyDescent="0.25">
      <c r="A28" s="447"/>
      <c r="B28" s="1082">
        <v>2016</v>
      </c>
      <c r="C28" s="454" t="s">
        <v>712</v>
      </c>
      <c r="D28" s="455">
        <v>0</v>
      </c>
      <c r="E28" s="455">
        <v>21572</v>
      </c>
      <c r="F28" s="455">
        <v>0.108</v>
      </c>
      <c r="G28" s="455" t="s">
        <v>955</v>
      </c>
      <c r="H28" s="455">
        <v>3111.93</v>
      </c>
      <c r="I28" s="455">
        <v>3689.5</v>
      </c>
      <c r="J28" s="454">
        <v>0</v>
      </c>
      <c r="K28" s="455">
        <v>8932.5791379999991</v>
      </c>
      <c r="L28" s="455">
        <v>3421.6</v>
      </c>
    </row>
    <row r="29" spans="1:12" ht="20.100000000000001" customHeight="1" x14ac:dyDescent="0.25">
      <c r="A29" s="447"/>
      <c r="B29" s="1082">
        <v>2017</v>
      </c>
      <c r="C29" s="454" t="s">
        <v>712</v>
      </c>
      <c r="D29" s="455">
        <v>0</v>
      </c>
      <c r="E29" s="455">
        <v>16158</v>
      </c>
      <c r="F29" s="455">
        <v>0.72</v>
      </c>
      <c r="G29" s="455" t="s">
        <v>955</v>
      </c>
      <c r="H29" s="455">
        <v>3200.3789999999999</v>
      </c>
      <c r="I29" s="455">
        <v>3675.6</v>
      </c>
      <c r="J29" s="454">
        <v>0</v>
      </c>
      <c r="K29" s="455">
        <v>9481.5573440000007</v>
      </c>
      <c r="L29" s="455">
        <v>3625.1</v>
      </c>
    </row>
    <row r="30" spans="1:12" ht="20.100000000000001" customHeight="1" x14ac:dyDescent="0.25">
      <c r="A30" s="447"/>
      <c r="B30" s="1082">
        <v>2018</v>
      </c>
      <c r="C30" s="454" t="s">
        <v>712</v>
      </c>
      <c r="D30" s="455">
        <v>0</v>
      </c>
      <c r="E30" s="455">
        <v>16932</v>
      </c>
      <c r="F30" s="455">
        <v>0.11</v>
      </c>
      <c r="G30" s="455" t="s">
        <v>955</v>
      </c>
      <c r="H30" s="455">
        <v>3073.0189999999998</v>
      </c>
      <c r="I30" s="455">
        <v>3388.2</v>
      </c>
      <c r="J30" s="454">
        <v>0</v>
      </c>
      <c r="K30" s="455">
        <v>9069.5186819999999</v>
      </c>
      <c r="L30" s="455">
        <v>3511.7</v>
      </c>
    </row>
    <row r="31" spans="1:12" ht="20.100000000000001" customHeight="1" x14ac:dyDescent="0.25">
      <c r="A31" s="447"/>
      <c r="B31" s="1082">
        <v>2019</v>
      </c>
      <c r="C31" s="454" t="s">
        <v>712</v>
      </c>
      <c r="D31" s="455">
        <v>0</v>
      </c>
      <c r="E31" s="455">
        <v>29080</v>
      </c>
      <c r="F31" s="455">
        <v>0.10577400000000001</v>
      </c>
      <c r="G31" s="455" t="s">
        <v>955</v>
      </c>
      <c r="H31" s="455">
        <v>2915.9760000000001</v>
      </c>
      <c r="I31" s="455">
        <v>3205.4</v>
      </c>
      <c r="J31" s="454">
        <v>0</v>
      </c>
      <c r="K31" s="455">
        <v>9080.1367489999993</v>
      </c>
      <c r="L31" s="455">
        <v>3154.7</v>
      </c>
    </row>
    <row r="32" spans="1:12" ht="20.100000000000001" customHeight="1" x14ac:dyDescent="0.25">
      <c r="A32" s="447"/>
      <c r="B32" s="1082">
        <v>2020</v>
      </c>
      <c r="C32" s="455" t="s">
        <v>712</v>
      </c>
      <c r="D32" s="455">
        <v>0</v>
      </c>
      <c r="E32" s="455">
        <v>10653</v>
      </c>
      <c r="F32" s="455">
        <v>5.0509999999999999E-3</v>
      </c>
      <c r="G32" s="455" t="s">
        <v>955</v>
      </c>
      <c r="H32" s="455">
        <v>1023.917</v>
      </c>
      <c r="I32" s="455">
        <v>840.2</v>
      </c>
      <c r="J32" s="455">
        <v>0</v>
      </c>
      <c r="K32" s="455">
        <v>5875.5048829999996</v>
      </c>
      <c r="L32" s="455">
        <v>1509.2</v>
      </c>
    </row>
    <row r="33" spans="1:12" ht="20.100000000000001" customHeight="1" x14ac:dyDescent="0.25">
      <c r="A33" s="447"/>
      <c r="B33" s="1082">
        <v>2021</v>
      </c>
      <c r="C33" s="455" t="s">
        <v>712</v>
      </c>
      <c r="D33" s="455">
        <v>0</v>
      </c>
      <c r="E33" s="455">
        <v>8986</v>
      </c>
      <c r="F33" s="455">
        <v>0</v>
      </c>
      <c r="G33" s="455" t="s">
        <v>955</v>
      </c>
      <c r="H33" s="455">
        <v>97.796999999999997</v>
      </c>
      <c r="I33" s="455">
        <v>875.2</v>
      </c>
      <c r="J33" s="455">
        <v>0</v>
      </c>
      <c r="K33" s="455">
        <v>2986.1296320000001</v>
      </c>
      <c r="L33" s="749">
        <v>0</v>
      </c>
    </row>
    <row r="34" spans="1:12" ht="20.100000000000001" customHeight="1" x14ac:dyDescent="0.25">
      <c r="A34" s="449"/>
      <c r="B34" s="1083">
        <v>2022</v>
      </c>
      <c r="C34" s="456" t="s">
        <v>712</v>
      </c>
      <c r="D34" s="456">
        <v>0</v>
      </c>
      <c r="E34" s="456">
        <v>19047</v>
      </c>
      <c r="F34" s="456">
        <v>445.7398</v>
      </c>
      <c r="G34" s="456" t="s">
        <v>955</v>
      </c>
      <c r="H34" s="456">
        <v>490.10399999999998</v>
      </c>
      <c r="I34" s="456">
        <v>1935</v>
      </c>
      <c r="J34" s="456">
        <v>0</v>
      </c>
      <c r="K34" s="456">
        <v>7063.06</v>
      </c>
      <c r="L34" s="750">
        <v>0</v>
      </c>
    </row>
    <row r="35" spans="1:12" ht="20.100000000000001" customHeight="1" x14ac:dyDescent="0.25">
      <c r="A35" s="447" t="s">
        <v>943</v>
      </c>
      <c r="B35" s="1080">
        <v>2013</v>
      </c>
      <c r="C35" s="452" t="s">
        <v>712</v>
      </c>
      <c r="D35" s="751">
        <v>0</v>
      </c>
      <c r="E35" s="453">
        <v>8.1999999999999993</v>
      </c>
      <c r="F35" s="751">
        <v>0</v>
      </c>
      <c r="G35" s="453">
        <v>1759.633</v>
      </c>
      <c r="H35" s="453">
        <v>840.83799999999997</v>
      </c>
      <c r="I35" s="453" t="s">
        <v>712</v>
      </c>
      <c r="J35" s="452" t="s">
        <v>712</v>
      </c>
      <c r="K35" s="453">
        <v>2566.4299999999998</v>
      </c>
      <c r="L35" s="453">
        <v>3804.1</v>
      </c>
    </row>
    <row r="36" spans="1:12" ht="20.100000000000001" customHeight="1" x14ac:dyDescent="0.25">
      <c r="A36" s="451" t="s">
        <v>944</v>
      </c>
      <c r="B36" s="1078">
        <v>2014</v>
      </c>
      <c r="C36" s="454" t="s">
        <v>712</v>
      </c>
      <c r="D36" s="749">
        <v>0</v>
      </c>
      <c r="E36" s="455">
        <v>9.5</v>
      </c>
      <c r="F36" s="749">
        <v>0</v>
      </c>
      <c r="G36" s="455">
        <v>1741.462</v>
      </c>
      <c r="H36" s="455">
        <v>808.09</v>
      </c>
      <c r="I36" s="455" t="s">
        <v>712</v>
      </c>
      <c r="J36" s="454" t="s">
        <v>712</v>
      </c>
      <c r="K36" s="455">
        <v>2294.9319999999998</v>
      </c>
      <c r="L36" s="455">
        <v>4311.5</v>
      </c>
    </row>
    <row r="37" spans="1:12" ht="20.100000000000001" customHeight="1" x14ac:dyDescent="0.25">
      <c r="A37" s="448"/>
      <c r="B37" s="1078">
        <v>2015</v>
      </c>
      <c r="C37" s="454" t="s">
        <v>712</v>
      </c>
      <c r="D37" s="749">
        <v>0</v>
      </c>
      <c r="E37" s="455">
        <v>10.199999999999999</v>
      </c>
      <c r="F37" s="749">
        <v>0</v>
      </c>
      <c r="G37" s="455">
        <v>1474.357</v>
      </c>
      <c r="H37" s="455">
        <v>771.58100000000002</v>
      </c>
      <c r="I37" s="455" t="s">
        <v>712</v>
      </c>
      <c r="J37" s="454" t="s">
        <v>712</v>
      </c>
      <c r="K37" s="455">
        <v>2545.3319999999999</v>
      </c>
      <c r="L37" s="455">
        <v>4035.5</v>
      </c>
    </row>
    <row r="38" spans="1:12" ht="20.100000000000001" customHeight="1" x14ac:dyDescent="0.25">
      <c r="A38" s="447"/>
      <c r="B38" s="1078">
        <v>2016</v>
      </c>
      <c r="C38" s="454" t="s">
        <v>712</v>
      </c>
      <c r="D38" s="749">
        <v>0</v>
      </c>
      <c r="E38" s="455">
        <v>11.2</v>
      </c>
      <c r="F38" s="749">
        <v>0</v>
      </c>
      <c r="G38" s="455">
        <v>1349.376</v>
      </c>
      <c r="H38" s="455">
        <v>706.02099999999996</v>
      </c>
      <c r="I38" s="455" t="s">
        <v>712</v>
      </c>
      <c r="J38" s="454" t="s">
        <v>712</v>
      </c>
      <c r="K38" s="455">
        <v>2646.5495810000002</v>
      </c>
      <c r="L38" s="455">
        <v>3198.2</v>
      </c>
    </row>
    <row r="39" spans="1:12" ht="20.100000000000001" customHeight="1" x14ac:dyDescent="0.25">
      <c r="A39" s="447"/>
      <c r="B39" s="1078">
        <v>2017</v>
      </c>
      <c r="C39" s="454" t="s">
        <v>712</v>
      </c>
      <c r="D39" s="749">
        <v>0</v>
      </c>
      <c r="E39" s="455">
        <v>13.396000000000001</v>
      </c>
      <c r="F39" s="749">
        <v>0</v>
      </c>
      <c r="G39" s="455">
        <v>1233.6420000000001</v>
      </c>
      <c r="H39" s="455">
        <v>679.71199999999999</v>
      </c>
      <c r="I39" s="455" t="s">
        <v>712</v>
      </c>
      <c r="J39" s="454" t="s">
        <v>712</v>
      </c>
      <c r="K39" s="455">
        <v>2846.1447899999998</v>
      </c>
      <c r="L39" s="455">
        <v>3616.7</v>
      </c>
    </row>
    <row r="40" spans="1:12" ht="20.100000000000001" customHeight="1" x14ac:dyDescent="0.25">
      <c r="A40" s="447"/>
      <c r="B40" s="1078">
        <v>2018</v>
      </c>
      <c r="C40" s="454" t="s">
        <v>712</v>
      </c>
      <c r="D40" s="749">
        <v>0</v>
      </c>
      <c r="E40" s="455">
        <v>15.1</v>
      </c>
      <c r="F40" s="749">
        <v>0</v>
      </c>
      <c r="G40" s="455">
        <v>1314.671</v>
      </c>
      <c r="H40" s="455">
        <v>730.25599999999997</v>
      </c>
      <c r="I40" s="455" t="s">
        <v>712</v>
      </c>
      <c r="J40" s="454" t="s">
        <v>712</v>
      </c>
      <c r="K40" s="455">
        <v>2769.1331009999999</v>
      </c>
      <c r="L40" s="455">
        <v>4025.4</v>
      </c>
    </row>
    <row r="41" spans="1:12" ht="20.100000000000001" customHeight="1" x14ac:dyDescent="0.25">
      <c r="A41" s="447"/>
      <c r="B41" s="1078">
        <v>2019</v>
      </c>
      <c r="C41" s="454" t="s">
        <v>712</v>
      </c>
      <c r="D41" s="749">
        <v>0</v>
      </c>
      <c r="E41" s="455">
        <v>16</v>
      </c>
      <c r="F41" s="749">
        <v>0</v>
      </c>
      <c r="G41" s="455">
        <v>1141.586</v>
      </c>
      <c r="H41" s="455">
        <v>753.01900000000001</v>
      </c>
      <c r="I41" s="455" t="s">
        <v>712</v>
      </c>
      <c r="J41" s="454" t="s">
        <v>712</v>
      </c>
      <c r="K41" s="455">
        <v>2623.6319229999999</v>
      </c>
      <c r="L41" s="455">
        <v>3739.5</v>
      </c>
    </row>
    <row r="42" spans="1:12" ht="20.100000000000001" customHeight="1" x14ac:dyDescent="0.25">
      <c r="A42" s="447"/>
      <c r="B42" s="1078">
        <v>2020</v>
      </c>
      <c r="C42" s="455" t="s">
        <v>712</v>
      </c>
      <c r="D42" s="749">
        <v>0</v>
      </c>
      <c r="E42" s="455">
        <v>11.5</v>
      </c>
      <c r="F42" s="749">
        <v>0</v>
      </c>
      <c r="G42" s="455">
        <v>817.64700000000005</v>
      </c>
      <c r="H42" s="455">
        <v>776.45299999999997</v>
      </c>
      <c r="I42" s="455" t="s">
        <v>712</v>
      </c>
      <c r="J42" s="455" t="s">
        <v>712</v>
      </c>
      <c r="K42" s="455">
        <v>2813.7855319999999</v>
      </c>
      <c r="L42" s="455">
        <v>3819</v>
      </c>
    </row>
    <row r="43" spans="1:12" ht="20.100000000000001" customHeight="1" x14ac:dyDescent="0.25">
      <c r="A43" s="447"/>
      <c r="B43" s="1078">
        <v>2021</v>
      </c>
      <c r="C43" s="455" t="s">
        <v>712</v>
      </c>
      <c r="D43" s="749">
        <v>0</v>
      </c>
      <c r="E43" s="455">
        <v>11.8</v>
      </c>
      <c r="F43" s="455">
        <v>2.3E-2</v>
      </c>
      <c r="G43" s="455">
        <v>1002.015497</v>
      </c>
      <c r="H43" s="455">
        <v>198.52500000000001</v>
      </c>
      <c r="I43" s="455" t="s">
        <v>712</v>
      </c>
      <c r="J43" s="455" t="s">
        <v>712</v>
      </c>
      <c r="K43" s="455">
        <v>2672.9735230000001</v>
      </c>
      <c r="L43" s="455" t="s">
        <v>955</v>
      </c>
    </row>
    <row r="44" spans="1:12" ht="20.100000000000001" customHeight="1" x14ac:dyDescent="0.25">
      <c r="A44" s="449"/>
      <c r="B44" s="1079">
        <v>2022</v>
      </c>
      <c r="C44" s="456" t="s">
        <v>712</v>
      </c>
      <c r="D44" s="750">
        <v>0</v>
      </c>
      <c r="E44" s="456">
        <v>13.7</v>
      </c>
      <c r="F44" s="456">
        <v>928.68709999999999</v>
      </c>
      <c r="G44" s="456">
        <v>1055</v>
      </c>
      <c r="H44" s="456">
        <v>261.72000000000003</v>
      </c>
      <c r="I44" s="456" t="s">
        <v>712</v>
      </c>
      <c r="J44" s="456" t="s">
        <v>712</v>
      </c>
      <c r="K44" s="456">
        <v>2785.2225579999999</v>
      </c>
      <c r="L44" s="456" t="s">
        <v>955</v>
      </c>
    </row>
    <row r="45" spans="1:12" ht="13.5" customHeight="1" x14ac:dyDescent="0.25">
      <c r="A45" s="326"/>
      <c r="B45" s="413"/>
      <c r="C45" s="417"/>
      <c r="D45" s="418"/>
      <c r="E45" s="413"/>
      <c r="F45" s="419"/>
      <c r="G45" s="413"/>
      <c r="H45" s="413"/>
      <c r="I45" s="417"/>
      <c r="J45" s="417"/>
      <c r="K45" s="413"/>
      <c r="L45" s="413"/>
    </row>
    <row r="46" spans="1:12" s="321" customFormat="1" ht="18" customHeight="1" x14ac:dyDescent="0.2">
      <c r="A46" s="309" t="s">
        <v>563</v>
      </c>
      <c r="B46" s="330"/>
      <c r="C46" s="309" t="s">
        <v>555</v>
      </c>
      <c r="D46" s="309"/>
      <c r="E46" s="309"/>
      <c r="F46" s="309"/>
      <c r="H46" s="309"/>
      <c r="I46" s="327"/>
      <c r="J46" s="327"/>
      <c r="K46" s="327"/>
      <c r="L46" s="327"/>
    </row>
    <row r="47" spans="1:12" s="321" customFormat="1" ht="18" customHeight="1" x14ac:dyDescent="0.2">
      <c r="A47" s="309" t="s">
        <v>568</v>
      </c>
      <c r="B47" s="331"/>
      <c r="C47" s="362" t="s">
        <v>945</v>
      </c>
      <c r="D47" s="331"/>
      <c r="E47" s="309"/>
      <c r="F47" s="309"/>
      <c r="H47" s="309"/>
      <c r="I47" s="327"/>
      <c r="J47" s="327"/>
      <c r="K47" s="327"/>
      <c r="L47" s="327"/>
    </row>
    <row r="48" spans="1:12" s="321" customFormat="1" ht="18" customHeight="1" x14ac:dyDescent="0.2">
      <c r="A48" s="309"/>
      <c r="B48" s="331"/>
      <c r="C48" s="457" t="s">
        <v>609</v>
      </c>
      <c r="D48" s="331"/>
      <c r="E48" s="309"/>
      <c r="F48" s="331"/>
      <c r="H48" s="309"/>
      <c r="I48" s="327"/>
      <c r="J48" s="327"/>
      <c r="K48" s="327"/>
      <c r="L48" s="327"/>
    </row>
  </sheetData>
  <mergeCells count="1">
    <mergeCell ref="A2:L2"/>
  </mergeCells>
  <hyperlinks>
    <hyperlink ref="M2" location="CONTENTS!A194" display="Back to Contents" xr:uid="{0FC9B809-2CE4-44FF-89B7-44503DFDBC29}"/>
  </hyperlinks>
  <pageMargins left="0.5" right="0" top="0.75" bottom="0.75" header="0.3" footer="0.3"/>
  <pageSetup scale="51" fitToHeight="6" orientation="landscape" verticalDpi="300" r:id="rId1"/>
  <headerFooter alignWithMargins="0">
    <oddHeader>&amp;L&amp;"Arial,Italic"ASEAN STATISTICAL YEARBOOK 2023</oddHead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06214-8AA3-4B8D-822C-007315C0A618}">
  <sheetPr>
    <tabColor theme="9" tint="0.39997558519241921"/>
    <pageSetUpPr fitToPage="1"/>
  </sheetPr>
  <dimension ref="A1:M38"/>
  <sheetViews>
    <sheetView showGridLines="0" zoomScale="80" zoomScaleNormal="80" workbookViewId="0"/>
  </sheetViews>
  <sheetFormatPr defaultColWidth="9.140625" defaultRowHeight="15" x14ac:dyDescent="0.25"/>
  <cols>
    <col min="1" max="1" width="29.85546875" style="319" customWidth="1"/>
    <col min="2" max="2" width="14.5703125" style="319" customWidth="1"/>
    <col min="3" max="4" width="17" style="319" customWidth="1"/>
    <col min="5" max="5" width="20.140625" style="319" customWidth="1"/>
    <col min="6" max="12" width="17" style="319" customWidth="1"/>
    <col min="13" max="16384" width="9.140625" style="319"/>
  </cols>
  <sheetData>
    <row r="1" spans="1:13" ht="8.25" customHeight="1" x14ac:dyDescent="0.25"/>
    <row r="2" spans="1:13" s="333" customFormat="1" ht="24.95" customHeight="1" x14ac:dyDescent="0.2">
      <c r="A2" s="1163" t="s">
        <v>946</v>
      </c>
      <c r="B2" s="1163"/>
      <c r="C2" s="1163"/>
      <c r="D2" s="1163"/>
      <c r="E2" s="1163"/>
      <c r="F2" s="1163"/>
      <c r="G2" s="1163"/>
      <c r="H2" s="1163"/>
      <c r="I2" s="1163"/>
      <c r="J2" s="1163"/>
      <c r="K2" s="1163"/>
      <c r="L2" s="1163"/>
      <c r="M2" s="521" t="s">
        <v>501</v>
      </c>
    </row>
    <row r="3" spans="1:13" x14ac:dyDescent="0.25">
      <c r="A3" s="326"/>
      <c r="B3" s="326"/>
      <c r="C3" s="326"/>
      <c r="D3" s="326"/>
      <c r="E3" s="326"/>
      <c r="F3" s="326"/>
      <c r="G3" s="326"/>
      <c r="H3" s="326"/>
      <c r="I3" s="326"/>
      <c r="J3" s="326"/>
      <c r="K3" s="326"/>
      <c r="L3" s="326"/>
    </row>
    <row r="4" spans="1:13" ht="39.950000000000003" customHeight="1" x14ac:dyDescent="0.25">
      <c r="A4" s="935" t="s">
        <v>947</v>
      </c>
      <c r="B4" s="936" t="s">
        <v>614</v>
      </c>
      <c r="C4" s="935" t="s">
        <v>930</v>
      </c>
      <c r="D4" s="936" t="s">
        <v>516</v>
      </c>
      <c r="E4" s="936" t="s">
        <v>517</v>
      </c>
      <c r="F4" s="936" t="s">
        <v>518</v>
      </c>
      <c r="G4" s="936" t="s">
        <v>542</v>
      </c>
      <c r="H4" s="936" t="s">
        <v>520</v>
      </c>
      <c r="I4" s="936" t="s">
        <v>521</v>
      </c>
      <c r="J4" s="936" t="s">
        <v>522</v>
      </c>
      <c r="K4" s="936" t="s">
        <v>523</v>
      </c>
      <c r="L4" s="936" t="s">
        <v>524</v>
      </c>
    </row>
    <row r="5" spans="1:13" ht="15" customHeight="1" x14ac:dyDescent="0.25">
      <c r="A5" s="304" t="s">
        <v>948</v>
      </c>
      <c r="B5" s="408" t="s">
        <v>504</v>
      </c>
      <c r="C5" s="408">
        <v>2</v>
      </c>
      <c r="D5" s="408">
        <v>5</v>
      </c>
      <c r="E5" s="408">
        <v>703</v>
      </c>
      <c r="F5" s="408" t="s">
        <v>712</v>
      </c>
      <c r="G5" s="408">
        <v>13</v>
      </c>
      <c r="H5" s="408">
        <v>22</v>
      </c>
      <c r="I5" s="408">
        <v>395</v>
      </c>
      <c r="J5" s="408" t="s">
        <v>712</v>
      </c>
      <c r="K5" s="408">
        <v>242</v>
      </c>
      <c r="L5" s="408" t="s">
        <v>712</v>
      </c>
    </row>
    <row r="6" spans="1:13" ht="20.100000000000001" customHeight="1" x14ac:dyDescent="0.25">
      <c r="A6" s="305" t="s">
        <v>949</v>
      </c>
      <c r="B6" s="406" t="s">
        <v>505</v>
      </c>
      <c r="C6" s="406">
        <v>2</v>
      </c>
      <c r="D6" s="406">
        <v>5</v>
      </c>
      <c r="E6" s="406">
        <v>703</v>
      </c>
      <c r="F6" s="406" t="s">
        <v>712</v>
      </c>
      <c r="G6" s="406">
        <v>13</v>
      </c>
      <c r="H6" s="406">
        <v>22</v>
      </c>
      <c r="I6" s="406">
        <v>414</v>
      </c>
      <c r="J6" s="406" t="s">
        <v>712</v>
      </c>
      <c r="K6" s="406">
        <v>242</v>
      </c>
      <c r="L6" s="406" t="s">
        <v>712</v>
      </c>
    </row>
    <row r="7" spans="1:13" ht="20.100000000000001" customHeight="1" x14ac:dyDescent="0.25">
      <c r="A7" s="305"/>
      <c r="B7" s="406" t="s">
        <v>506</v>
      </c>
      <c r="C7" s="406">
        <v>2</v>
      </c>
      <c r="D7" s="406">
        <v>5</v>
      </c>
      <c r="E7" s="406">
        <v>701</v>
      </c>
      <c r="F7" s="406" t="s">
        <v>712</v>
      </c>
      <c r="G7" s="406">
        <v>13</v>
      </c>
      <c r="H7" s="406">
        <v>22</v>
      </c>
      <c r="I7" s="406">
        <v>424</v>
      </c>
      <c r="J7" s="406" t="s">
        <v>712</v>
      </c>
      <c r="K7" s="406">
        <v>242</v>
      </c>
      <c r="L7" s="406" t="s">
        <v>712</v>
      </c>
    </row>
    <row r="8" spans="1:13" ht="20.100000000000001" customHeight="1" x14ac:dyDescent="0.25">
      <c r="A8" s="305"/>
      <c r="B8" s="406" t="s">
        <v>507</v>
      </c>
      <c r="C8" s="406">
        <v>2</v>
      </c>
      <c r="D8" s="406">
        <v>5</v>
      </c>
      <c r="E8" s="406">
        <v>701</v>
      </c>
      <c r="F8" s="406" t="s">
        <v>712</v>
      </c>
      <c r="G8" s="406">
        <v>13</v>
      </c>
      <c r="H8" s="406">
        <v>22</v>
      </c>
      <c r="I8" s="406">
        <v>414</v>
      </c>
      <c r="J8" s="406" t="s">
        <v>712</v>
      </c>
      <c r="K8" s="406">
        <v>242</v>
      </c>
      <c r="L8" s="406" t="s">
        <v>712</v>
      </c>
    </row>
    <row r="9" spans="1:13" ht="20.100000000000001" customHeight="1" x14ac:dyDescent="0.25">
      <c r="A9" s="305"/>
      <c r="B9" s="406" t="s">
        <v>508</v>
      </c>
      <c r="C9" s="406">
        <v>2</v>
      </c>
      <c r="D9" s="406">
        <v>5</v>
      </c>
      <c r="E9" s="406">
        <v>608</v>
      </c>
      <c r="F9" s="406" t="s">
        <v>712</v>
      </c>
      <c r="G9" s="406">
        <v>13</v>
      </c>
      <c r="H9" s="406">
        <v>22</v>
      </c>
      <c r="I9" s="406">
        <v>428</v>
      </c>
      <c r="J9" s="406" t="s">
        <v>712</v>
      </c>
      <c r="K9" s="406">
        <v>246</v>
      </c>
      <c r="L9" s="406" t="s">
        <v>712</v>
      </c>
    </row>
    <row r="10" spans="1:13" ht="20.100000000000001" customHeight="1" x14ac:dyDescent="0.25">
      <c r="A10" s="305"/>
      <c r="B10" s="406" t="s">
        <v>509</v>
      </c>
      <c r="C10" s="406">
        <v>2</v>
      </c>
      <c r="D10" s="406">
        <v>5</v>
      </c>
      <c r="E10" s="406">
        <v>608</v>
      </c>
      <c r="F10" s="406" t="s">
        <v>712</v>
      </c>
      <c r="G10" s="406">
        <v>13</v>
      </c>
      <c r="H10" s="406">
        <v>9</v>
      </c>
      <c r="I10" s="406">
        <v>449</v>
      </c>
      <c r="J10" s="406" t="s">
        <v>712</v>
      </c>
      <c r="K10" s="406">
        <v>382</v>
      </c>
      <c r="L10" s="406" t="s">
        <v>712</v>
      </c>
    </row>
    <row r="11" spans="1:13" ht="20.100000000000001" customHeight="1" x14ac:dyDescent="0.25">
      <c r="A11" s="305"/>
      <c r="B11" s="406" t="s">
        <v>510</v>
      </c>
      <c r="C11" s="406">
        <v>2</v>
      </c>
      <c r="D11" s="406">
        <v>26</v>
      </c>
      <c r="E11" s="406">
        <v>608</v>
      </c>
      <c r="F11" s="406" t="s">
        <v>712</v>
      </c>
      <c r="G11" s="406">
        <v>13</v>
      </c>
      <c r="H11" s="406">
        <v>9</v>
      </c>
      <c r="I11" s="406">
        <v>623</v>
      </c>
      <c r="J11" s="406" t="s">
        <v>712</v>
      </c>
      <c r="K11" s="406">
        <v>404</v>
      </c>
      <c r="L11" s="406" t="s">
        <v>712</v>
      </c>
    </row>
    <row r="12" spans="1:13" ht="20.100000000000001" customHeight="1" x14ac:dyDescent="0.25">
      <c r="A12" s="305"/>
      <c r="B12" s="406" t="s">
        <v>724</v>
      </c>
      <c r="C12" s="406">
        <v>1</v>
      </c>
      <c r="D12" s="406">
        <v>26</v>
      </c>
      <c r="E12" s="406">
        <v>608</v>
      </c>
      <c r="F12" s="406" t="s">
        <v>712</v>
      </c>
      <c r="G12" s="406">
        <v>13</v>
      </c>
      <c r="H12" s="406">
        <v>9</v>
      </c>
      <c r="I12" s="406">
        <v>615</v>
      </c>
      <c r="J12" s="406" t="s">
        <v>712</v>
      </c>
      <c r="K12" s="406">
        <v>454</v>
      </c>
      <c r="L12" s="406" t="s">
        <v>712</v>
      </c>
    </row>
    <row r="13" spans="1:13" ht="20.100000000000001" customHeight="1" x14ac:dyDescent="0.25">
      <c r="A13" s="305"/>
      <c r="B13" s="406" t="s">
        <v>725</v>
      </c>
      <c r="C13" s="406">
        <v>1</v>
      </c>
      <c r="D13" s="406">
        <v>26</v>
      </c>
      <c r="E13" s="406">
        <v>608</v>
      </c>
      <c r="F13" s="406" t="s">
        <v>712</v>
      </c>
      <c r="G13" s="406">
        <v>13</v>
      </c>
      <c r="H13" s="406">
        <v>9</v>
      </c>
      <c r="I13" s="406">
        <v>638</v>
      </c>
      <c r="J13" s="406" t="s">
        <v>712</v>
      </c>
      <c r="K13" s="406">
        <v>455</v>
      </c>
      <c r="L13" s="406" t="s">
        <v>712</v>
      </c>
    </row>
    <row r="14" spans="1:13" ht="20.100000000000001" customHeight="1" x14ac:dyDescent="0.25">
      <c r="A14" s="307"/>
      <c r="B14" s="410" t="s">
        <v>726</v>
      </c>
      <c r="C14" s="410">
        <v>1</v>
      </c>
      <c r="D14" s="410">
        <v>101</v>
      </c>
      <c r="E14" s="410">
        <v>611</v>
      </c>
      <c r="F14" s="410" t="s">
        <v>712</v>
      </c>
      <c r="G14" s="410">
        <v>13</v>
      </c>
      <c r="H14" s="410">
        <v>0</v>
      </c>
      <c r="I14" s="410">
        <v>656</v>
      </c>
      <c r="J14" s="410" t="s">
        <v>712</v>
      </c>
      <c r="K14" s="410">
        <v>0</v>
      </c>
      <c r="L14" s="410" t="s">
        <v>712</v>
      </c>
    </row>
    <row r="15" spans="1:13" ht="20.100000000000001" customHeight="1" x14ac:dyDescent="0.25">
      <c r="A15" s="305" t="s">
        <v>950</v>
      </c>
      <c r="B15" s="407" t="s">
        <v>504</v>
      </c>
      <c r="C15" s="408" t="s">
        <v>712</v>
      </c>
      <c r="D15" s="408" t="s">
        <v>955</v>
      </c>
      <c r="E15" s="408">
        <v>6618</v>
      </c>
      <c r="F15" s="408" t="s">
        <v>712</v>
      </c>
      <c r="G15" s="408">
        <v>16802.385999999999</v>
      </c>
      <c r="H15" s="408">
        <v>122.72</v>
      </c>
      <c r="I15" s="408">
        <v>70921</v>
      </c>
      <c r="J15" s="408" t="s">
        <v>712</v>
      </c>
      <c r="K15" s="408">
        <v>20228.96</v>
      </c>
      <c r="L15" s="408">
        <v>0</v>
      </c>
    </row>
    <row r="16" spans="1:13" ht="20.100000000000001" customHeight="1" x14ac:dyDescent="0.25">
      <c r="A16" s="305" t="s">
        <v>951</v>
      </c>
      <c r="B16" s="406" t="s">
        <v>505</v>
      </c>
      <c r="C16" s="406" t="s">
        <v>712</v>
      </c>
      <c r="D16" s="406" t="s">
        <v>955</v>
      </c>
      <c r="E16" s="406">
        <v>6907</v>
      </c>
      <c r="F16" s="406" t="s">
        <v>712</v>
      </c>
      <c r="G16" s="406">
        <v>3321.58</v>
      </c>
      <c r="H16" s="406">
        <v>28.02</v>
      </c>
      <c r="I16" s="406">
        <v>72257</v>
      </c>
      <c r="J16" s="406" t="s">
        <v>712</v>
      </c>
      <c r="K16" s="406">
        <v>20311.754000000001</v>
      </c>
      <c r="L16" s="406">
        <v>0</v>
      </c>
    </row>
    <row r="17" spans="1:12" ht="20.100000000000001" customHeight="1" x14ac:dyDescent="0.25">
      <c r="A17" s="305"/>
      <c r="B17" s="406" t="s">
        <v>506</v>
      </c>
      <c r="C17" s="406" t="s">
        <v>712</v>
      </c>
      <c r="D17" s="406" t="s">
        <v>955</v>
      </c>
      <c r="E17" s="406">
        <v>0</v>
      </c>
      <c r="F17" s="406" t="s">
        <v>712</v>
      </c>
      <c r="G17" s="406">
        <v>5293.1</v>
      </c>
      <c r="H17" s="406">
        <v>11.77</v>
      </c>
      <c r="I17" s="406">
        <v>80876</v>
      </c>
      <c r="J17" s="406" t="s">
        <v>712</v>
      </c>
      <c r="K17" s="406">
        <v>28893.417000000001</v>
      </c>
      <c r="L17" s="406">
        <v>0</v>
      </c>
    </row>
    <row r="18" spans="1:12" ht="20.100000000000001" customHeight="1" x14ac:dyDescent="0.25">
      <c r="A18" s="305"/>
      <c r="B18" s="406" t="s">
        <v>507</v>
      </c>
      <c r="C18" s="406" t="s">
        <v>712</v>
      </c>
      <c r="D18" s="406" t="s">
        <v>955</v>
      </c>
      <c r="E18" s="406">
        <v>0</v>
      </c>
      <c r="F18" s="406" t="s">
        <v>712</v>
      </c>
      <c r="G18" s="406">
        <v>5126.835</v>
      </c>
      <c r="H18" s="406">
        <v>2.0030000000000001</v>
      </c>
      <c r="I18" s="406">
        <v>89100</v>
      </c>
      <c r="J18" s="406" t="s">
        <v>712</v>
      </c>
      <c r="K18" s="406">
        <v>29678.998</v>
      </c>
      <c r="L18" s="406">
        <v>0</v>
      </c>
    </row>
    <row r="19" spans="1:12" ht="20.100000000000001" customHeight="1" x14ac:dyDescent="0.25">
      <c r="A19" s="305"/>
      <c r="B19" s="406" t="s">
        <v>508</v>
      </c>
      <c r="C19" s="406" t="s">
        <v>712</v>
      </c>
      <c r="D19" s="406" t="s">
        <v>955</v>
      </c>
      <c r="E19" s="406">
        <v>3359</v>
      </c>
      <c r="F19" s="406" t="s">
        <v>712</v>
      </c>
      <c r="G19" s="406">
        <v>5257.8410000000003</v>
      </c>
      <c r="H19" s="406">
        <v>1.867</v>
      </c>
      <c r="I19" s="406">
        <v>93300</v>
      </c>
      <c r="J19" s="406" t="s">
        <v>712</v>
      </c>
      <c r="K19" s="406">
        <v>33251</v>
      </c>
      <c r="L19" s="406">
        <v>0</v>
      </c>
    </row>
    <row r="20" spans="1:12" ht="20.100000000000001" customHeight="1" x14ac:dyDescent="0.25">
      <c r="A20" s="305"/>
      <c r="B20" s="406" t="s">
        <v>509</v>
      </c>
      <c r="C20" s="406" t="s">
        <v>712</v>
      </c>
      <c r="D20" s="406" t="s">
        <v>955</v>
      </c>
      <c r="E20" s="406">
        <v>2003</v>
      </c>
      <c r="F20" s="406" t="s">
        <v>712</v>
      </c>
      <c r="G20" s="406">
        <v>5165.6850000000004</v>
      </c>
      <c r="H20" s="406">
        <v>1.3759999999999999</v>
      </c>
      <c r="I20" s="406">
        <v>98800</v>
      </c>
      <c r="J20" s="406" t="s">
        <v>712</v>
      </c>
      <c r="K20" s="406">
        <v>32954.14</v>
      </c>
      <c r="L20" s="406">
        <v>0</v>
      </c>
    </row>
    <row r="21" spans="1:12" ht="20.100000000000001" customHeight="1" x14ac:dyDescent="0.25">
      <c r="A21" s="305"/>
      <c r="B21" s="406" t="s">
        <v>510</v>
      </c>
      <c r="C21" s="406" t="s">
        <v>712</v>
      </c>
      <c r="D21" s="406" t="s">
        <v>955</v>
      </c>
      <c r="E21" s="406">
        <v>3065</v>
      </c>
      <c r="F21" s="406" t="s">
        <v>712</v>
      </c>
      <c r="G21" s="406">
        <v>3483.913</v>
      </c>
      <c r="H21" s="406">
        <v>0.34899999999999998</v>
      </c>
      <c r="I21" s="406">
        <v>106700</v>
      </c>
      <c r="J21" s="406" t="s">
        <v>712</v>
      </c>
      <c r="K21" s="406">
        <v>39288.404999999999</v>
      </c>
      <c r="L21" s="406">
        <v>7233</v>
      </c>
    </row>
    <row r="22" spans="1:12" ht="20.100000000000001" customHeight="1" x14ac:dyDescent="0.25">
      <c r="A22" s="305"/>
      <c r="B22" s="406" t="s">
        <v>724</v>
      </c>
      <c r="C22" s="406" t="s">
        <v>712</v>
      </c>
      <c r="D22" s="406" t="s">
        <v>955</v>
      </c>
      <c r="E22" s="406">
        <v>3468</v>
      </c>
      <c r="F22" s="406" t="s">
        <v>712</v>
      </c>
      <c r="G22" s="406">
        <v>3069.404</v>
      </c>
      <c r="H22" s="406">
        <v>0</v>
      </c>
      <c r="I22" s="406">
        <v>31100</v>
      </c>
      <c r="J22" s="406" t="s">
        <v>712</v>
      </c>
      <c r="K22" s="406">
        <v>11964</v>
      </c>
      <c r="L22" s="406">
        <v>0</v>
      </c>
    </row>
    <row r="23" spans="1:12" ht="20.100000000000001" customHeight="1" x14ac:dyDescent="0.25">
      <c r="A23" s="305"/>
      <c r="B23" s="406" t="s">
        <v>725</v>
      </c>
      <c r="C23" s="406" t="s">
        <v>712</v>
      </c>
      <c r="D23" s="406" t="s">
        <v>955</v>
      </c>
      <c r="E23" s="406">
        <v>1986</v>
      </c>
      <c r="F23" s="406" t="s">
        <v>712</v>
      </c>
      <c r="G23" s="406">
        <v>1713.5050000000001</v>
      </c>
      <c r="H23" s="406">
        <v>0</v>
      </c>
      <c r="I23" s="406">
        <v>28100</v>
      </c>
      <c r="J23" s="406" t="s">
        <v>712</v>
      </c>
      <c r="K23" s="406">
        <v>9144</v>
      </c>
      <c r="L23" s="406">
        <v>0</v>
      </c>
    </row>
    <row r="24" spans="1:12" ht="20.100000000000001" customHeight="1" x14ac:dyDescent="0.25">
      <c r="A24" s="307"/>
      <c r="B24" s="406" t="s">
        <v>726</v>
      </c>
      <c r="C24" s="410" t="s">
        <v>712</v>
      </c>
      <c r="D24" s="410" t="s">
        <v>955</v>
      </c>
      <c r="E24" s="410">
        <v>6094.1639999999998</v>
      </c>
      <c r="F24" s="410" t="s">
        <v>712</v>
      </c>
      <c r="G24" s="410">
        <v>3780.2950000000001</v>
      </c>
      <c r="H24" s="410">
        <v>0</v>
      </c>
      <c r="I24" s="410">
        <v>74200</v>
      </c>
      <c r="J24" s="410" t="s">
        <v>712</v>
      </c>
      <c r="K24" s="410">
        <v>26401</v>
      </c>
      <c r="L24" s="410">
        <v>0</v>
      </c>
    </row>
    <row r="25" spans="1:12" ht="20.100000000000001" customHeight="1" x14ac:dyDescent="0.25">
      <c r="A25" s="305" t="s">
        <v>952</v>
      </c>
      <c r="B25" s="408" t="s">
        <v>504</v>
      </c>
      <c r="C25" s="408">
        <v>6</v>
      </c>
      <c r="D25" s="408">
        <v>1578</v>
      </c>
      <c r="E25" s="408">
        <v>387546</v>
      </c>
      <c r="F25" s="408" t="s">
        <v>712</v>
      </c>
      <c r="G25" s="408" t="s">
        <v>955</v>
      </c>
      <c r="H25" s="408">
        <v>2543</v>
      </c>
      <c r="I25" s="408">
        <v>100091</v>
      </c>
      <c r="J25" s="408" t="s">
        <v>712</v>
      </c>
      <c r="K25" s="408">
        <v>45441.019641999999</v>
      </c>
      <c r="L25" s="408">
        <v>0</v>
      </c>
    </row>
    <row r="26" spans="1:12" ht="20.100000000000001" customHeight="1" x14ac:dyDescent="0.25">
      <c r="A26" s="305" t="s">
        <v>953</v>
      </c>
      <c r="B26" s="406" t="s">
        <v>505</v>
      </c>
      <c r="C26" s="406">
        <v>8</v>
      </c>
      <c r="D26" s="406">
        <v>1578</v>
      </c>
      <c r="E26" s="406">
        <v>408606</v>
      </c>
      <c r="F26" s="406" t="s">
        <v>712</v>
      </c>
      <c r="G26" s="406" t="s">
        <v>955</v>
      </c>
      <c r="H26" s="406">
        <v>3342</v>
      </c>
      <c r="I26" s="406">
        <v>105329</v>
      </c>
      <c r="J26" s="406" t="s">
        <v>712</v>
      </c>
      <c r="K26" s="406">
        <v>46672.793260999999</v>
      </c>
      <c r="L26" s="406">
        <v>0</v>
      </c>
    </row>
    <row r="27" spans="1:12" ht="20.100000000000001" customHeight="1" x14ac:dyDescent="0.25">
      <c r="A27" s="305"/>
      <c r="B27" s="406" t="s">
        <v>506</v>
      </c>
      <c r="C27" s="406">
        <v>13</v>
      </c>
      <c r="D27" s="406">
        <v>1578</v>
      </c>
      <c r="E27" s="406">
        <v>450239.087</v>
      </c>
      <c r="F27" s="406" t="s">
        <v>712</v>
      </c>
      <c r="G27" s="406" t="s">
        <v>955</v>
      </c>
      <c r="H27" s="406">
        <v>3023</v>
      </c>
      <c r="I27" s="406">
        <v>121118</v>
      </c>
      <c r="J27" s="406" t="s">
        <v>712</v>
      </c>
      <c r="K27" s="406">
        <v>51872.482154999998</v>
      </c>
      <c r="L27" s="406">
        <v>139568</v>
      </c>
    </row>
    <row r="28" spans="1:12" ht="20.100000000000001" customHeight="1" x14ac:dyDescent="0.25">
      <c r="A28" s="305"/>
      <c r="B28" s="406" t="s">
        <v>507</v>
      </c>
      <c r="C28" s="406">
        <v>9</v>
      </c>
      <c r="D28" s="406">
        <v>1578</v>
      </c>
      <c r="E28" s="406">
        <v>621011.90800000005</v>
      </c>
      <c r="F28" s="406" t="s">
        <v>712</v>
      </c>
      <c r="G28" s="406" t="s">
        <v>955</v>
      </c>
      <c r="H28" s="406">
        <v>3510</v>
      </c>
      <c r="I28" s="406">
        <v>130784</v>
      </c>
      <c r="J28" s="406" t="s">
        <v>712</v>
      </c>
      <c r="K28" s="406">
        <v>50894.456169999998</v>
      </c>
      <c r="L28" s="406">
        <v>160902</v>
      </c>
    </row>
    <row r="29" spans="1:12" ht="20.100000000000001" customHeight="1" x14ac:dyDescent="0.25">
      <c r="A29" s="305"/>
      <c r="B29" s="406" t="s">
        <v>508</v>
      </c>
      <c r="C29" s="406">
        <v>9</v>
      </c>
      <c r="D29" s="406">
        <v>2007</v>
      </c>
      <c r="E29" s="406">
        <v>965130</v>
      </c>
      <c r="F29" s="406" t="s">
        <v>712</v>
      </c>
      <c r="G29" s="406" t="s">
        <v>955</v>
      </c>
      <c r="H29" s="406">
        <v>4782</v>
      </c>
      <c r="I29" s="406">
        <v>140731</v>
      </c>
      <c r="J29" s="406" t="s">
        <v>712</v>
      </c>
      <c r="K29" s="406">
        <v>60850</v>
      </c>
      <c r="L29" s="406">
        <v>238540</v>
      </c>
    </row>
    <row r="30" spans="1:12" ht="20.100000000000001" customHeight="1" x14ac:dyDescent="0.25">
      <c r="A30" s="305"/>
      <c r="B30" s="406" t="s">
        <v>509</v>
      </c>
      <c r="C30" s="406">
        <v>0</v>
      </c>
      <c r="D30" s="406">
        <v>0</v>
      </c>
      <c r="E30" s="406">
        <v>1386610</v>
      </c>
      <c r="F30" s="406" t="s">
        <v>712</v>
      </c>
      <c r="G30" s="406" t="s">
        <v>955</v>
      </c>
      <c r="H30" s="406">
        <v>4535</v>
      </c>
      <c r="I30" s="406">
        <v>146903.003</v>
      </c>
      <c r="J30" s="406" t="s">
        <v>712</v>
      </c>
      <c r="K30" s="406">
        <v>61797.681663000003</v>
      </c>
      <c r="L30" s="406">
        <v>277450</v>
      </c>
    </row>
    <row r="31" spans="1:12" ht="20.100000000000001" customHeight="1" x14ac:dyDescent="0.25">
      <c r="A31" s="305"/>
      <c r="B31" s="406" t="s">
        <v>510</v>
      </c>
      <c r="C31" s="406">
        <v>0</v>
      </c>
      <c r="D31" s="406">
        <v>0</v>
      </c>
      <c r="E31" s="406">
        <v>1428670</v>
      </c>
      <c r="F31" s="406" t="s">
        <v>712</v>
      </c>
      <c r="G31" s="406" t="s">
        <v>955</v>
      </c>
      <c r="H31" s="406">
        <v>3983</v>
      </c>
      <c r="I31" s="406">
        <v>69982.254000000001</v>
      </c>
      <c r="J31" s="406" t="s">
        <v>712</v>
      </c>
      <c r="K31" s="406">
        <v>61772.317283999997</v>
      </c>
      <c r="L31" s="406">
        <v>298080</v>
      </c>
    </row>
    <row r="32" spans="1:12" ht="20.100000000000001" customHeight="1" x14ac:dyDescent="0.25">
      <c r="A32" s="305"/>
      <c r="B32" s="406" t="s">
        <v>724</v>
      </c>
      <c r="C32" s="406">
        <v>0</v>
      </c>
      <c r="D32" s="406">
        <v>0</v>
      </c>
      <c r="E32" s="406">
        <v>1665867</v>
      </c>
      <c r="F32" s="406" t="s">
        <v>712</v>
      </c>
      <c r="G32" s="406" t="s">
        <v>955</v>
      </c>
      <c r="H32" s="406">
        <v>146.51</v>
      </c>
      <c r="I32" s="406">
        <v>132431.709</v>
      </c>
      <c r="J32" s="406" t="s">
        <v>712</v>
      </c>
      <c r="K32" s="406">
        <v>54023</v>
      </c>
      <c r="L32" s="406">
        <v>287750</v>
      </c>
    </row>
    <row r="33" spans="1:12" ht="20.100000000000001" customHeight="1" x14ac:dyDescent="0.25">
      <c r="A33" s="305"/>
      <c r="B33" s="406" t="s">
        <v>725</v>
      </c>
      <c r="C33" s="406">
        <v>0</v>
      </c>
      <c r="D33" s="406">
        <v>0</v>
      </c>
      <c r="E33" s="406">
        <v>1088964</v>
      </c>
      <c r="F33" s="406" t="s">
        <v>712</v>
      </c>
      <c r="G33" s="406" t="s">
        <v>955</v>
      </c>
      <c r="H33" s="406">
        <v>2727</v>
      </c>
      <c r="I33" s="406">
        <v>143837.144</v>
      </c>
      <c r="J33" s="406" t="s">
        <v>712</v>
      </c>
      <c r="K33" s="406">
        <v>65447</v>
      </c>
      <c r="L33" s="406">
        <v>0</v>
      </c>
    </row>
    <row r="34" spans="1:12" ht="20.100000000000001" customHeight="1" x14ac:dyDescent="0.25">
      <c r="A34" s="307"/>
      <c r="B34" s="410" t="s">
        <v>726</v>
      </c>
      <c r="C34" s="410">
        <v>0</v>
      </c>
      <c r="D34" s="410">
        <v>0</v>
      </c>
      <c r="E34" s="410">
        <v>1717999.3460657999</v>
      </c>
      <c r="F34" s="410" t="s">
        <v>712</v>
      </c>
      <c r="G34" s="410" t="s">
        <v>955</v>
      </c>
      <c r="H34" s="410">
        <v>0</v>
      </c>
      <c r="I34" s="410">
        <v>150453.23499999999</v>
      </c>
      <c r="J34" s="410" t="s">
        <v>712</v>
      </c>
      <c r="K34" s="410">
        <v>68431</v>
      </c>
      <c r="L34" s="410">
        <v>0</v>
      </c>
    </row>
    <row r="35" spans="1:12" ht="20.100000000000001" customHeight="1" x14ac:dyDescent="0.25">
      <c r="A35" s="326"/>
      <c r="B35" s="413"/>
      <c r="C35" s="413"/>
      <c r="D35" s="413"/>
      <c r="E35" s="413"/>
      <c r="F35" s="413"/>
      <c r="G35" s="413"/>
      <c r="H35" s="413"/>
      <c r="I35" s="413"/>
      <c r="J35" s="413"/>
      <c r="K35" s="413"/>
      <c r="L35" s="413"/>
    </row>
    <row r="36" spans="1:12" ht="17.100000000000001" customHeight="1" x14ac:dyDescent="0.25">
      <c r="A36" s="309" t="s">
        <v>563</v>
      </c>
      <c r="B36" s="334"/>
      <c r="C36" s="309" t="s">
        <v>555</v>
      </c>
      <c r="D36" s="335"/>
      <c r="E36" s="336"/>
      <c r="F36" s="337"/>
    </row>
    <row r="37" spans="1:12" ht="17.100000000000001" customHeight="1" x14ac:dyDescent="0.25">
      <c r="A37" s="309" t="s">
        <v>568</v>
      </c>
      <c r="B37" s="334"/>
      <c r="C37" s="332" t="s">
        <v>945</v>
      </c>
      <c r="D37" s="335"/>
      <c r="E37" s="336"/>
      <c r="F37" s="338"/>
      <c r="H37" s="339"/>
      <c r="I37" s="340"/>
      <c r="L37" s="340"/>
    </row>
    <row r="38" spans="1:12" ht="17.100000000000001" customHeight="1" x14ac:dyDescent="0.25">
      <c r="A38" s="309"/>
      <c r="B38" s="334"/>
      <c r="C38" s="314" t="s">
        <v>565</v>
      </c>
      <c r="D38" s="335"/>
      <c r="E38" s="336"/>
      <c r="F38" s="338"/>
      <c r="H38" s="339"/>
      <c r="I38" s="340"/>
      <c r="L38" s="340"/>
    </row>
  </sheetData>
  <mergeCells count="1">
    <mergeCell ref="A2:L2"/>
  </mergeCells>
  <hyperlinks>
    <hyperlink ref="M2" location="CONTENTS!A194" display="Back to Contents" xr:uid="{504EA74A-AC56-4B5E-B52E-D990C5F3ECE4}"/>
  </hyperlinks>
  <pageMargins left="0.5" right="0.5" top="0.75" bottom="0.5" header="0.3" footer="0.3"/>
  <pageSetup scale="59" fitToHeight="6" orientation="landscape" verticalDpi="300" r:id="rId1"/>
  <headerFooter alignWithMargins="0">
    <oddHeader>&amp;L&amp;"Arial,Italic"ASEAN STATISTICAL YEARBOOK 2023</oddHead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4FDD8-8BDC-4B27-A8DA-C5AA851405FD}">
  <sheetPr>
    <tabColor theme="9" tint="0.39997558519241921"/>
    <pageSetUpPr fitToPage="1"/>
  </sheetPr>
  <dimension ref="A1:M49"/>
  <sheetViews>
    <sheetView showGridLines="0" zoomScale="70" zoomScaleNormal="70" zoomScaleSheetLayoutView="70" workbookViewId="0">
      <selection activeCell="M2" sqref="M2"/>
    </sheetView>
  </sheetViews>
  <sheetFormatPr defaultColWidth="9.140625" defaultRowHeight="15" x14ac:dyDescent="0.25"/>
  <cols>
    <col min="1" max="1" width="39.140625" style="319" customWidth="1"/>
    <col min="2" max="2" width="15.7109375" style="319" customWidth="1"/>
    <col min="3" max="12" width="18.7109375" style="319" customWidth="1"/>
    <col min="13" max="16384" width="9.140625" style="319"/>
  </cols>
  <sheetData>
    <row r="1" spans="1:13" ht="14.25" customHeight="1" x14ac:dyDescent="0.35">
      <c r="A1" s="329"/>
      <c r="B1" s="312"/>
      <c r="C1" s="312"/>
      <c r="D1" s="326"/>
      <c r="E1" s="326"/>
      <c r="F1" s="326"/>
      <c r="G1" s="326"/>
      <c r="H1" s="326"/>
      <c r="I1" s="326"/>
      <c r="J1" s="326"/>
      <c r="K1" s="326"/>
      <c r="L1" s="326"/>
    </row>
    <row r="2" spans="1:13" s="321" customFormat="1" ht="24.95" customHeight="1" x14ac:dyDescent="0.2">
      <c r="A2" s="1164" t="s">
        <v>354</v>
      </c>
      <c r="B2" s="1164"/>
      <c r="C2" s="1164"/>
      <c r="D2" s="1164"/>
      <c r="E2" s="1164"/>
      <c r="F2" s="1164"/>
      <c r="G2" s="1164"/>
      <c r="H2" s="1164"/>
      <c r="I2" s="1164"/>
      <c r="J2" s="1164"/>
      <c r="K2" s="1164"/>
      <c r="L2" s="1164"/>
      <c r="M2" s="521" t="s">
        <v>501</v>
      </c>
    </row>
    <row r="3" spans="1:13" ht="14.25" customHeight="1" x14ac:dyDescent="0.25">
      <c r="A3" s="322"/>
      <c r="B3" s="322"/>
      <c r="C3" s="322"/>
      <c r="D3" s="322"/>
      <c r="E3" s="322"/>
      <c r="F3" s="322"/>
      <c r="G3" s="323"/>
      <c r="H3" s="323"/>
      <c r="I3" s="323"/>
      <c r="J3" s="323"/>
      <c r="K3" s="323"/>
      <c r="L3" s="323"/>
    </row>
    <row r="4" spans="1:13" s="321" customFormat="1" ht="51.75" customHeight="1" x14ac:dyDescent="0.2">
      <c r="A4" s="937" t="s">
        <v>947</v>
      </c>
      <c r="B4" s="938" t="s">
        <v>614</v>
      </c>
      <c r="C4" s="937" t="s">
        <v>930</v>
      </c>
      <c r="D4" s="938" t="s">
        <v>516</v>
      </c>
      <c r="E4" s="938" t="s">
        <v>517</v>
      </c>
      <c r="F4" s="938" t="s">
        <v>518</v>
      </c>
      <c r="G4" s="938" t="s">
        <v>542</v>
      </c>
      <c r="H4" s="938" t="s">
        <v>520</v>
      </c>
      <c r="I4" s="938" t="s">
        <v>521</v>
      </c>
      <c r="J4" s="938" t="s">
        <v>522</v>
      </c>
      <c r="K4" s="938" t="s">
        <v>523</v>
      </c>
      <c r="L4" s="938" t="s">
        <v>524</v>
      </c>
    </row>
    <row r="5" spans="1:13" ht="15" customHeight="1" x14ac:dyDescent="0.25">
      <c r="A5" s="445" t="s">
        <v>954</v>
      </c>
      <c r="B5" s="446" t="s">
        <v>504</v>
      </c>
      <c r="C5" s="1001">
        <v>1</v>
      </c>
      <c r="D5" s="1002">
        <v>3</v>
      </c>
      <c r="E5" s="1002">
        <v>26</v>
      </c>
      <c r="F5" s="1002" t="s">
        <v>712</v>
      </c>
      <c r="G5" s="1002">
        <v>15</v>
      </c>
      <c r="H5" s="1002">
        <v>9</v>
      </c>
      <c r="I5" s="1002">
        <v>170</v>
      </c>
      <c r="J5" s="1001">
        <v>1</v>
      </c>
      <c r="K5" s="1002">
        <v>7</v>
      </c>
      <c r="L5" s="1002">
        <v>0</v>
      </c>
    </row>
    <row r="6" spans="1:13" ht="20.100000000000001" customHeight="1" x14ac:dyDescent="0.25">
      <c r="A6" s="447" t="s">
        <v>949</v>
      </c>
      <c r="B6" s="422" t="s">
        <v>505</v>
      </c>
      <c r="C6" s="1003">
        <v>1</v>
      </c>
      <c r="D6" s="1004">
        <v>3</v>
      </c>
      <c r="E6" s="1004">
        <v>26</v>
      </c>
      <c r="F6" s="1004" t="s">
        <v>712</v>
      </c>
      <c r="G6" s="1004">
        <v>15</v>
      </c>
      <c r="H6" s="1004">
        <v>9</v>
      </c>
      <c r="I6" s="1004">
        <v>170</v>
      </c>
      <c r="J6" s="1003">
        <v>1</v>
      </c>
      <c r="K6" s="1004">
        <v>7</v>
      </c>
      <c r="L6" s="1004" t="s">
        <v>955</v>
      </c>
    </row>
    <row r="7" spans="1:13" ht="20.100000000000001" customHeight="1" x14ac:dyDescent="0.25">
      <c r="A7" s="448"/>
      <c r="B7" s="422" t="s">
        <v>506</v>
      </c>
      <c r="C7" s="1003">
        <v>1</v>
      </c>
      <c r="D7" s="1004">
        <v>3</v>
      </c>
      <c r="E7" s="1004">
        <v>28</v>
      </c>
      <c r="F7" s="1004" t="s">
        <v>712</v>
      </c>
      <c r="G7" s="1004">
        <v>15</v>
      </c>
      <c r="H7" s="1004">
        <v>9</v>
      </c>
      <c r="I7" s="1004">
        <v>178</v>
      </c>
      <c r="J7" s="1003">
        <v>1</v>
      </c>
      <c r="K7" s="1004">
        <v>7</v>
      </c>
      <c r="L7" s="1004" t="s">
        <v>955</v>
      </c>
    </row>
    <row r="8" spans="1:13" ht="20.100000000000001" customHeight="1" x14ac:dyDescent="0.25">
      <c r="A8" s="447"/>
      <c r="B8" s="422" t="s">
        <v>507</v>
      </c>
      <c r="C8" s="1003">
        <v>1</v>
      </c>
      <c r="D8" s="1004">
        <v>3</v>
      </c>
      <c r="E8" s="1004">
        <v>28</v>
      </c>
      <c r="F8" s="1004" t="s">
        <v>712</v>
      </c>
      <c r="G8" s="1004">
        <v>15</v>
      </c>
      <c r="H8" s="1004">
        <v>9</v>
      </c>
      <c r="I8" s="1004">
        <v>190</v>
      </c>
      <c r="J8" s="1003">
        <v>1</v>
      </c>
      <c r="K8" s="1004">
        <v>7</v>
      </c>
      <c r="L8" s="1004" t="s">
        <v>955</v>
      </c>
    </row>
    <row r="9" spans="1:13" ht="20.100000000000001" customHeight="1" x14ac:dyDescent="0.25">
      <c r="A9" s="447"/>
      <c r="B9" s="422" t="s">
        <v>508</v>
      </c>
      <c r="C9" s="1003">
        <v>1</v>
      </c>
      <c r="D9" s="1004">
        <v>3</v>
      </c>
      <c r="E9" s="1004">
        <v>28</v>
      </c>
      <c r="F9" s="1004" t="s">
        <v>712</v>
      </c>
      <c r="G9" s="1004">
        <v>15</v>
      </c>
      <c r="H9" s="1004">
        <v>9</v>
      </c>
      <c r="I9" s="1004">
        <v>189</v>
      </c>
      <c r="J9" s="1003">
        <v>1</v>
      </c>
      <c r="K9" s="1004">
        <v>7</v>
      </c>
      <c r="L9" s="1004">
        <v>160</v>
      </c>
    </row>
    <row r="10" spans="1:13" ht="20.100000000000001" customHeight="1" x14ac:dyDescent="0.25">
      <c r="A10" s="447"/>
      <c r="B10" s="422" t="s">
        <v>509</v>
      </c>
      <c r="C10" s="1003">
        <v>1</v>
      </c>
      <c r="D10" s="1004">
        <v>3</v>
      </c>
      <c r="E10" s="1004">
        <v>28</v>
      </c>
      <c r="F10" s="1004" t="s">
        <v>712</v>
      </c>
      <c r="G10" s="1004">
        <v>15</v>
      </c>
      <c r="H10" s="1004">
        <v>1</v>
      </c>
      <c r="I10" s="1004">
        <v>204</v>
      </c>
      <c r="J10" s="1003">
        <v>1</v>
      </c>
      <c r="K10" s="1004">
        <v>7</v>
      </c>
      <c r="L10" s="1004">
        <v>163</v>
      </c>
    </row>
    <row r="11" spans="1:13" ht="20.100000000000001" customHeight="1" x14ac:dyDescent="0.25">
      <c r="A11" s="447"/>
      <c r="B11" s="422" t="s">
        <v>510</v>
      </c>
      <c r="C11" s="1003">
        <v>1</v>
      </c>
      <c r="D11" s="1004">
        <v>2</v>
      </c>
      <c r="E11" s="1004">
        <v>28</v>
      </c>
      <c r="F11" s="1004" t="s">
        <v>712</v>
      </c>
      <c r="G11" s="1004">
        <v>15</v>
      </c>
      <c r="H11" s="1004">
        <v>1</v>
      </c>
      <c r="I11" s="1004">
        <v>192</v>
      </c>
      <c r="J11" s="1003">
        <v>1</v>
      </c>
      <c r="K11" s="1004">
        <v>7</v>
      </c>
      <c r="L11" s="1004" t="s">
        <v>955</v>
      </c>
    </row>
    <row r="12" spans="1:13" ht="20.100000000000001" customHeight="1" x14ac:dyDescent="0.25">
      <c r="A12" s="447"/>
      <c r="B12" s="422" t="s">
        <v>724</v>
      </c>
      <c r="C12" s="1004">
        <v>1</v>
      </c>
      <c r="D12" s="1004">
        <v>2</v>
      </c>
      <c r="E12" s="1004">
        <v>28</v>
      </c>
      <c r="F12" s="1004" t="s">
        <v>712</v>
      </c>
      <c r="G12" s="1004">
        <v>15</v>
      </c>
      <c r="H12" s="1004">
        <v>1</v>
      </c>
      <c r="I12" s="1004">
        <v>213</v>
      </c>
      <c r="J12" s="1004">
        <v>1</v>
      </c>
      <c r="K12" s="1004">
        <v>7</v>
      </c>
      <c r="L12" s="1004" t="s">
        <v>955</v>
      </c>
    </row>
    <row r="13" spans="1:13" ht="20.100000000000001" customHeight="1" x14ac:dyDescent="0.25">
      <c r="A13" s="447"/>
      <c r="B13" s="422" t="s">
        <v>725</v>
      </c>
      <c r="C13" s="1004">
        <v>1</v>
      </c>
      <c r="D13" s="1004">
        <v>2</v>
      </c>
      <c r="E13" s="1004">
        <v>28</v>
      </c>
      <c r="F13" s="1004" t="s">
        <v>712</v>
      </c>
      <c r="G13" s="1004">
        <v>15</v>
      </c>
      <c r="H13" s="1004">
        <v>1</v>
      </c>
      <c r="I13" s="1004">
        <v>234</v>
      </c>
      <c r="J13" s="1004">
        <v>1</v>
      </c>
      <c r="K13" s="1004">
        <v>7</v>
      </c>
      <c r="L13" s="1004" t="s">
        <v>955</v>
      </c>
    </row>
    <row r="14" spans="1:13" ht="20.100000000000001" customHeight="1" x14ac:dyDescent="0.25">
      <c r="A14" s="449"/>
      <c r="B14" s="450" t="s">
        <v>726</v>
      </c>
      <c r="C14" s="1005">
        <v>1</v>
      </c>
      <c r="D14" s="1005">
        <v>2</v>
      </c>
      <c r="E14" s="1005">
        <v>28</v>
      </c>
      <c r="F14" s="1005" t="s">
        <v>712</v>
      </c>
      <c r="G14" s="1005">
        <v>15</v>
      </c>
      <c r="H14" s="1005">
        <v>0</v>
      </c>
      <c r="I14" s="1005">
        <v>273</v>
      </c>
      <c r="J14" s="1005">
        <v>0</v>
      </c>
      <c r="K14" s="1005">
        <v>7</v>
      </c>
      <c r="L14" s="1005" t="s">
        <v>955</v>
      </c>
    </row>
    <row r="15" spans="1:13" ht="20.100000000000001" customHeight="1" x14ac:dyDescent="0.25">
      <c r="A15" s="447" t="s">
        <v>956</v>
      </c>
      <c r="B15" s="423" t="s">
        <v>504</v>
      </c>
      <c r="C15" s="1001">
        <v>222</v>
      </c>
      <c r="D15" s="1002">
        <v>16</v>
      </c>
      <c r="E15" s="1002">
        <v>1757</v>
      </c>
      <c r="F15" s="1002" t="s">
        <v>712</v>
      </c>
      <c r="G15" s="1002">
        <v>2750.4870000000001</v>
      </c>
      <c r="H15" s="1002">
        <v>6.73</v>
      </c>
      <c r="I15" s="1002">
        <v>37</v>
      </c>
      <c r="J15" s="1001" t="s">
        <v>955</v>
      </c>
      <c r="K15" s="1002">
        <v>495.21699999999998</v>
      </c>
      <c r="L15" s="1002" t="s">
        <v>712</v>
      </c>
    </row>
    <row r="16" spans="1:13" ht="20.100000000000001" customHeight="1" x14ac:dyDescent="0.25">
      <c r="A16" s="447" t="s">
        <v>951</v>
      </c>
      <c r="B16" s="424" t="s">
        <v>505</v>
      </c>
      <c r="C16" s="1003">
        <v>203</v>
      </c>
      <c r="D16" s="1004">
        <v>22</v>
      </c>
      <c r="E16" s="1004">
        <v>1909</v>
      </c>
      <c r="F16" s="1004" t="s">
        <v>712</v>
      </c>
      <c r="G16" s="1004">
        <v>1060.3579999999999</v>
      </c>
      <c r="H16" s="1004">
        <v>18.47</v>
      </c>
      <c r="I16" s="1004">
        <v>44</v>
      </c>
      <c r="J16" s="1003" t="s">
        <v>955</v>
      </c>
      <c r="K16" s="1004">
        <v>515.21299999999997</v>
      </c>
      <c r="L16" s="1004" t="s">
        <v>712</v>
      </c>
    </row>
    <row r="17" spans="1:12" ht="20.100000000000001" customHeight="1" x14ac:dyDescent="0.25">
      <c r="A17" s="448"/>
      <c r="B17" s="424" t="s">
        <v>506</v>
      </c>
      <c r="C17" s="1003">
        <v>208</v>
      </c>
      <c r="D17" s="1004">
        <v>44</v>
      </c>
      <c r="E17" s="1004" t="s">
        <v>955</v>
      </c>
      <c r="F17" s="1004" t="s">
        <v>712</v>
      </c>
      <c r="G17" s="1004">
        <v>1964.703</v>
      </c>
      <c r="H17" s="1004">
        <v>34.323</v>
      </c>
      <c r="I17" s="1004">
        <v>95</v>
      </c>
      <c r="J17" s="1003" t="s">
        <v>955</v>
      </c>
      <c r="K17" s="1004">
        <v>450.56400000000002</v>
      </c>
      <c r="L17" s="1004" t="s">
        <v>712</v>
      </c>
    </row>
    <row r="18" spans="1:12" ht="20.100000000000001" customHeight="1" x14ac:dyDescent="0.25">
      <c r="A18" s="447"/>
      <c r="B18" s="424" t="s">
        <v>507</v>
      </c>
      <c r="C18" s="1003">
        <v>197</v>
      </c>
      <c r="D18" s="1004">
        <v>50</v>
      </c>
      <c r="E18" s="1004" t="s">
        <v>955</v>
      </c>
      <c r="F18" s="1004" t="s">
        <v>712</v>
      </c>
      <c r="G18" s="1004">
        <v>1714.6579999999999</v>
      </c>
      <c r="H18" s="1004">
        <v>22</v>
      </c>
      <c r="I18" s="1004">
        <v>101</v>
      </c>
      <c r="J18" s="1003" t="s">
        <v>955</v>
      </c>
      <c r="K18" s="1004">
        <v>475.98200000000003</v>
      </c>
      <c r="L18" s="1004" t="s">
        <v>712</v>
      </c>
    </row>
    <row r="19" spans="1:12" ht="20.100000000000001" customHeight="1" x14ac:dyDescent="0.25">
      <c r="A19" s="447"/>
      <c r="B19" s="424" t="s">
        <v>508</v>
      </c>
      <c r="C19" s="1003">
        <v>186</v>
      </c>
      <c r="D19" s="1004">
        <v>26</v>
      </c>
      <c r="E19" s="1004">
        <v>1490</v>
      </c>
      <c r="F19" s="1004" t="s">
        <v>712</v>
      </c>
      <c r="G19" s="1004">
        <v>2100.2460000000001</v>
      </c>
      <c r="H19" s="1004">
        <v>5.9</v>
      </c>
      <c r="I19" s="1004">
        <v>145</v>
      </c>
      <c r="J19" s="1003" t="s">
        <v>955</v>
      </c>
      <c r="K19" s="1004">
        <v>494.07799999999997</v>
      </c>
      <c r="L19" s="1004" t="s">
        <v>712</v>
      </c>
    </row>
    <row r="20" spans="1:12" ht="20.100000000000001" customHeight="1" x14ac:dyDescent="0.25">
      <c r="A20" s="447"/>
      <c r="B20" s="424" t="s">
        <v>509</v>
      </c>
      <c r="C20" s="1003">
        <v>210</v>
      </c>
      <c r="D20" s="1004">
        <v>41</v>
      </c>
      <c r="E20" s="1004">
        <v>2051</v>
      </c>
      <c r="F20" s="1004" t="s">
        <v>712</v>
      </c>
      <c r="G20" s="1004">
        <v>2100.8020000000001</v>
      </c>
      <c r="H20" s="1004">
        <v>8.4789999999999992</v>
      </c>
      <c r="I20" s="1004">
        <v>482</v>
      </c>
      <c r="J20" s="1003" t="s">
        <v>955</v>
      </c>
      <c r="K20" s="1004">
        <v>644.02300000000002</v>
      </c>
      <c r="L20" s="1004" t="s">
        <v>712</v>
      </c>
    </row>
    <row r="21" spans="1:12" ht="20.100000000000001" customHeight="1" x14ac:dyDescent="0.25">
      <c r="A21" s="447"/>
      <c r="B21" s="424" t="s">
        <v>510</v>
      </c>
      <c r="C21" s="1003">
        <v>0</v>
      </c>
      <c r="D21" s="1004">
        <v>48</v>
      </c>
      <c r="E21" s="1004">
        <v>1696</v>
      </c>
      <c r="F21" s="1004" t="s">
        <v>712</v>
      </c>
      <c r="G21" s="1004">
        <v>2310.2489999999998</v>
      </c>
      <c r="H21" s="1004">
        <v>10.736000000000001</v>
      </c>
      <c r="I21" s="1004">
        <v>237</v>
      </c>
      <c r="J21" s="1003" t="s">
        <v>955</v>
      </c>
      <c r="K21" s="1004">
        <v>787.38400000000001</v>
      </c>
      <c r="L21" s="1004" t="s">
        <v>712</v>
      </c>
    </row>
    <row r="22" spans="1:12" ht="20.100000000000001" customHeight="1" x14ac:dyDescent="0.25">
      <c r="A22" s="447"/>
      <c r="B22" s="424" t="s">
        <v>724</v>
      </c>
      <c r="C22" s="1004">
        <v>0</v>
      </c>
      <c r="D22" s="1004">
        <v>18</v>
      </c>
      <c r="E22" s="1004">
        <v>265</v>
      </c>
      <c r="F22" s="1004" t="s">
        <v>712</v>
      </c>
      <c r="G22" s="1004">
        <v>618.22299999999996</v>
      </c>
      <c r="H22" s="1004">
        <v>0.53</v>
      </c>
      <c r="I22" s="1004">
        <v>29</v>
      </c>
      <c r="J22" s="1004" t="s">
        <v>955</v>
      </c>
      <c r="K22" s="1004">
        <v>98.185100000000006</v>
      </c>
      <c r="L22" s="1004" t="s">
        <v>712</v>
      </c>
    </row>
    <row r="23" spans="1:12" ht="20.100000000000001" customHeight="1" x14ac:dyDescent="0.25">
      <c r="A23" s="447"/>
      <c r="B23" s="424" t="s">
        <v>725</v>
      </c>
      <c r="C23" s="1004">
        <v>1.1200000000000001</v>
      </c>
      <c r="D23" s="1004" t="s">
        <v>955</v>
      </c>
      <c r="E23" s="1004">
        <v>42</v>
      </c>
      <c r="F23" s="1004" t="s">
        <v>712</v>
      </c>
      <c r="G23" s="1004">
        <v>100.01300000000001</v>
      </c>
      <c r="H23" s="1004">
        <v>0</v>
      </c>
      <c r="I23" s="1004">
        <v>0</v>
      </c>
      <c r="J23" s="1004" t="s">
        <v>955</v>
      </c>
      <c r="K23" s="1004">
        <v>0</v>
      </c>
      <c r="L23" s="1004" t="s">
        <v>712</v>
      </c>
    </row>
    <row r="24" spans="1:12" ht="20.100000000000001" customHeight="1" x14ac:dyDescent="0.25">
      <c r="A24" s="449"/>
      <c r="B24" s="424" t="s">
        <v>726</v>
      </c>
      <c r="C24" s="1005">
        <v>0</v>
      </c>
      <c r="D24" s="1005">
        <v>3</v>
      </c>
      <c r="E24" s="1005">
        <v>2050.5970000000002</v>
      </c>
      <c r="F24" s="1005" t="s">
        <v>712</v>
      </c>
      <c r="G24" s="1005">
        <v>951.846</v>
      </c>
      <c r="H24" s="1005">
        <v>0</v>
      </c>
      <c r="I24" s="1005">
        <v>4</v>
      </c>
      <c r="J24" s="1005" t="s">
        <v>955</v>
      </c>
      <c r="K24" s="1005">
        <v>91.180700000000002</v>
      </c>
      <c r="L24" s="1005" t="s">
        <v>712</v>
      </c>
    </row>
    <row r="25" spans="1:12" ht="20.100000000000001" customHeight="1" x14ac:dyDescent="0.25">
      <c r="A25" s="447" t="s">
        <v>957</v>
      </c>
      <c r="B25" s="446" t="s">
        <v>504</v>
      </c>
      <c r="C25" s="1001">
        <v>1041</v>
      </c>
      <c r="D25" s="1002">
        <v>3012.2174583000001</v>
      </c>
      <c r="E25" s="1002">
        <v>609088</v>
      </c>
      <c r="F25" s="1002" t="s">
        <v>712</v>
      </c>
      <c r="G25" s="1002">
        <v>510815</v>
      </c>
      <c r="H25" s="1002">
        <v>24921</v>
      </c>
      <c r="I25" s="1002">
        <v>132500</v>
      </c>
      <c r="J25" s="1001">
        <v>560887.9</v>
      </c>
      <c r="K25" s="1002">
        <v>170435.518319</v>
      </c>
      <c r="L25" s="1002">
        <v>0</v>
      </c>
    </row>
    <row r="26" spans="1:12" ht="20.100000000000001" customHeight="1" x14ac:dyDescent="0.25">
      <c r="A26" s="451" t="s">
        <v>953</v>
      </c>
      <c r="B26" s="422" t="s">
        <v>505</v>
      </c>
      <c r="C26" s="1003">
        <v>845</v>
      </c>
      <c r="D26" s="1004">
        <v>3423.9193610000002</v>
      </c>
      <c r="E26" s="1004">
        <v>653270</v>
      </c>
      <c r="F26" s="1004" t="s">
        <v>712</v>
      </c>
      <c r="G26" s="1004">
        <v>541744</v>
      </c>
      <c r="H26" s="1004">
        <v>27276</v>
      </c>
      <c r="I26" s="1004">
        <v>144486</v>
      </c>
      <c r="J26" s="1003">
        <v>581268</v>
      </c>
      <c r="K26" s="1004">
        <v>183112.63850999999</v>
      </c>
      <c r="L26" s="1004">
        <v>0</v>
      </c>
    </row>
    <row r="27" spans="1:12" ht="20.100000000000001" customHeight="1" x14ac:dyDescent="0.25">
      <c r="A27" s="448"/>
      <c r="B27" s="422" t="s">
        <v>506</v>
      </c>
      <c r="C27" s="1003">
        <v>1931</v>
      </c>
      <c r="D27" s="1004">
        <v>3763.296249</v>
      </c>
      <c r="E27" s="1004">
        <v>0</v>
      </c>
      <c r="F27" s="1004" t="s">
        <v>712</v>
      </c>
      <c r="G27" s="1004">
        <v>570401</v>
      </c>
      <c r="H27" s="1004">
        <v>28415</v>
      </c>
      <c r="I27" s="1004">
        <v>144895</v>
      </c>
      <c r="J27" s="1003">
        <v>575846</v>
      </c>
      <c r="K27" s="1004">
        <v>208427.21708100001</v>
      </c>
      <c r="L27" s="1004">
        <v>231918</v>
      </c>
    </row>
    <row r="28" spans="1:12" ht="20.100000000000001" customHeight="1" x14ac:dyDescent="0.25">
      <c r="A28" s="447"/>
      <c r="B28" s="422" t="s">
        <v>507</v>
      </c>
      <c r="C28" s="1003">
        <v>1846</v>
      </c>
      <c r="D28" s="1004">
        <v>4040.1547569999998</v>
      </c>
      <c r="E28" s="1004">
        <v>982350</v>
      </c>
      <c r="F28" s="1004" t="s">
        <v>712</v>
      </c>
      <c r="G28" s="1004">
        <v>569120</v>
      </c>
      <c r="H28" s="1004">
        <v>32550</v>
      </c>
      <c r="I28" s="1004">
        <v>161702</v>
      </c>
      <c r="J28" s="1003">
        <v>593297</v>
      </c>
      <c r="K28" s="1004">
        <v>211894.489738</v>
      </c>
      <c r="L28" s="1004">
        <v>255473</v>
      </c>
    </row>
    <row r="29" spans="1:12" ht="20.100000000000001" customHeight="1" x14ac:dyDescent="0.25">
      <c r="A29" s="447"/>
      <c r="B29" s="422" t="s">
        <v>508</v>
      </c>
      <c r="C29" s="1003">
        <v>1873</v>
      </c>
      <c r="D29" s="1004">
        <v>4367.7425800000001</v>
      </c>
      <c r="E29" s="1004">
        <v>1172091</v>
      </c>
      <c r="F29" s="1004" t="s">
        <v>712</v>
      </c>
      <c r="G29" s="1004">
        <v>544711</v>
      </c>
      <c r="H29" s="1004">
        <v>36240</v>
      </c>
      <c r="I29" s="1004">
        <v>164733</v>
      </c>
      <c r="J29" s="1003">
        <v>627688</v>
      </c>
      <c r="K29" s="1004">
        <v>215869</v>
      </c>
      <c r="L29" s="1004">
        <v>273630</v>
      </c>
    </row>
    <row r="30" spans="1:12" ht="20.100000000000001" customHeight="1" x14ac:dyDescent="0.25">
      <c r="A30" s="447"/>
      <c r="B30" s="422" t="s">
        <v>509</v>
      </c>
      <c r="C30" s="1003">
        <v>1350</v>
      </c>
      <c r="D30" s="1004">
        <v>5328</v>
      </c>
      <c r="E30" s="1004">
        <v>799801</v>
      </c>
      <c r="F30" s="1004" t="s">
        <v>712</v>
      </c>
      <c r="G30" s="1004">
        <v>570701</v>
      </c>
      <c r="H30" s="1004">
        <v>34745</v>
      </c>
      <c r="I30" s="1004">
        <v>169912</v>
      </c>
      <c r="J30" s="1003">
        <v>630125</v>
      </c>
      <c r="K30" s="1004">
        <v>231884.18061800001</v>
      </c>
      <c r="L30" s="1004">
        <v>318080</v>
      </c>
    </row>
    <row r="31" spans="1:12" ht="20.100000000000001" customHeight="1" x14ac:dyDescent="0.25">
      <c r="A31" s="447"/>
      <c r="B31" s="422" t="s">
        <v>510</v>
      </c>
      <c r="C31" s="1003">
        <v>1569.6</v>
      </c>
      <c r="D31" s="1004">
        <v>6447</v>
      </c>
      <c r="E31" s="1004">
        <v>774498</v>
      </c>
      <c r="F31" s="1004" t="s">
        <v>712</v>
      </c>
      <c r="G31" s="1004">
        <v>595478</v>
      </c>
      <c r="H31" s="1004">
        <v>34301</v>
      </c>
      <c r="I31" s="1004">
        <v>176204</v>
      </c>
      <c r="J31" s="1003">
        <v>626521</v>
      </c>
      <c r="K31" s="1004">
        <v>238019.27966500001</v>
      </c>
      <c r="L31" s="1004">
        <v>364080</v>
      </c>
    </row>
    <row r="32" spans="1:12" ht="20.100000000000001" customHeight="1" x14ac:dyDescent="0.25">
      <c r="A32" s="447"/>
      <c r="B32" s="422" t="s">
        <v>724</v>
      </c>
      <c r="C32" s="1004">
        <v>0</v>
      </c>
      <c r="D32" s="1004">
        <v>6602</v>
      </c>
      <c r="E32" s="1004">
        <v>778459</v>
      </c>
      <c r="F32" s="1004" t="s">
        <v>712</v>
      </c>
      <c r="G32" s="1004">
        <v>564329</v>
      </c>
      <c r="H32" s="1004">
        <v>10952</v>
      </c>
      <c r="I32" s="1004">
        <v>164404</v>
      </c>
      <c r="J32" s="1004">
        <v>590738</v>
      </c>
      <c r="K32" s="1004">
        <v>239829</v>
      </c>
      <c r="L32" s="1004">
        <v>433060</v>
      </c>
    </row>
    <row r="33" spans="1:12" ht="20.100000000000001" customHeight="1" x14ac:dyDescent="0.25">
      <c r="A33" s="447"/>
      <c r="B33" s="422" t="s">
        <v>725</v>
      </c>
      <c r="C33" s="1004">
        <v>396</v>
      </c>
      <c r="D33" s="1004">
        <v>6382</v>
      </c>
      <c r="E33" s="1004">
        <v>963061</v>
      </c>
      <c r="F33" s="1004" t="s">
        <v>712</v>
      </c>
      <c r="G33" s="1004">
        <v>591489.00844600005</v>
      </c>
      <c r="H33" s="1004">
        <v>37097</v>
      </c>
      <c r="I33" s="1004">
        <v>180203</v>
      </c>
      <c r="J33" s="1004">
        <v>599643</v>
      </c>
      <c r="K33" s="1004">
        <v>243518</v>
      </c>
      <c r="L33" s="1004">
        <v>0</v>
      </c>
    </row>
    <row r="34" spans="1:12" ht="20.100000000000001" customHeight="1" x14ac:dyDescent="0.25">
      <c r="A34" s="449"/>
      <c r="B34" s="450" t="s">
        <v>726</v>
      </c>
      <c r="C34" s="1005">
        <v>718</v>
      </c>
      <c r="D34" s="1005">
        <v>6990</v>
      </c>
      <c r="E34" s="1005">
        <v>799801</v>
      </c>
      <c r="F34" s="1005" t="s">
        <v>712</v>
      </c>
      <c r="G34" s="1005">
        <v>567644</v>
      </c>
      <c r="H34" s="1005">
        <v>0</v>
      </c>
      <c r="I34" s="1005">
        <v>174981</v>
      </c>
      <c r="J34" s="1005">
        <v>578221</v>
      </c>
      <c r="K34" s="1005">
        <v>370052</v>
      </c>
      <c r="L34" s="1005">
        <v>0</v>
      </c>
    </row>
    <row r="35" spans="1:12" ht="20.100000000000001" customHeight="1" x14ac:dyDescent="0.25">
      <c r="A35" s="447" t="s">
        <v>958</v>
      </c>
      <c r="B35" s="421" t="s">
        <v>504</v>
      </c>
      <c r="C35" s="1001">
        <v>112</v>
      </c>
      <c r="D35" s="1002">
        <v>286</v>
      </c>
      <c r="E35" s="1002">
        <v>710</v>
      </c>
      <c r="F35" s="1002" t="s">
        <v>712</v>
      </c>
      <c r="G35" s="1002">
        <v>20876.317999999999</v>
      </c>
      <c r="H35" s="1002">
        <v>477.96300000000002</v>
      </c>
      <c r="I35" s="1002">
        <v>3421</v>
      </c>
      <c r="J35" s="1001">
        <v>32578.7</v>
      </c>
      <c r="K35" s="1002">
        <v>7548.1107499999998</v>
      </c>
      <c r="L35" s="1002">
        <v>0</v>
      </c>
    </row>
    <row r="36" spans="1:12" ht="20.100000000000001" customHeight="1" x14ac:dyDescent="0.25">
      <c r="A36" s="451" t="s">
        <v>959</v>
      </c>
      <c r="B36" s="422" t="s">
        <v>505</v>
      </c>
      <c r="C36" s="1003">
        <v>106</v>
      </c>
      <c r="D36" s="1004">
        <v>333</v>
      </c>
      <c r="E36" s="1004">
        <v>785</v>
      </c>
      <c r="F36" s="1004" t="s">
        <v>712</v>
      </c>
      <c r="G36" s="1004">
        <v>22373.309000000001</v>
      </c>
      <c r="H36" s="1004">
        <v>617.16899999999998</v>
      </c>
      <c r="I36" s="1004">
        <v>3638</v>
      </c>
      <c r="J36" s="1003">
        <v>33869</v>
      </c>
      <c r="K36" s="1004">
        <v>8120.665</v>
      </c>
      <c r="L36" s="1004">
        <v>0</v>
      </c>
    </row>
    <row r="37" spans="1:12" ht="20.100000000000001" customHeight="1" x14ac:dyDescent="0.25">
      <c r="A37" s="448"/>
      <c r="B37" s="422" t="s">
        <v>506</v>
      </c>
      <c r="C37" s="1003">
        <v>103</v>
      </c>
      <c r="D37" s="1004">
        <v>391</v>
      </c>
      <c r="E37" s="1004">
        <v>0</v>
      </c>
      <c r="F37" s="1004" t="s">
        <v>712</v>
      </c>
      <c r="G37" s="1004">
        <v>23876.312000000002</v>
      </c>
      <c r="H37" s="1004">
        <v>745.17200000000003</v>
      </c>
      <c r="I37" s="1004">
        <v>3849</v>
      </c>
      <c r="J37" s="1003">
        <v>30922</v>
      </c>
      <c r="K37" s="1004">
        <v>8364.8904999999995</v>
      </c>
      <c r="L37" s="1004">
        <v>9123</v>
      </c>
    </row>
    <row r="38" spans="1:12" ht="20.100000000000001" customHeight="1" x14ac:dyDescent="0.25">
      <c r="A38" s="447"/>
      <c r="B38" s="422" t="s">
        <v>507</v>
      </c>
      <c r="C38" s="1003">
        <v>98</v>
      </c>
      <c r="D38" s="1004">
        <v>400</v>
      </c>
      <c r="E38" s="1004">
        <v>0</v>
      </c>
      <c r="F38" s="1004" t="s">
        <v>712</v>
      </c>
      <c r="G38" s="1004">
        <v>24847.832999999999</v>
      </c>
      <c r="H38" s="1004">
        <v>1026</v>
      </c>
      <c r="I38" s="1004">
        <v>4270</v>
      </c>
      <c r="J38" s="1003">
        <v>30904</v>
      </c>
      <c r="K38" s="1004">
        <v>8728.2965000000004</v>
      </c>
      <c r="L38" s="1004">
        <v>10320</v>
      </c>
    </row>
    <row r="39" spans="1:12" ht="20.100000000000001" customHeight="1" x14ac:dyDescent="0.25">
      <c r="A39" s="447"/>
      <c r="B39" s="422" t="s">
        <v>508</v>
      </c>
      <c r="C39" s="1003">
        <v>104</v>
      </c>
      <c r="D39" s="1004">
        <v>459.839</v>
      </c>
      <c r="E39" s="1004">
        <v>503</v>
      </c>
      <c r="F39" s="1004" t="s">
        <v>712</v>
      </c>
      <c r="G39" s="1004">
        <v>23783.893</v>
      </c>
      <c r="H39" s="1004">
        <v>1048</v>
      </c>
      <c r="I39" s="1004">
        <v>4539</v>
      </c>
      <c r="J39" s="1003">
        <v>33667</v>
      </c>
      <c r="K39" s="1004">
        <v>9283.3677499999994</v>
      </c>
      <c r="L39" s="1004">
        <v>11247.14</v>
      </c>
    </row>
    <row r="40" spans="1:12" ht="20.100000000000001" customHeight="1" x14ac:dyDescent="0.25">
      <c r="A40" s="447"/>
      <c r="B40" s="422" t="s">
        <v>509</v>
      </c>
      <c r="C40" s="1003">
        <v>113</v>
      </c>
      <c r="D40" s="1004">
        <v>541</v>
      </c>
      <c r="E40" s="1004">
        <v>7440</v>
      </c>
      <c r="F40" s="1004" t="s">
        <v>712</v>
      </c>
      <c r="G40" s="1004">
        <v>24941.401999999998</v>
      </c>
      <c r="H40" s="1004">
        <v>1110</v>
      </c>
      <c r="I40" s="1004">
        <v>4871</v>
      </c>
      <c r="J40" s="1003">
        <v>36599</v>
      </c>
      <c r="K40" s="1004">
        <v>9564.7022500000003</v>
      </c>
      <c r="L40" s="1004">
        <v>12385.66</v>
      </c>
    </row>
    <row r="41" spans="1:12" ht="20.100000000000001" customHeight="1" x14ac:dyDescent="0.25">
      <c r="A41" s="447"/>
      <c r="B41" s="422" t="s">
        <v>510</v>
      </c>
      <c r="C41" s="1003">
        <v>0</v>
      </c>
      <c r="D41" s="1004">
        <v>639</v>
      </c>
      <c r="E41" s="1004">
        <v>5095</v>
      </c>
      <c r="F41" s="1004" t="s">
        <v>712</v>
      </c>
      <c r="G41" s="1004">
        <v>26420</v>
      </c>
      <c r="H41" s="1004">
        <v>1128</v>
      </c>
      <c r="I41" s="1004">
        <v>5147</v>
      </c>
      <c r="J41" s="1003">
        <v>37196</v>
      </c>
      <c r="K41" s="1004">
        <v>9448.4112499999992</v>
      </c>
      <c r="L41" s="1004">
        <v>13250.65</v>
      </c>
    </row>
    <row r="42" spans="1:12" ht="20.100000000000001" customHeight="1" x14ac:dyDescent="0.25">
      <c r="A42" s="447"/>
      <c r="B42" s="422" t="s">
        <v>724</v>
      </c>
      <c r="C42" s="1004">
        <v>0</v>
      </c>
      <c r="D42" s="1004">
        <v>1693</v>
      </c>
      <c r="E42" s="1004">
        <v>6618</v>
      </c>
      <c r="F42" s="1004" t="s">
        <v>712</v>
      </c>
      <c r="G42" s="1004">
        <v>26678</v>
      </c>
      <c r="H42" s="1004">
        <v>1095</v>
      </c>
      <c r="I42" s="1004">
        <v>4455</v>
      </c>
      <c r="J42" s="1004">
        <v>36871</v>
      </c>
      <c r="K42" s="1004">
        <v>8941</v>
      </c>
      <c r="L42" s="1004">
        <v>14653.32</v>
      </c>
    </row>
    <row r="43" spans="1:12" ht="20.100000000000001" customHeight="1" x14ac:dyDescent="0.25">
      <c r="A43" s="447"/>
      <c r="B43" s="422" t="s">
        <v>725</v>
      </c>
      <c r="C43" s="1004">
        <v>110.431</v>
      </c>
      <c r="D43" s="1004">
        <v>732</v>
      </c>
      <c r="E43" s="1004">
        <v>6209</v>
      </c>
      <c r="F43" s="1004" t="s">
        <v>712</v>
      </c>
      <c r="G43" s="1004">
        <v>28419</v>
      </c>
      <c r="H43" s="1004">
        <v>685.10199999999998</v>
      </c>
      <c r="I43" s="1004">
        <v>4940</v>
      </c>
      <c r="J43" s="1004">
        <v>37468</v>
      </c>
      <c r="K43" s="1004">
        <v>9904</v>
      </c>
      <c r="L43" s="1004">
        <v>0</v>
      </c>
    </row>
    <row r="44" spans="1:12" ht="20.100000000000001" customHeight="1" x14ac:dyDescent="0.25">
      <c r="A44" s="449"/>
      <c r="B44" s="450" t="s">
        <v>726</v>
      </c>
      <c r="C44" s="1005">
        <v>104</v>
      </c>
      <c r="D44" s="1005">
        <v>750</v>
      </c>
      <c r="E44" s="1005">
        <v>8839</v>
      </c>
      <c r="F44" s="1005" t="s">
        <v>712</v>
      </c>
      <c r="G44" s="1005">
        <v>27319</v>
      </c>
      <c r="H44" s="1005">
        <v>0</v>
      </c>
      <c r="I44" s="1005">
        <v>5320</v>
      </c>
      <c r="J44" s="1005">
        <v>37290</v>
      </c>
      <c r="K44" s="1005">
        <v>10009.114250000001</v>
      </c>
      <c r="L44" s="1005">
        <v>0</v>
      </c>
    </row>
    <row r="45" spans="1:12" ht="13.5" customHeight="1" x14ac:dyDescent="0.25">
      <c r="A45" s="326"/>
      <c r="B45" s="413"/>
      <c r="C45" s="417"/>
      <c r="D45" s="418"/>
      <c r="E45" s="413"/>
      <c r="F45" s="419"/>
      <c r="G45" s="413"/>
      <c r="H45" s="413"/>
      <c r="I45" s="417"/>
      <c r="J45" s="417"/>
      <c r="K45" s="413"/>
      <c r="L45" s="413"/>
    </row>
    <row r="46" spans="1:12" s="321" customFormat="1" ht="18" customHeight="1" x14ac:dyDescent="0.2">
      <c r="A46" s="309" t="s">
        <v>563</v>
      </c>
      <c r="B46" s="330"/>
      <c r="C46" s="309" t="s">
        <v>555</v>
      </c>
      <c r="D46" s="309"/>
      <c r="E46" s="309"/>
      <c r="F46" s="309"/>
      <c r="H46" s="309"/>
      <c r="I46" s="327"/>
      <c r="J46" s="327"/>
      <c r="K46" s="327"/>
      <c r="L46" s="327"/>
    </row>
    <row r="47" spans="1:12" s="321" customFormat="1" ht="18" customHeight="1" x14ac:dyDescent="0.2">
      <c r="A47" s="309" t="s">
        <v>568</v>
      </c>
      <c r="B47" s="331"/>
      <c r="C47" s="881" t="s">
        <v>960</v>
      </c>
      <c r="D47" s="331"/>
      <c r="E47" s="309"/>
      <c r="F47" s="309"/>
      <c r="H47" s="309"/>
      <c r="I47" s="327"/>
      <c r="J47" s="327"/>
      <c r="K47" s="327"/>
      <c r="L47" s="327"/>
    </row>
    <row r="48" spans="1:12" s="321" customFormat="1" ht="18" customHeight="1" x14ac:dyDescent="0.2">
      <c r="A48" s="309"/>
      <c r="B48" s="331"/>
      <c r="C48" s="350" t="s">
        <v>945</v>
      </c>
      <c r="D48" s="331"/>
      <c r="E48" s="309"/>
      <c r="F48" s="331"/>
      <c r="H48" s="309"/>
      <c r="I48" s="327"/>
      <c r="J48" s="327"/>
      <c r="K48" s="327"/>
      <c r="L48" s="327"/>
    </row>
    <row r="49" spans="3:3" x14ac:dyDescent="0.25">
      <c r="C49" s="351" t="s">
        <v>609</v>
      </c>
    </row>
  </sheetData>
  <mergeCells count="1">
    <mergeCell ref="A2:L2"/>
  </mergeCells>
  <hyperlinks>
    <hyperlink ref="M2" location="CONTENTS!A194" display="Back to Contents" xr:uid="{5BBDD41D-9252-4C0F-B05F-1EBA8A8532FD}"/>
  </hyperlinks>
  <pageMargins left="0.5" right="0.5" top="0.75" bottom="0.5" header="0.3" footer="0.3"/>
  <pageSetup scale="53" orientation="landscape" verticalDpi="300" r:id="rId1"/>
  <headerFooter alignWithMargins="0">
    <oddHeader>&amp;L&amp;"Arial,Italic"ASEAN STATISTICAL YEARBOOK 2023</oddHead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0CBC5-C97C-462B-8D1A-459282898AE0}">
  <sheetPr>
    <tabColor theme="9" tint="0.39997558519241921"/>
    <pageSetUpPr fitToPage="1"/>
  </sheetPr>
  <dimension ref="A1:M48"/>
  <sheetViews>
    <sheetView showGridLines="0" zoomScale="70" zoomScaleNormal="70" zoomScaleSheetLayoutView="70" workbookViewId="0">
      <selection activeCell="M2" sqref="M2"/>
    </sheetView>
  </sheetViews>
  <sheetFormatPr defaultColWidth="9.140625" defaultRowHeight="15" x14ac:dyDescent="0.25"/>
  <cols>
    <col min="1" max="1" width="35.7109375" style="319" customWidth="1"/>
    <col min="2" max="12" width="18.7109375" style="319" customWidth="1"/>
    <col min="13" max="16384" width="9.140625" style="319"/>
  </cols>
  <sheetData>
    <row r="1" spans="1:13" ht="14.25" customHeight="1" x14ac:dyDescent="0.35">
      <c r="A1" s="329"/>
      <c r="B1" s="312"/>
      <c r="C1" s="312"/>
      <c r="D1" s="326"/>
      <c r="E1" s="326"/>
      <c r="F1" s="326"/>
      <c r="G1" s="326"/>
      <c r="H1" s="326"/>
      <c r="I1" s="326"/>
      <c r="J1" s="326"/>
      <c r="K1" s="326"/>
      <c r="L1" s="326"/>
    </row>
    <row r="2" spans="1:13" s="321" customFormat="1" ht="24.95" customHeight="1" x14ac:dyDescent="0.2">
      <c r="A2" s="1164" t="s">
        <v>356</v>
      </c>
      <c r="B2" s="1164"/>
      <c r="C2" s="1164"/>
      <c r="D2" s="1164"/>
      <c r="E2" s="1164"/>
      <c r="F2" s="1164"/>
      <c r="G2" s="1164"/>
      <c r="H2" s="1164"/>
      <c r="I2" s="1164"/>
      <c r="J2" s="1164"/>
      <c r="K2" s="1164"/>
      <c r="L2" s="1164"/>
      <c r="M2" s="521" t="s">
        <v>501</v>
      </c>
    </row>
    <row r="3" spans="1:13" ht="14.25" customHeight="1" x14ac:dyDescent="0.25">
      <c r="A3" s="322"/>
      <c r="B3" s="322"/>
      <c r="C3" s="322"/>
      <c r="D3" s="322"/>
      <c r="E3" s="322"/>
      <c r="F3" s="322"/>
      <c r="G3" s="323"/>
      <c r="H3" s="323"/>
      <c r="I3" s="323"/>
      <c r="J3" s="323"/>
      <c r="K3" s="323"/>
      <c r="L3" s="323"/>
    </row>
    <row r="4" spans="1:13" s="321" customFormat="1" ht="37.5" customHeight="1" x14ac:dyDescent="0.2">
      <c r="A4" s="937" t="s">
        <v>961</v>
      </c>
      <c r="B4" s="938" t="s">
        <v>614</v>
      </c>
      <c r="C4" s="937" t="s">
        <v>515</v>
      </c>
      <c r="D4" s="938" t="s">
        <v>516</v>
      </c>
      <c r="E4" s="938" t="s">
        <v>517</v>
      </c>
      <c r="F4" s="938" t="s">
        <v>518</v>
      </c>
      <c r="G4" s="938" t="s">
        <v>542</v>
      </c>
      <c r="H4" s="938" t="s">
        <v>520</v>
      </c>
      <c r="I4" s="938" t="s">
        <v>521</v>
      </c>
      <c r="J4" s="938" t="s">
        <v>522</v>
      </c>
      <c r="K4" s="938" t="s">
        <v>523</v>
      </c>
      <c r="L4" s="938" t="s">
        <v>524</v>
      </c>
    </row>
    <row r="5" spans="1:13" ht="15" customHeight="1" x14ac:dyDescent="0.25">
      <c r="A5" s="445" t="s">
        <v>948</v>
      </c>
      <c r="B5" s="446" t="s">
        <v>504</v>
      </c>
      <c r="C5" s="452" t="s">
        <v>712</v>
      </c>
      <c r="D5" s="453">
        <v>5</v>
      </c>
      <c r="E5" s="453">
        <v>208</v>
      </c>
      <c r="F5" s="453">
        <v>9</v>
      </c>
      <c r="G5" s="453">
        <v>35</v>
      </c>
      <c r="H5" s="453">
        <v>30</v>
      </c>
      <c r="I5" s="453">
        <v>74</v>
      </c>
      <c r="J5" s="452" t="s">
        <v>712</v>
      </c>
      <c r="K5" s="453">
        <v>28</v>
      </c>
      <c r="L5" s="453">
        <v>12</v>
      </c>
    </row>
    <row r="6" spans="1:13" ht="20.100000000000001" customHeight="1" x14ac:dyDescent="0.25">
      <c r="A6" s="447" t="s">
        <v>962</v>
      </c>
      <c r="B6" s="422" t="s">
        <v>505</v>
      </c>
      <c r="C6" s="454" t="s">
        <v>712</v>
      </c>
      <c r="D6" s="455">
        <v>5</v>
      </c>
      <c r="E6" s="455">
        <v>208</v>
      </c>
      <c r="F6" s="455">
        <v>9</v>
      </c>
      <c r="G6" s="455">
        <v>35</v>
      </c>
      <c r="H6" s="455">
        <v>30</v>
      </c>
      <c r="I6" s="455">
        <v>74</v>
      </c>
      <c r="J6" s="454" t="s">
        <v>712</v>
      </c>
      <c r="K6" s="455">
        <v>28</v>
      </c>
      <c r="L6" s="455">
        <v>13</v>
      </c>
    </row>
    <row r="7" spans="1:13" ht="20.100000000000001" customHeight="1" x14ac:dyDescent="0.25">
      <c r="A7" s="448"/>
      <c r="B7" s="422" t="s">
        <v>506</v>
      </c>
      <c r="C7" s="454" t="s">
        <v>712</v>
      </c>
      <c r="D7" s="455">
        <v>5</v>
      </c>
      <c r="E7" s="455">
        <v>208</v>
      </c>
      <c r="F7" s="455">
        <v>9</v>
      </c>
      <c r="G7" s="455">
        <v>35</v>
      </c>
      <c r="H7" s="455">
        <v>30</v>
      </c>
      <c r="I7" s="455">
        <v>75</v>
      </c>
      <c r="J7" s="454" t="s">
        <v>712</v>
      </c>
      <c r="K7" s="455">
        <v>29</v>
      </c>
      <c r="L7" s="455">
        <v>13</v>
      </c>
    </row>
    <row r="8" spans="1:13" ht="20.100000000000001" customHeight="1" x14ac:dyDescent="0.25">
      <c r="A8" s="447"/>
      <c r="B8" s="422" t="s">
        <v>507</v>
      </c>
      <c r="C8" s="454" t="s">
        <v>712</v>
      </c>
      <c r="D8" s="455">
        <v>5</v>
      </c>
      <c r="E8" s="455">
        <v>238</v>
      </c>
      <c r="F8" s="455">
        <v>9</v>
      </c>
      <c r="G8" s="455">
        <v>35</v>
      </c>
      <c r="H8" s="455">
        <v>31</v>
      </c>
      <c r="I8" s="455">
        <v>75</v>
      </c>
      <c r="J8" s="454" t="s">
        <v>712</v>
      </c>
      <c r="K8" s="455">
        <v>29</v>
      </c>
      <c r="L8" s="455">
        <v>13</v>
      </c>
    </row>
    <row r="9" spans="1:13" ht="20.100000000000001" customHeight="1" x14ac:dyDescent="0.25">
      <c r="A9" s="447"/>
      <c r="B9" s="422" t="s">
        <v>508</v>
      </c>
      <c r="C9" s="454" t="s">
        <v>712</v>
      </c>
      <c r="D9" s="455">
        <v>5</v>
      </c>
      <c r="E9" s="455">
        <v>236</v>
      </c>
      <c r="F9" s="455">
        <v>9</v>
      </c>
      <c r="G9" s="455">
        <v>35</v>
      </c>
      <c r="H9" s="455">
        <v>31</v>
      </c>
      <c r="I9" s="455">
        <v>75</v>
      </c>
      <c r="J9" s="454" t="s">
        <v>712</v>
      </c>
      <c r="K9" s="455">
        <v>31</v>
      </c>
      <c r="L9" s="455">
        <v>13</v>
      </c>
    </row>
    <row r="10" spans="1:13" ht="20.100000000000001" customHeight="1" x14ac:dyDescent="0.25">
      <c r="A10" s="447"/>
      <c r="B10" s="422" t="s">
        <v>509</v>
      </c>
      <c r="C10" s="454" t="s">
        <v>712</v>
      </c>
      <c r="D10" s="455">
        <v>5</v>
      </c>
      <c r="E10" s="455">
        <v>234</v>
      </c>
      <c r="F10" s="455">
        <v>9</v>
      </c>
      <c r="G10" s="455">
        <v>35</v>
      </c>
      <c r="H10" s="455">
        <v>31</v>
      </c>
      <c r="I10" s="455">
        <v>75</v>
      </c>
      <c r="J10" s="454" t="s">
        <v>712</v>
      </c>
      <c r="K10" s="455">
        <v>31</v>
      </c>
      <c r="L10" s="455">
        <v>13</v>
      </c>
    </row>
    <row r="11" spans="1:13" ht="20.100000000000001" customHeight="1" x14ac:dyDescent="0.25">
      <c r="A11" s="447"/>
      <c r="B11" s="422" t="s">
        <v>510</v>
      </c>
      <c r="C11" s="454" t="s">
        <v>712</v>
      </c>
      <c r="D11" s="455">
        <v>5</v>
      </c>
      <c r="E11" s="455">
        <v>263</v>
      </c>
      <c r="F11" s="455">
        <v>9</v>
      </c>
      <c r="G11" s="455">
        <v>35</v>
      </c>
      <c r="H11" s="455">
        <v>31</v>
      </c>
      <c r="I11" s="455">
        <v>76</v>
      </c>
      <c r="J11" s="454" t="s">
        <v>712</v>
      </c>
      <c r="K11" s="455">
        <v>31</v>
      </c>
      <c r="L11" s="455">
        <v>13</v>
      </c>
    </row>
    <row r="12" spans="1:13" ht="20.100000000000001" customHeight="1" x14ac:dyDescent="0.25">
      <c r="A12" s="447"/>
      <c r="B12" s="422" t="s">
        <v>724</v>
      </c>
      <c r="C12" s="455" t="s">
        <v>712</v>
      </c>
      <c r="D12" s="455">
        <v>5</v>
      </c>
      <c r="E12" s="455">
        <v>263</v>
      </c>
      <c r="F12" s="455">
        <v>9</v>
      </c>
      <c r="G12" s="455">
        <v>35</v>
      </c>
      <c r="H12" s="455">
        <v>32</v>
      </c>
      <c r="I12" s="455">
        <v>81</v>
      </c>
      <c r="J12" s="455" t="s">
        <v>712</v>
      </c>
      <c r="K12" s="455">
        <v>31</v>
      </c>
      <c r="L12" s="455">
        <v>13</v>
      </c>
    </row>
    <row r="13" spans="1:13" ht="20.100000000000001" customHeight="1" x14ac:dyDescent="0.25">
      <c r="A13" s="447"/>
      <c r="B13" s="422" t="s">
        <v>725</v>
      </c>
      <c r="C13" s="455" t="s">
        <v>712</v>
      </c>
      <c r="D13" s="455">
        <v>5</v>
      </c>
      <c r="E13" s="455">
        <v>263</v>
      </c>
      <c r="F13" s="455">
        <v>9</v>
      </c>
      <c r="G13" s="455">
        <v>35</v>
      </c>
      <c r="H13" s="455">
        <v>29</v>
      </c>
      <c r="I13" s="455">
        <v>79</v>
      </c>
      <c r="J13" s="455" t="s">
        <v>712</v>
      </c>
      <c r="K13" s="455">
        <v>31</v>
      </c>
      <c r="L13" s="455">
        <v>13</v>
      </c>
    </row>
    <row r="14" spans="1:13" ht="20.100000000000001" customHeight="1" x14ac:dyDescent="0.25">
      <c r="A14" s="449"/>
      <c r="B14" s="450" t="s">
        <v>726</v>
      </c>
      <c r="C14" s="456" t="s">
        <v>712</v>
      </c>
      <c r="D14" s="456">
        <v>5</v>
      </c>
      <c r="E14" s="456">
        <v>265</v>
      </c>
      <c r="F14" s="456">
        <v>9</v>
      </c>
      <c r="G14" s="456">
        <v>35</v>
      </c>
      <c r="H14" s="750">
        <v>0</v>
      </c>
      <c r="I14" s="456">
        <v>80</v>
      </c>
      <c r="J14" s="456" t="s">
        <v>712</v>
      </c>
      <c r="K14" s="456">
        <v>31</v>
      </c>
      <c r="L14" s="456">
        <v>13</v>
      </c>
    </row>
    <row r="15" spans="1:13" ht="20.100000000000001" customHeight="1" x14ac:dyDescent="0.25">
      <c r="A15" s="447" t="s">
        <v>963</v>
      </c>
      <c r="B15" s="423" t="s">
        <v>504</v>
      </c>
      <c r="C15" s="452" t="s">
        <v>712</v>
      </c>
      <c r="D15" s="453">
        <v>214</v>
      </c>
      <c r="E15" s="453">
        <v>75770</v>
      </c>
      <c r="F15" s="453">
        <v>447.43</v>
      </c>
      <c r="G15" s="453">
        <v>42983.8</v>
      </c>
      <c r="H15" s="453">
        <v>1774.58</v>
      </c>
      <c r="I15" s="453">
        <v>41322.258000000002</v>
      </c>
      <c r="J15" s="452" t="s">
        <v>712</v>
      </c>
      <c r="K15" s="453">
        <v>42585.909</v>
      </c>
      <c r="L15" s="453">
        <v>14300</v>
      </c>
    </row>
    <row r="16" spans="1:13" ht="20.100000000000001" customHeight="1" x14ac:dyDescent="0.25">
      <c r="A16" s="447" t="s">
        <v>951</v>
      </c>
      <c r="B16" s="424" t="s">
        <v>505</v>
      </c>
      <c r="C16" s="454" t="s">
        <v>712</v>
      </c>
      <c r="D16" s="455">
        <v>299</v>
      </c>
      <c r="E16" s="455">
        <v>76498</v>
      </c>
      <c r="F16" s="455">
        <v>512.17899999999997</v>
      </c>
      <c r="G16" s="455">
        <v>45103.760999999999</v>
      </c>
      <c r="H16" s="455">
        <v>1965.52</v>
      </c>
      <c r="I16" s="455">
        <v>41777.394999999997</v>
      </c>
      <c r="J16" s="454" t="s">
        <v>712</v>
      </c>
      <c r="K16" s="455">
        <v>50256.116999999998</v>
      </c>
      <c r="L16" s="455">
        <v>17523.701499999999</v>
      </c>
    </row>
    <row r="17" spans="1:12" ht="20.100000000000001" customHeight="1" x14ac:dyDescent="0.25">
      <c r="A17" s="448"/>
      <c r="B17" s="424" t="s">
        <v>506</v>
      </c>
      <c r="C17" s="454" t="s">
        <v>712</v>
      </c>
      <c r="D17" s="455">
        <v>436</v>
      </c>
      <c r="E17" s="455">
        <v>76630</v>
      </c>
      <c r="F17" s="455">
        <v>494.9</v>
      </c>
      <c r="G17" s="455">
        <v>45931</v>
      </c>
      <c r="H17" s="455">
        <v>2097.33</v>
      </c>
      <c r="I17" s="455">
        <v>44183.553999999996</v>
      </c>
      <c r="J17" s="454" t="s">
        <v>712</v>
      </c>
      <c r="K17" s="455">
        <v>62623.678</v>
      </c>
      <c r="L17" s="455">
        <v>22475.601999999999</v>
      </c>
    </row>
    <row r="18" spans="1:12" ht="20.100000000000001" customHeight="1" x14ac:dyDescent="0.25">
      <c r="A18" s="447"/>
      <c r="B18" s="424" t="s">
        <v>507</v>
      </c>
      <c r="C18" s="454" t="s">
        <v>712</v>
      </c>
      <c r="D18" s="455">
        <v>423</v>
      </c>
      <c r="E18" s="455">
        <v>83308</v>
      </c>
      <c r="F18" s="455">
        <v>506</v>
      </c>
      <c r="G18" s="455">
        <v>47965.834999999999</v>
      </c>
      <c r="H18" s="455">
        <v>2352.48</v>
      </c>
      <c r="I18" s="455">
        <v>48099.828000000001</v>
      </c>
      <c r="J18" s="454" t="s">
        <v>712</v>
      </c>
      <c r="K18" s="455">
        <v>70662.892000000007</v>
      </c>
      <c r="L18" s="455">
        <v>28517.731500000002</v>
      </c>
    </row>
    <row r="19" spans="1:12" ht="20.100000000000001" customHeight="1" x14ac:dyDescent="0.25">
      <c r="A19" s="447"/>
      <c r="B19" s="424" t="s">
        <v>508</v>
      </c>
      <c r="C19" s="454" t="s">
        <v>712</v>
      </c>
      <c r="D19" s="455">
        <v>572</v>
      </c>
      <c r="E19" s="455">
        <v>96890</v>
      </c>
      <c r="F19" s="455">
        <v>810</v>
      </c>
      <c r="G19" s="455">
        <v>49739.58</v>
      </c>
      <c r="H19" s="455">
        <v>2892.57</v>
      </c>
      <c r="I19" s="455">
        <v>51527.733999999997</v>
      </c>
      <c r="J19" s="454" t="s">
        <v>712</v>
      </c>
      <c r="K19" s="455">
        <v>75881.005000000005</v>
      </c>
      <c r="L19" s="455">
        <v>31875.651999999998</v>
      </c>
    </row>
    <row r="20" spans="1:12" ht="20.100000000000001" customHeight="1" x14ac:dyDescent="0.25">
      <c r="A20" s="447"/>
      <c r="B20" s="424" t="s">
        <v>509</v>
      </c>
      <c r="C20" s="454" t="s">
        <v>712</v>
      </c>
      <c r="D20" s="455">
        <v>636</v>
      </c>
      <c r="E20" s="455">
        <v>101961</v>
      </c>
      <c r="F20" s="455">
        <v>1010</v>
      </c>
      <c r="G20" s="455">
        <v>50186.201000000001</v>
      </c>
      <c r="H20" s="455">
        <v>2822.99</v>
      </c>
      <c r="I20" s="455">
        <v>41701.336000000003</v>
      </c>
      <c r="J20" s="454" t="s">
        <v>712</v>
      </c>
      <c r="K20" s="455">
        <v>79194.365000000005</v>
      </c>
      <c r="L20" s="455">
        <v>33399.94</v>
      </c>
    </row>
    <row r="21" spans="1:12" ht="20.100000000000001" customHeight="1" x14ac:dyDescent="0.25">
      <c r="A21" s="447"/>
      <c r="B21" s="424" t="s">
        <v>510</v>
      </c>
      <c r="C21" s="454" t="s">
        <v>712</v>
      </c>
      <c r="D21" s="455">
        <v>699</v>
      </c>
      <c r="E21" s="455">
        <v>79466</v>
      </c>
      <c r="F21" s="455">
        <v>1155.6500000000001</v>
      </c>
      <c r="G21" s="455">
        <v>55522.417999999998</v>
      </c>
      <c r="H21" s="455">
        <v>2981</v>
      </c>
      <c r="I21" s="455">
        <v>59281.087</v>
      </c>
      <c r="J21" s="454" t="s">
        <v>712</v>
      </c>
      <c r="K21" s="455">
        <v>72238.847999999998</v>
      </c>
      <c r="L21" s="455">
        <v>37382.141000000003</v>
      </c>
    </row>
    <row r="22" spans="1:12" ht="20.100000000000001" customHeight="1" x14ac:dyDescent="0.25">
      <c r="A22" s="447"/>
      <c r="B22" s="424" t="s">
        <v>724</v>
      </c>
      <c r="C22" s="455" t="s">
        <v>712</v>
      </c>
      <c r="D22" s="455">
        <v>257</v>
      </c>
      <c r="E22" s="455">
        <v>35435</v>
      </c>
      <c r="F22" s="455">
        <v>678.83</v>
      </c>
      <c r="G22" s="455">
        <v>17239.413</v>
      </c>
      <c r="H22" s="455">
        <v>1323.32</v>
      </c>
      <c r="I22" s="455">
        <v>14587.239</v>
      </c>
      <c r="J22" s="455" t="s">
        <v>712</v>
      </c>
      <c r="K22" s="455">
        <v>41996.67</v>
      </c>
      <c r="L22" s="455">
        <v>29055.9735</v>
      </c>
    </row>
    <row r="23" spans="1:12" ht="20.100000000000001" customHeight="1" x14ac:dyDescent="0.25">
      <c r="A23" s="447"/>
      <c r="B23" s="424" t="s">
        <v>725</v>
      </c>
      <c r="C23" s="455" t="s">
        <v>712</v>
      </c>
      <c r="D23" s="455">
        <v>13</v>
      </c>
      <c r="E23" s="455">
        <v>32984</v>
      </c>
      <c r="F23" s="455">
        <v>178</v>
      </c>
      <c r="G23" s="455">
        <v>9723.2240000000002</v>
      </c>
      <c r="H23" s="455">
        <v>2242.61</v>
      </c>
      <c r="I23" s="455">
        <v>11862.737999999999</v>
      </c>
      <c r="J23" s="455" t="s">
        <v>712</v>
      </c>
      <c r="K23" s="455">
        <v>19334.468000000001</v>
      </c>
      <c r="L23" s="455">
        <v>14968.5</v>
      </c>
    </row>
    <row r="24" spans="1:12" ht="20.100000000000001" customHeight="1" x14ac:dyDescent="0.25">
      <c r="A24" s="449"/>
      <c r="B24" s="424" t="s">
        <v>726</v>
      </c>
      <c r="C24" s="456" t="s">
        <v>712</v>
      </c>
      <c r="D24" s="456">
        <v>104</v>
      </c>
      <c r="E24" s="456">
        <v>56415</v>
      </c>
      <c r="F24" s="456">
        <v>469.18400000000003</v>
      </c>
      <c r="G24" s="456">
        <v>38203.565999999999</v>
      </c>
      <c r="H24" s="750">
        <v>0</v>
      </c>
      <c r="I24" s="456">
        <v>46092.58</v>
      </c>
      <c r="J24" s="456" t="s">
        <v>712</v>
      </c>
      <c r="K24" s="456">
        <v>51545.599999999999</v>
      </c>
      <c r="L24" s="456">
        <v>43513.4</v>
      </c>
    </row>
    <row r="25" spans="1:12" ht="20.100000000000001" customHeight="1" x14ac:dyDescent="0.25">
      <c r="A25" s="447" t="s">
        <v>964</v>
      </c>
      <c r="B25" s="446" t="s">
        <v>504</v>
      </c>
      <c r="C25" s="452" t="s">
        <v>712</v>
      </c>
      <c r="D25" s="453">
        <v>6</v>
      </c>
      <c r="E25" s="453">
        <v>539</v>
      </c>
      <c r="F25" s="453">
        <v>1.6</v>
      </c>
      <c r="G25" s="453">
        <v>168.36920900000001</v>
      </c>
      <c r="H25" s="453">
        <v>2.36</v>
      </c>
      <c r="I25" s="453">
        <v>821.38005899999996</v>
      </c>
      <c r="J25" s="452" t="s">
        <v>712</v>
      </c>
      <c r="K25" s="453">
        <v>119.76253199999999</v>
      </c>
      <c r="L25" s="453">
        <v>129.5</v>
      </c>
    </row>
    <row r="26" spans="1:12" ht="20.100000000000001" customHeight="1" x14ac:dyDescent="0.25">
      <c r="A26" s="451" t="s">
        <v>965</v>
      </c>
      <c r="B26" s="422" t="s">
        <v>505</v>
      </c>
      <c r="C26" s="454" t="s">
        <v>712</v>
      </c>
      <c r="D26" s="455">
        <v>183</v>
      </c>
      <c r="E26" s="455">
        <v>584</v>
      </c>
      <c r="F26" s="455">
        <v>1.5</v>
      </c>
      <c r="G26" s="455">
        <v>181.531102</v>
      </c>
      <c r="H26" s="455">
        <v>4.0199999999999996</v>
      </c>
      <c r="I26" s="455">
        <v>406.58140290910001</v>
      </c>
      <c r="J26" s="454" t="s">
        <v>712</v>
      </c>
      <c r="K26" s="455">
        <v>113.513547</v>
      </c>
      <c r="L26" s="455">
        <v>153.97300000000001</v>
      </c>
    </row>
    <row r="27" spans="1:12" ht="20.100000000000001" customHeight="1" x14ac:dyDescent="0.25">
      <c r="A27" s="448"/>
      <c r="B27" s="422" t="s">
        <v>506</v>
      </c>
      <c r="C27" s="454" t="s">
        <v>712</v>
      </c>
      <c r="D27" s="455">
        <v>252</v>
      </c>
      <c r="E27" s="455">
        <v>564</v>
      </c>
      <c r="F27" s="455">
        <v>1.1000000000000001</v>
      </c>
      <c r="G27" s="455">
        <v>193</v>
      </c>
      <c r="H27" s="455">
        <v>1.72</v>
      </c>
      <c r="I27" s="455">
        <v>1142.493643</v>
      </c>
      <c r="J27" s="454" t="s">
        <v>712</v>
      </c>
      <c r="K27" s="455">
        <v>114.691913</v>
      </c>
      <c r="L27" s="455">
        <v>172.18350000000001</v>
      </c>
    </row>
    <row r="28" spans="1:12" ht="20.100000000000001" customHeight="1" x14ac:dyDescent="0.25">
      <c r="A28" s="447"/>
      <c r="B28" s="422" t="s">
        <v>507</v>
      </c>
      <c r="C28" s="454" t="s">
        <v>712</v>
      </c>
      <c r="D28" s="455">
        <v>153</v>
      </c>
      <c r="E28" s="455">
        <v>604</v>
      </c>
      <c r="F28" s="455">
        <v>0.7</v>
      </c>
      <c r="G28" s="455">
        <v>188.94900000000001</v>
      </c>
      <c r="H28" s="455">
        <v>1.42</v>
      </c>
      <c r="I28" s="455">
        <v>571.43119000000002</v>
      </c>
      <c r="J28" s="454" t="s">
        <v>712</v>
      </c>
      <c r="K28" s="455">
        <v>120.35051300000001</v>
      </c>
      <c r="L28" s="455">
        <v>201.23599999999999</v>
      </c>
    </row>
    <row r="29" spans="1:12" ht="20.100000000000001" customHeight="1" x14ac:dyDescent="0.25">
      <c r="A29" s="447"/>
      <c r="B29" s="422" t="s">
        <v>508</v>
      </c>
      <c r="C29" s="454" t="s">
        <v>712</v>
      </c>
      <c r="D29" s="455">
        <v>76</v>
      </c>
      <c r="E29" s="455">
        <v>587</v>
      </c>
      <c r="F29" s="455">
        <v>1.1000000000000001</v>
      </c>
      <c r="G29" s="455">
        <v>189.291</v>
      </c>
      <c r="H29" s="455">
        <v>1.89</v>
      </c>
      <c r="I29" s="455">
        <v>530.23401208999996</v>
      </c>
      <c r="J29" s="454" t="s">
        <v>712</v>
      </c>
      <c r="K29" s="455">
        <v>112.490813</v>
      </c>
      <c r="L29" s="455">
        <v>230.536</v>
      </c>
    </row>
    <row r="30" spans="1:12" ht="20.100000000000001" customHeight="1" x14ac:dyDescent="0.25">
      <c r="A30" s="447"/>
      <c r="B30" s="422" t="s">
        <v>509</v>
      </c>
      <c r="C30" s="454" t="s">
        <v>712</v>
      </c>
      <c r="D30" s="455">
        <v>0.38400000000000001</v>
      </c>
      <c r="E30" s="455">
        <v>651</v>
      </c>
      <c r="F30" s="455">
        <v>1.4</v>
      </c>
      <c r="G30" s="455">
        <v>197.364</v>
      </c>
      <c r="H30" s="455">
        <v>1.42</v>
      </c>
      <c r="I30" s="455">
        <v>632.00829550000003</v>
      </c>
      <c r="J30" s="454" t="s">
        <v>712</v>
      </c>
      <c r="K30" s="455">
        <v>97.463604000000004</v>
      </c>
      <c r="L30" s="455">
        <v>264.78449999999998</v>
      </c>
    </row>
    <row r="31" spans="1:12" ht="20.100000000000001" customHeight="1" x14ac:dyDescent="0.25">
      <c r="A31" s="447"/>
      <c r="B31" s="422" t="s">
        <v>510</v>
      </c>
      <c r="C31" s="454" t="s">
        <v>712</v>
      </c>
      <c r="D31" s="455">
        <v>0</v>
      </c>
      <c r="E31" s="455">
        <v>577</v>
      </c>
      <c r="F31" s="455">
        <v>1.8072220000000001</v>
      </c>
      <c r="G31" s="455">
        <v>189.4</v>
      </c>
      <c r="H31" s="455">
        <v>1.76</v>
      </c>
      <c r="I31" s="455">
        <v>2622.9208502162001</v>
      </c>
      <c r="J31" s="454" t="s">
        <v>712</v>
      </c>
      <c r="K31" s="455">
        <v>73.756536999999994</v>
      </c>
      <c r="L31" s="455">
        <v>256.80900000000003</v>
      </c>
    </row>
    <row r="32" spans="1:12" ht="20.100000000000001" customHeight="1" x14ac:dyDescent="0.25">
      <c r="A32" s="447"/>
      <c r="B32" s="422" t="s">
        <v>724</v>
      </c>
      <c r="C32" s="455" t="s">
        <v>712</v>
      </c>
      <c r="D32" s="455">
        <v>0</v>
      </c>
      <c r="E32" s="455">
        <v>430</v>
      </c>
      <c r="F32" s="455">
        <v>1.0188299999999999</v>
      </c>
      <c r="G32" s="455">
        <v>192.53700000000001</v>
      </c>
      <c r="H32" s="455">
        <v>1.18</v>
      </c>
      <c r="I32" s="455">
        <v>366.24748419999997</v>
      </c>
      <c r="J32" s="455" t="s">
        <v>712</v>
      </c>
      <c r="K32" s="455">
        <v>32.214457000000003</v>
      </c>
      <c r="L32" s="455">
        <v>183.80350000000001</v>
      </c>
    </row>
    <row r="33" spans="1:12" ht="20.100000000000001" customHeight="1" x14ac:dyDescent="0.25">
      <c r="A33" s="447"/>
      <c r="B33" s="422" t="s">
        <v>725</v>
      </c>
      <c r="C33" s="455" t="s">
        <v>712</v>
      </c>
      <c r="D33" s="455">
        <v>0</v>
      </c>
      <c r="E33" s="455">
        <v>413</v>
      </c>
      <c r="F33" s="455">
        <v>1.8580000000000001</v>
      </c>
      <c r="G33" s="455">
        <v>271.04000000000002</v>
      </c>
      <c r="H33" s="455">
        <v>2.02</v>
      </c>
      <c r="I33" s="455">
        <v>332.9870660556</v>
      </c>
      <c r="J33" s="455" t="s">
        <v>712</v>
      </c>
      <c r="K33" s="455">
        <v>20.4764327</v>
      </c>
      <c r="L33" s="455">
        <v>145.1</v>
      </c>
    </row>
    <row r="34" spans="1:12" ht="20.100000000000001" customHeight="1" x14ac:dyDescent="0.25">
      <c r="A34" s="449"/>
      <c r="B34" s="450" t="s">
        <v>726</v>
      </c>
      <c r="C34" s="456" t="s">
        <v>712</v>
      </c>
      <c r="D34" s="456">
        <v>0</v>
      </c>
      <c r="E34" s="456">
        <v>436</v>
      </c>
      <c r="F34" s="456">
        <v>0.75994300000000004</v>
      </c>
      <c r="G34" s="456">
        <v>305.81700000000001</v>
      </c>
      <c r="H34" s="750">
        <v>0</v>
      </c>
      <c r="I34" s="456">
        <v>371</v>
      </c>
      <c r="J34" s="456" t="s">
        <v>712</v>
      </c>
      <c r="K34" s="456">
        <v>31.43</v>
      </c>
      <c r="L34" s="456">
        <v>95.45</v>
      </c>
    </row>
    <row r="35" spans="1:12" ht="20.100000000000001" customHeight="1" x14ac:dyDescent="0.25">
      <c r="A35" s="447" t="s">
        <v>966</v>
      </c>
      <c r="B35" s="421" t="s">
        <v>504</v>
      </c>
      <c r="C35" s="452" t="s">
        <v>712</v>
      </c>
      <c r="D35" s="453">
        <v>8658</v>
      </c>
      <c r="E35" s="453">
        <v>638011</v>
      </c>
      <c r="F35" s="453">
        <v>11861</v>
      </c>
      <c r="G35" s="453">
        <v>501675</v>
      </c>
      <c r="H35" s="453">
        <v>49961</v>
      </c>
      <c r="I35" s="453">
        <v>595690</v>
      </c>
      <c r="J35" s="452" t="s">
        <v>712</v>
      </c>
      <c r="K35" s="453">
        <v>368534</v>
      </c>
      <c r="L35" s="453" t="s">
        <v>955</v>
      </c>
    </row>
    <row r="36" spans="1:12" ht="20.100000000000001" customHeight="1" x14ac:dyDescent="0.25">
      <c r="A36" s="451" t="s">
        <v>933</v>
      </c>
      <c r="B36" s="422" t="s">
        <v>505</v>
      </c>
      <c r="C36" s="454" t="s">
        <v>712</v>
      </c>
      <c r="D36" s="455">
        <v>9919</v>
      </c>
      <c r="E36" s="455">
        <v>636436</v>
      </c>
      <c r="F36" s="455">
        <v>14221</v>
      </c>
      <c r="G36" s="455">
        <v>543690</v>
      </c>
      <c r="H36" s="455">
        <v>56323</v>
      </c>
      <c r="I36" s="455">
        <v>618152</v>
      </c>
      <c r="J36" s="454" t="s">
        <v>712</v>
      </c>
      <c r="K36" s="455">
        <v>433416</v>
      </c>
      <c r="L36" s="455" t="s">
        <v>955</v>
      </c>
    </row>
    <row r="37" spans="1:12" ht="20.100000000000001" customHeight="1" x14ac:dyDescent="0.25">
      <c r="A37" s="448"/>
      <c r="B37" s="422" t="s">
        <v>506</v>
      </c>
      <c r="C37" s="454" t="s">
        <v>712</v>
      </c>
      <c r="D37" s="455">
        <v>12701</v>
      </c>
      <c r="E37" s="455">
        <v>659091</v>
      </c>
      <c r="F37" s="455">
        <v>10889</v>
      </c>
      <c r="G37" s="455">
        <v>558211</v>
      </c>
      <c r="H37" s="455">
        <v>63009</v>
      </c>
      <c r="I37" s="455">
        <v>651334</v>
      </c>
      <c r="J37" s="454" t="s">
        <v>712</v>
      </c>
      <c r="K37" s="455">
        <v>505528</v>
      </c>
      <c r="L37" s="455" t="s">
        <v>955</v>
      </c>
    </row>
    <row r="38" spans="1:12" ht="20.100000000000001" customHeight="1" x14ac:dyDescent="0.25">
      <c r="A38" s="447"/>
      <c r="B38" s="422" t="s">
        <v>507</v>
      </c>
      <c r="C38" s="454" t="s">
        <v>712</v>
      </c>
      <c r="D38" s="455">
        <v>12039</v>
      </c>
      <c r="E38" s="455">
        <v>764156</v>
      </c>
      <c r="F38" s="455">
        <v>11854</v>
      </c>
      <c r="G38" s="455">
        <v>551507</v>
      </c>
      <c r="H38" s="455">
        <v>61648</v>
      </c>
      <c r="I38" s="455">
        <v>744196</v>
      </c>
      <c r="J38" s="454" t="s">
        <v>712</v>
      </c>
      <c r="K38" s="455">
        <v>546510</v>
      </c>
      <c r="L38" s="455" t="s">
        <v>955</v>
      </c>
    </row>
    <row r="39" spans="1:12" ht="20.100000000000001" customHeight="1" x14ac:dyDescent="0.25">
      <c r="A39" s="447"/>
      <c r="B39" s="422" t="s">
        <v>508</v>
      </c>
      <c r="C39" s="454" t="s">
        <v>712</v>
      </c>
      <c r="D39" s="455">
        <v>16761</v>
      </c>
      <c r="E39" s="455">
        <v>829615</v>
      </c>
      <c r="F39" s="455">
        <v>20354</v>
      </c>
      <c r="G39" s="455">
        <v>557474</v>
      </c>
      <c r="H39" s="455">
        <v>61999</v>
      </c>
      <c r="I39" s="455">
        <v>831071.5</v>
      </c>
      <c r="J39" s="454" t="s">
        <v>712</v>
      </c>
      <c r="K39" s="455">
        <v>569790</v>
      </c>
      <c r="L39" s="455" t="s">
        <v>955</v>
      </c>
    </row>
    <row r="40" spans="1:12" ht="20.100000000000001" customHeight="1" x14ac:dyDescent="0.25">
      <c r="A40" s="447"/>
      <c r="B40" s="422" t="s">
        <v>509</v>
      </c>
      <c r="C40" s="454" t="s">
        <v>712</v>
      </c>
      <c r="D40" s="455">
        <v>16878</v>
      </c>
      <c r="E40" s="455">
        <v>875017</v>
      </c>
      <c r="F40" s="455">
        <v>24649</v>
      </c>
      <c r="G40" s="455">
        <v>558672</v>
      </c>
      <c r="H40" s="455">
        <v>53561</v>
      </c>
      <c r="I40" s="455">
        <v>520650</v>
      </c>
      <c r="J40" s="454" t="s">
        <v>712</v>
      </c>
      <c r="K40" s="455">
        <v>586036</v>
      </c>
      <c r="L40" s="455" t="s">
        <v>955</v>
      </c>
    </row>
    <row r="41" spans="1:12" ht="20.100000000000001" customHeight="1" x14ac:dyDescent="0.25">
      <c r="A41" s="447"/>
      <c r="B41" s="422" t="s">
        <v>510</v>
      </c>
      <c r="C41" s="454" t="s">
        <v>712</v>
      </c>
      <c r="D41" s="455">
        <v>13904</v>
      </c>
      <c r="E41" s="455">
        <v>729446</v>
      </c>
      <c r="F41" s="455">
        <v>23807</v>
      </c>
      <c r="G41" s="455">
        <v>591130</v>
      </c>
      <c r="H41" s="455">
        <v>53176</v>
      </c>
      <c r="I41" s="455">
        <v>512649</v>
      </c>
      <c r="J41" s="454" t="s">
        <v>712</v>
      </c>
      <c r="K41" s="455">
        <v>524641</v>
      </c>
      <c r="L41" s="455" t="s">
        <v>955</v>
      </c>
    </row>
    <row r="42" spans="1:12" ht="20.100000000000001" customHeight="1" x14ac:dyDescent="0.25">
      <c r="A42" s="447"/>
      <c r="B42" s="422" t="s">
        <v>724</v>
      </c>
      <c r="C42" s="455" t="s">
        <v>712</v>
      </c>
      <c r="D42" s="455">
        <v>5728</v>
      </c>
      <c r="E42" s="455">
        <v>402473</v>
      </c>
      <c r="F42" s="455">
        <v>16524</v>
      </c>
      <c r="G42" s="455">
        <v>268465</v>
      </c>
      <c r="H42" s="455">
        <v>32241</v>
      </c>
      <c r="I42" s="455">
        <v>166418</v>
      </c>
      <c r="J42" s="455" t="s">
        <v>712</v>
      </c>
      <c r="K42" s="455">
        <v>366495</v>
      </c>
      <c r="L42" s="455" t="s">
        <v>955</v>
      </c>
    </row>
    <row r="43" spans="1:12" ht="20.100000000000001" customHeight="1" x14ac:dyDescent="0.25">
      <c r="A43" s="447"/>
      <c r="B43" s="422" t="s">
        <v>725</v>
      </c>
      <c r="C43" s="455" t="s">
        <v>712</v>
      </c>
      <c r="D43" s="455">
        <v>864</v>
      </c>
      <c r="E43" s="455">
        <v>430392</v>
      </c>
      <c r="F43" s="455">
        <v>5292</v>
      </c>
      <c r="G43" s="455">
        <v>186521</v>
      </c>
      <c r="H43" s="455">
        <v>33360</v>
      </c>
      <c r="I43" s="455">
        <v>160172</v>
      </c>
      <c r="J43" s="455" t="s">
        <v>712</v>
      </c>
      <c r="K43" s="455">
        <v>186620</v>
      </c>
      <c r="L43" s="455" t="s">
        <v>955</v>
      </c>
    </row>
    <row r="44" spans="1:12" ht="20.100000000000001" customHeight="1" x14ac:dyDescent="0.25">
      <c r="A44" s="449"/>
      <c r="B44" s="450" t="s">
        <v>726</v>
      </c>
      <c r="C44" s="456" t="s">
        <v>712</v>
      </c>
      <c r="D44" s="456">
        <v>3248</v>
      </c>
      <c r="E44" s="456">
        <v>464557</v>
      </c>
      <c r="F44" s="456">
        <v>10524</v>
      </c>
      <c r="G44" s="456">
        <v>437164</v>
      </c>
      <c r="H44" s="750">
        <v>0</v>
      </c>
      <c r="I44" s="456">
        <v>402565</v>
      </c>
      <c r="J44" s="456" t="s">
        <v>712</v>
      </c>
      <c r="K44" s="456">
        <v>393708</v>
      </c>
      <c r="L44" s="456" t="s">
        <v>955</v>
      </c>
    </row>
    <row r="45" spans="1:12" ht="13.5" customHeight="1" x14ac:dyDescent="0.25">
      <c r="A45" s="326"/>
      <c r="B45" s="413"/>
      <c r="C45" s="417"/>
      <c r="D45" s="418"/>
      <c r="E45" s="413"/>
      <c r="F45" s="419"/>
      <c r="G45" s="413"/>
      <c r="H45" s="413"/>
      <c r="I45" s="417"/>
      <c r="J45" s="417"/>
      <c r="K45" s="413"/>
      <c r="L45" s="413"/>
    </row>
    <row r="46" spans="1:12" s="321" customFormat="1" ht="13.5" customHeight="1" x14ac:dyDescent="0.2">
      <c r="A46" s="309" t="s">
        <v>563</v>
      </c>
      <c r="B46" s="330"/>
      <c r="C46" s="309" t="s">
        <v>555</v>
      </c>
      <c r="D46" s="309"/>
      <c r="E46" s="309"/>
      <c r="F46" s="309"/>
      <c r="H46" s="309"/>
      <c r="I46" s="327"/>
      <c r="J46" s="327"/>
      <c r="K46" s="327"/>
      <c r="L46" s="327"/>
    </row>
    <row r="47" spans="1:12" s="321" customFormat="1" ht="13.5" customHeight="1" x14ac:dyDescent="0.2">
      <c r="A47" s="309" t="s">
        <v>568</v>
      </c>
      <c r="B47" s="331"/>
      <c r="C47" s="362" t="s">
        <v>945</v>
      </c>
      <c r="D47" s="331"/>
      <c r="E47" s="309"/>
      <c r="F47" s="309"/>
      <c r="H47" s="309"/>
      <c r="I47" s="327"/>
      <c r="J47" s="327"/>
      <c r="K47" s="327"/>
      <c r="L47" s="327"/>
    </row>
    <row r="48" spans="1:12" s="321" customFormat="1" ht="18" customHeight="1" x14ac:dyDescent="0.2">
      <c r="A48" s="309"/>
      <c r="B48" s="331"/>
      <c r="C48" s="457" t="s">
        <v>609</v>
      </c>
      <c r="D48" s="331"/>
      <c r="E48" s="309"/>
      <c r="F48" s="331"/>
      <c r="H48" s="309"/>
      <c r="I48" s="327"/>
      <c r="J48" s="327"/>
      <c r="K48" s="327"/>
      <c r="L48" s="327"/>
    </row>
  </sheetData>
  <mergeCells count="1">
    <mergeCell ref="A2:L2"/>
  </mergeCells>
  <hyperlinks>
    <hyperlink ref="M2" location="CONTENTS!A194" display="Back to Contents" xr:uid="{79B3E22B-E277-4251-9595-44C3A2FAF390}"/>
  </hyperlinks>
  <pageMargins left="0.5" right="0.5" top="0.75" bottom="0.5" header="0.3" footer="0.3"/>
  <pageSetup scale="53" fitToHeight="6" orientation="landscape" verticalDpi="300" r:id="rId1"/>
  <headerFooter alignWithMargins="0">
    <oddHeader>&amp;L&amp;"Arial,Italic"ASEAN STATISTICAL YEARBOOK 2023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A45C8-6BE1-4289-99ED-96E107D0234F}">
  <sheetPr codeName="Sheet1">
    <tabColor theme="9" tint="-0.499984740745262"/>
    <pageSetUpPr fitToPage="1"/>
  </sheetPr>
  <dimension ref="B1:C281"/>
  <sheetViews>
    <sheetView showGridLines="0" zoomScale="110" zoomScaleNormal="110" workbookViewId="0">
      <selection activeCell="A97" sqref="A97"/>
    </sheetView>
  </sheetViews>
  <sheetFormatPr defaultColWidth="9.140625" defaultRowHeight="15" x14ac:dyDescent="0.25"/>
  <cols>
    <col min="1" max="1" width="3.85546875" style="26" customWidth="1"/>
    <col min="2" max="2" width="125.5703125" style="26" customWidth="1"/>
    <col min="3" max="3" width="15.85546875" style="26" customWidth="1"/>
    <col min="4" max="4" width="4.28515625" style="26" customWidth="1"/>
    <col min="5" max="16384" width="9.140625" style="26"/>
  </cols>
  <sheetData>
    <row r="1" spans="2:3" ht="30" customHeight="1" x14ac:dyDescent="0.25">
      <c r="B1" s="1113" t="s">
        <v>0</v>
      </c>
      <c r="C1" s="1113"/>
    </row>
    <row r="2" spans="2:3" ht="19.5" customHeight="1" x14ac:dyDescent="0.3">
      <c r="B2" s="1114" t="s">
        <v>1</v>
      </c>
      <c r="C2" s="1115"/>
    </row>
    <row r="3" spans="2:3" ht="10.5" customHeight="1" x14ac:dyDescent="0.25"/>
    <row r="4" spans="2:3" x14ac:dyDescent="0.25">
      <c r="B4" s="655" t="s">
        <v>2</v>
      </c>
      <c r="C4" s="27"/>
    </row>
    <row r="5" spans="2:3" x14ac:dyDescent="0.25">
      <c r="B5" s="28" t="s">
        <v>3</v>
      </c>
      <c r="C5" s="50" t="s">
        <v>4</v>
      </c>
    </row>
    <row r="6" spans="2:3" x14ac:dyDescent="0.25">
      <c r="B6" s="28" t="s">
        <v>5</v>
      </c>
      <c r="C6" s="50" t="s">
        <v>6</v>
      </c>
    </row>
    <row r="7" spans="2:3" x14ac:dyDescent="0.25">
      <c r="B7" s="28" t="s">
        <v>7</v>
      </c>
      <c r="C7" s="50" t="s">
        <v>8</v>
      </c>
    </row>
    <row r="8" spans="2:3" x14ac:dyDescent="0.25">
      <c r="B8" s="28" t="s">
        <v>535</v>
      </c>
      <c r="C8" s="50" t="s">
        <v>9</v>
      </c>
    </row>
    <row r="9" spans="2:3" x14ac:dyDescent="0.25">
      <c r="B9" s="28" t="s">
        <v>1466</v>
      </c>
      <c r="C9" s="50" t="s">
        <v>10</v>
      </c>
    </row>
    <row r="10" spans="2:3" x14ac:dyDescent="0.25">
      <c r="B10" s="28" t="s">
        <v>11</v>
      </c>
      <c r="C10" s="50" t="s">
        <v>12</v>
      </c>
    </row>
    <row r="11" spans="2:3" x14ac:dyDescent="0.25">
      <c r="B11" s="28"/>
      <c r="C11" s="50"/>
    </row>
    <row r="12" spans="2:3" x14ac:dyDescent="0.25">
      <c r="B12" s="653" t="s">
        <v>1468</v>
      </c>
      <c r="C12" s="29"/>
    </row>
    <row r="13" spans="2:3" x14ac:dyDescent="0.25">
      <c r="B13" s="28" t="s">
        <v>13</v>
      </c>
      <c r="C13" s="50" t="s">
        <v>14</v>
      </c>
    </row>
    <row r="14" spans="2:3" x14ac:dyDescent="0.25">
      <c r="B14" s="28" t="s">
        <v>15</v>
      </c>
      <c r="C14" s="185" t="s">
        <v>16</v>
      </c>
    </row>
    <row r="15" spans="2:3" x14ac:dyDescent="0.25">
      <c r="B15" s="28" t="s">
        <v>17</v>
      </c>
      <c r="C15" s="185" t="s">
        <v>18</v>
      </c>
    </row>
    <row r="16" spans="2:3" x14ac:dyDescent="0.25">
      <c r="B16" s="28" t="s">
        <v>19</v>
      </c>
      <c r="C16" s="185" t="s">
        <v>20</v>
      </c>
    </row>
    <row r="17" spans="2:3" x14ac:dyDescent="0.25">
      <c r="B17" s="28" t="s">
        <v>21</v>
      </c>
      <c r="C17" s="185" t="s">
        <v>22</v>
      </c>
    </row>
    <row r="18" spans="2:3" x14ac:dyDescent="0.25">
      <c r="B18" s="28" t="s">
        <v>23</v>
      </c>
      <c r="C18" s="185" t="s">
        <v>24</v>
      </c>
    </row>
    <row r="19" spans="2:3" x14ac:dyDescent="0.25">
      <c r="B19" s="28" t="s">
        <v>25</v>
      </c>
      <c r="C19" s="185" t="s">
        <v>26</v>
      </c>
    </row>
    <row r="20" spans="2:3" x14ac:dyDescent="0.25">
      <c r="B20" s="28" t="s">
        <v>27</v>
      </c>
      <c r="C20" s="185" t="s">
        <v>28</v>
      </c>
    </row>
    <row r="21" spans="2:3" x14ac:dyDescent="0.25">
      <c r="B21" s="28" t="s">
        <v>29</v>
      </c>
      <c r="C21" s="185" t="s">
        <v>30</v>
      </c>
    </row>
    <row r="22" spans="2:3" x14ac:dyDescent="0.25">
      <c r="B22" s="771" t="s">
        <v>31</v>
      </c>
      <c r="C22" s="185" t="s">
        <v>32</v>
      </c>
    </row>
    <row r="23" spans="2:3" x14ac:dyDescent="0.25">
      <c r="B23" s="28" t="s">
        <v>33</v>
      </c>
      <c r="C23" s="185" t="s">
        <v>34</v>
      </c>
    </row>
    <row r="24" spans="2:3" x14ac:dyDescent="0.25">
      <c r="B24" s="28" t="s">
        <v>35</v>
      </c>
      <c r="C24" s="185" t="s">
        <v>36</v>
      </c>
    </row>
    <row r="25" spans="2:3" x14ac:dyDescent="0.25">
      <c r="B25" s="28" t="s">
        <v>37</v>
      </c>
      <c r="C25" s="185" t="s">
        <v>38</v>
      </c>
    </row>
    <row r="26" spans="2:3" x14ac:dyDescent="0.25">
      <c r="B26" s="28"/>
      <c r="C26" s="185"/>
    </row>
    <row r="27" spans="2:3" x14ac:dyDescent="0.25">
      <c r="B27" s="653" t="s">
        <v>39</v>
      </c>
      <c r="C27" s="29"/>
    </row>
    <row r="28" spans="2:3" x14ac:dyDescent="0.25">
      <c r="B28" s="28" t="s">
        <v>40</v>
      </c>
      <c r="C28" s="631" t="s">
        <v>41</v>
      </c>
    </row>
    <row r="29" spans="2:3" x14ac:dyDescent="0.25">
      <c r="B29" s="28" t="s">
        <v>42</v>
      </c>
      <c r="C29" s="50" t="s">
        <v>43</v>
      </c>
    </row>
    <row r="30" spans="2:3" x14ac:dyDescent="0.25">
      <c r="B30" s="28" t="s">
        <v>44</v>
      </c>
      <c r="C30" s="50" t="s">
        <v>45</v>
      </c>
    </row>
    <row r="31" spans="2:3" x14ac:dyDescent="0.25">
      <c r="B31" s="28" t="s">
        <v>46</v>
      </c>
      <c r="C31" s="50" t="s">
        <v>47</v>
      </c>
    </row>
    <row r="32" spans="2:3" x14ac:dyDescent="0.25">
      <c r="B32" s="28" t="s">
        <v>48</v>
      </c>
      <c r="C32" s="50" t="s">
        <v>49</v>
      </c>
    </row>
    <row r="33" spans="2:3" x14ac:dyDescent="0.25">
      <c r="B33" s="28" t="s">
        <v>50</v>
      </c>
      <c r="C33" s="50" t="s">
        <v>51</v>
      </c>
    </row>
    <row r="34" spans="2:3" x14ac:dyDescent="0.25">
      <c r="B34" s="28" t="s">
        <v>52</v>
      </c>
      <c r="C34" s="50" t="s">
        <v>53</v>
      </c>
    </row>
    <row r="35" spans="2:3" x14ac:dyDescent="0.25">
      <c r="B35" s="28" t="s">
        <v>54</v>
      </c>
      <c r="C35" s="50" t="s">
        <v>55</v>
      </c>
    </row>
    <row r="36" spans="2:3" x14ac:dyDescent="0.25">
      <c r="B36" s="28" t="s">
        <v>56</v>
      </c>
      <c r="C36" s="50" t="s">
        <v>57</v>
      </c>
    </row>
    <row r="37" spans="2:3" x14ac:dyDescent="0.25">
      <c r="B37" s="28" t="s">
        <v>58</v>
      </c>
      <c r="C37" s="50" t="s">
        <v>59</v>
      </c>
    </row>
    <row r="38" spans="2:3" x14ac:dyDescent="0.25">
      <c r="B38" s="28" t="s">
        <v>60</v>
      </c>
      <c r="C38" s="50" t="s">
        <v>61</v>
      </c>
    </row>
    <row r="39" spans="2:3" x14ac:dyDescent="0.25">
      <c r="B39" s="28" t="s">
        <v>62</v>
      </c>
      <c r="C39" s="50" t="s">
        <v>63</v>
      </c>
    </row>
    <row r="40" spans="2:3" x14ac:dyDescent="0.25">
      <c r="B40" s="28"/>
      <c r="C40" s="632"/>
    </row>
    <row r="41" spans="2:3" x14ac:dyDescent="0.25">
      <c r="B41" s="653" t="s">
        <v>64</v>
      </c>
      <c r="C41" s="632"/>
    </row>
    <row r="42" spans="2:3" x14ac:dyDescent="0.25">
      <c r="B42" s="28" t="s">
        <v>65</v>
      </c>
      <c r="C42" s="50" t="s">
        <v>66</v>
      </c>
    </row>
    <row r="43" spans="2:3" x14ac:dyDescent="0.25">
      <c r="B43" s="28" t="s">
        <v>67</v>
      </c>
      <c r="C43" s="50" t="s">
        <v>68</v>
      </c>
    </row>
    <row r="44" spans="2:3" x14ac:dyDescent="0.25">
      <c r="B44" s="28" t="s">
        <v>69</v>
      </c>
      <c r="C44" s="50" t="s">
        <v>70</v>
      </c>
    </row>
    <row r="45" spans="2:3" x14ac:dyDescent="0.25">
      <c r="B45" s="28" t="s">
        <v>71</v>
      </c>
      <c r="C45" s="50" t="s">
        <v>72</v>
      </c>
    </row>
    <row r="46" spans="2:3" x14ac:dyDescent="0.25">
      <c r="B46" s="28" t="s">
        <v>73</v>
      </c>
      <c r="C46" s="50" t="s">
        <v>74</v>
      </c>
    </row>
    <row r="47" spans="2:3" x14ac:dyDescent="0.25">
      <c r="B47" s="28" t="s">
        <v>75</v>
      </c>
      <c r="C47" s="50" t="s">
        <v>76</v>
      </c>
    </row>
    <row r="48" spans="2:3" x14ac:dyDescent="0.25">
      <c r="B48" s="28" t="s">
        <v>77</v>
      </c>
      <c r="C48" s="50" t="s">
        <v>78</v>
      </c>
    </row>
    <row r="49" spans="2:3" x14ac:dyDescent="0.25">
      <c r="B49" s="28" t="s">
        <v>79</v>
      </c>
      <c r="C49" s="50" t="s">
        <v>80</v>
      </c>
    </row>
    <row r="50" spans="2:3" x14ac:dyDescent="0.25">
      <c r="B50" s="28" t="s">
        <v>81</v>
      </c>
      <c r="C50" s="50" t="s">
        <v>82</v>
      </c>
    </row>
    <row r="51" spans="2:3" x14ac:dyDescent="0.25">
      <c r="B51" s="28" t="s">
        <v>83</v>
      </c>
      <c r="C51" s="50" t="s">
        <v>84</v>
      </c>
    </row>
    <row r="52" spans="2:3" x14ac:dyDescent="0.25">
      <c r="B52" s="28" t="s">
        <v>85</v>
      </c>
      <c r="C52" s="50" t="s">
        <v>86</v>
      </c>
    </row>
    <row r="53" spans="2:3" x14ac:dyDescent="0.25">
      <c r="B53" s="28" t="s">
        <v>87</v>
      </c>
      <c r="C53" s="50" t="s">
        <v>88</v>
      </c>
    </row>
    <row r="54" spans="2:3" x14ac:dyDescent="0.25">
      <c r="B54" s="28" t="s">
        <v>89</v>
      </c>
      <c r="C54" s="50" t="s">
        <v>90</v>
      </c>
    </row>
    <row r="55" spans="2:3" x14ac:dyDescent="0.25">
      <c r="B55" s="28" t="s">
        <v>91</v>
      </c>
      <c r="C55" s="50" t="s">
        <v>92</v>
      </c>
    </row>
    <row r="56" spans="2:3" x14ac:dyDescent="0.25">
      <c r="B56" s="28" t="s">
        <v>93</v>
      </c>
      <c r="C56" s="50" t="s">
        <v>94</v>
      </c>
    </row>
    <row r="57" spans="2:3" x14ac:dyDescent="0.25">
      <c r="B57" s="28" t="s">
        <v>95</v>
      </c>
      <c r="C57" s="50" t="s">
        <v>96</v>
      </c>
    </row>
    <row r="58" spans="2:3" x14ac:dyDescent="0.25">
      <c r="B58" s="28" t="s">
        <v>97</v>
      </c>
      <c r="C58" s="50" t="s">
        <v>98</v>
      </c>
    </row>
    <row r="59" spans="2:3" x14ac:dyDescent="0.25">
      <c r="B59" s="28" t="s">
        <v>99</v>
      </c>
      <c r="C59" s="50" t="s">
        <v>100</v>
      </c>
    </row>
    <row r="60" spans="2:3" x14ac:dyDescent="0.25">
      <c r="B60" s="28" t="s">
        <v>101</v>
      </c>
      <c r="C60" s="50" t="s">
        <v>102</v>
      </c>
    </row>
    <row r="61" spans="2:3" x14ac:dyDescent="0.25">
      <c r="B61" s="28" t="s">
        <v>103</v>
      </c>
      <c r="C61" s="50" t="s">
        <v>104</v>
      </c>
    </row>
    <row r="62" spans="2:3" x14ac:dyDescent="0.25">
      <c r="B62" s="28" t="s">
        <v>105</v>
      </c>
      <c r="C62" s="50" t="s">
        <v>106</v>
      </c>
    </row>
    <row r="63" spans="2:3" x14ac:dyDescent="0.25">
      <c r="B63" s="28" t="s">
        <v>107</v>
      </c>
      <c r="C63" s="50" t="s">
        <v>108</v>
      </c>
    </row>
    <row r="64" spans="2:3" x14ac:dyDescent="0.25">
      <c r="B64" s="28" t="s">
        <v>1491</v>
      </c>
      <c r="C64" s="50" t="s">
        <v>109</v>
      </c>
    </row>
    <row r="65" spans="2:3" x14ac:dyDescent="0.25">
      <c r="B65" s="28" t="s">
        <v>110</v>
      </c>
      <c r="C65" s="50" t="s">
        <v>111</v>
      </c>
    </row>
    <row r="66" spans="2:3" x14ac:dyDescent="0.25">
      <c r="B66" s="28" t="s">
        <v>112</v>
      </c>
      <c r="C66" s="50" t="s">
        <v>113</v>
      </c>
    </row>
    <row r="67" spans="2:3" x14ac:dyDescent="0.25">
      <c r="B67" s="28" t="s">
        <v>114</v>
      </c>
      <c r="C67" s="50" t="s">
        <v>115</v>
      </c>
    </row>
    <row r="68" spans="2:3" x14ac:dyDescent="0.25">
      <c r="B68" s="28" t="s">
        <v>1475</v>
      </c>
      <c r="C68" s="50" t="s">
        <v>116</v>
      </c>
    </row>
    <row r="69" spans="2:3" x14ac:dyDescent="0.25">
      <c r="B69" s="28" t="s">
        <v>117</v>
      </c>
      <c r="C69" s="50" t="s">
        <v>118</v>
      </c>
    </row>
    <row r="70" spans="2:3" x14ac:dyDescent="0.25">
      <c r="B70" s="28" t="s">
        <v>119</v>
      </c>
      <c r="C70" s="50" t="s">
        <v>120</v>
      </c>
    </row>
    <row r="71" spans="2:3" x14ac:dyDescent="0.25">
      <c r="B71" s="28" t="s">
        <v>121</v>
      </c>
      <c r="C71" s="50" t="s">
        <v>122</v>
      </c>
    </row>
    <row r="72" spans="2:3" x14ac:dyDescent="0.25">
      <c r="B72" s="28" t="s">
        <v>123</v>
      </c>
      <c r="C72" s="50" t="s">
        <v>124</v>
      </c>
    </row>
    <row r="73" spans="2:3" x14ac:dyDescent="0.25">
      <c r="B73" s="28" t="s">
        <v>125</v>
      </c>
      <c r="C73" s="50" t="s">
        <v>126</v>
      </c>
    </row>
    <row r="74" spans="2:3" x14ac:dyDescent="0.25">
      <c r="B74" s="28" t="s">
        <v>127</v>
      </c>
      <c r="C74" s="50" t="s">
        <v>128</v>
      </c>
    </row>
    <row r="75" spans="2:3" x14ac:dyDescent="0.25">
      <c r="B75" s="28" t="s">
        <v>129</v>
      </c>
      <c r="C75" s="50" t="s">
        <v>130</v>
      </c>
    </row>
    <row r="76" spans="2:3" x14ac:dyDescent="0.25">
      <c r="B76" s="28" t="s">
        <v>131</v>
      </c>
      <c r="C76" s="50" t="s">
        <v>132</v>
      </c>
    </row>
    <row r="77" spans="2:3" x14ac:dyDescent="0.25">
      <c r="B77" s="28" t="s">
        <v>133</v>
      </c>
      <c r="C77" s="50" t="s">
        <v>134</v>
      </c>
    </row>
    <row r="78" spans="2:3" x14ac:dyDescent="0.25">
      <c r="B78" s="28" t="s">
        <v>135</v>
      </c>
      <c r="C78" s="50" t="s">
        <v>136</v>
      </c>
    </row>
    <row r="79" spans="2:3" x14ac:dyDescent="0.25">
      <c r="B79" s="28" t="s">
        <v>137</v>
      </c>
      <c r="C79" s="50" t="s">
        <v>138</v>
      </c>
    </row>
    <row r="80" spans="2:3" x14ac:dyDescent="0.25">
      <c r="B80" s="28" t="s">
        <v>139</v>
      </c>
      <c r="C80" s="50" t="s">
        <v>140</v>
      </c>
    </row>
    <row r="81" spans="2:3" x14ac:dyDescent="0.25">
      <c r="B81" s="28" t="s">
        <v>141</v>
      </c>
      <c r="C81" s="50" t="s">
        <v>142</v>
      </c>
    </row>
    <row r="82" spans="2:3" x14ac:dyDescent="0.25">
      <c r="B82" s="28" t="s">
        <v>143</v>
      </c>
      <c r="C82" s="50" t="s">
        <v>144</v>
      </c>
    </row>
    <row r="83" spans="2:3" x14ac:dyDescent="0.25">
      <c r="B83" s="28" t="s">
        <v>145</v>
      </c>
      <c r="C83" s="50" t="s">
        <v>146</v>
      </c>
    </row>
    <row r="84" spans="2:3" x14ac:dyDescent="0.25">
      <c r="B84" s="28" t="s">
        <v>147</v>
      </c>
      <c r="C84" s="50" t="s">
        <v>148</v>
      </c>
    </row>
    <row r="85" spans="2:3" x14ac:dyDescent="0.25">
      <c r="B85" s="28" t="s">
        <v>149</v>
      </c>
      <c r="C85" s="50" t="s">
        <v>150</v>
      </c>
    </row>
    <row r="86" spans="2:3" x14ac:dyDescent="0.25">
      <c r="B86" s="28" t="s">
        <v>151</v>
      </c>
      <c r="C86" s="50" t="s">
        <v>152</v>
      </c>
    </row>
    <row r="87" spans="2:3" x14ac:dyDescent="0.25">
      <c r="B87" s="28" t="s">
        <v>153</v>
      </c>
      <c r="C87" s="50" t="s">
        <v>154</v>
      </c>
    </row>
    <row r="88" spans="2:3" x14ac:dyDescent="0.25">
      <c r="B88" s="28" t="s">
        <v>155</v>
      </c>
      <c r="C88" s="50" t="s">
        <v>156</v>
      </c>
    </row>
    <row r="89" spans="2:3" x14ac:dyDescent="0.25">
      <c r="B89" s="28" t="s">
        <v>157</v>
      </c>
      <c r="C89" s="50" t="s">
        <v>158</v>
      </c>
    </row>
    <row r="90" spans="2:3" x14ac:dyDescent="0.25">
      <c r="B90" s="28" t="s">
        <v>159</v>
      </c>
      <c r="C90" s="50" t="s">
        <v>160</v>
      </c>
    </row>
    <row r="91" spans="2:3" x14ac:dyDescent="0.25">
      <c r="B91" s="28" t="s">
        <v>161</v>
      </c>
      <c r="C91" s="50" t="s">
        <v>162</v>
      </c>
    </row>
    <row r="92" spans="2:3" x14ac:dyDescent="0.25">
      <c r="B92" s="28" t="s">
        <v>163</v>
      </c>
      <c r="C92" s="50" t="s">
        <v>164</v>
      </c>
    </row>
    <row r="93" spans="2:3" x14ac:dyDescent="0.25">
      <c r="B93" s="28"/>
      <c r="C93" s="632"/>
    </row>
    <row r="94" spans="2:3" x14ac:dyDescent="0.25">
      <c r="B94" s="653" t="s">
        <v>165</v>
      </c>
      <c r="C94" s="632"/>
    </row>
    <row r="95" spans="2:3" x14ac:dyDescent="0.25">
      <c r="B95" s="28" t="s">
        <v>166</v>
      </c>
      <c r="C95" s="50" t="s">
        <v>167</v>
      </c>
    </row>
    <row r="96" spans="2:3" x14ac:dyDescent="0.25">
      <c r="B96" s="28" t="s">
        <v>168</v>
      </c>
      <c r="C96" s="50" t="s">
        <v>169</v>
      </c>
    </row>
    <row r="97" spans="2:3" x14ac:dyDescent="0.25">
      <c r="B97" s="28" t="s">
        <v>170</v>
      </c>
      <c r="C97" s="50" t="s">
        <v>171</v>
      </c>
    </row>
    <row r="98" spans="2:3" x14ac:dyDescent="0.25">
      <c r="B98" s="28" t="s">
        <v>172</v>
      </c>
      <c r="C98" s="50" t="s">
        <v>173</v>
      </c>
    </row>
    <row r="99" spans="2:3" x14ac:dyDescent="0.25">
      <c r="B99" s="28" t="s">
        <v>174</v>
      </c>
      <c r="C99" s="50" t="s">
        <v>175</v>
      </c>
    </row>
    <row r="100" spans="2:3" x14ac:dyDescent="0.25">
      <c r="B100" s="28" t="s">
        <v>176</v>
      </c>
      <c r="C100" s="50" t="s">
        <v>177</v>
      </c>
    </row>
    <row r="101" spans="2:3" x14ac:dyDescent="0.25">
      <c r="B101" s="28" t="s">
        <v>178</v>
      </c>
      <c r="C101" s="50" t="s">
        <v>179</v>
      </c>
    </row>
    <row r="102" spans="2:3" x14ac:dyDescent="0.25">
      <c r="B102" s="28" t="s">
        <v>180</v>
      </c>
      <c r="C102" s="50" t="s">
        <v>181</v>
      </c>
    </row>
    <row r="103" spans="2:3" x14ac:dyDescent="0.25">
      <c r="B103" s="28" t="s">
        <v>182</v>
      </c>
      <c r="C103" s="50" t="s">
        <v>183</v>
      </c>
    </row>
    <row r="104" spans="2:3" x14ac:dyDescent="0.25">
      <c r="B104" s="28" t="s">
        <v>184</v>
      </c>
      <c r="C104" s="50" t="s">
        <v>185</v>
      </c>
    </row>
    <row r="105" spans="2:3" x14ac:dyDescent="0.25">
      <c r="B105" s="28" t="s">
        <v>186</v>
      </c>
      <c r="C105" s="50" t="s">
        <v>187</v>
      </c>
    </row>
    <row r="106" spans="2:3" x14ac:dyDescent="0.25">
      <c r="B106" s="28" t="s">
        <v>188</v>
      </c>
      <c r="C106" s="50" t="s">
        <v>189</v>
      </c>
    </row>
    <row r="107" spans="2:3" x14ac:dyDescent="0.25">
      <c r="B107" s="28" t="s">
        <v>190</v>
      </c>
      <c r="C107" s="50" t="s">
        <v>191</v>
      </c>
    </row>
    <row r="108" spans="2:3" x14ac:dyDescent="0.25">
      <c r="B108" s="28" t="s">
        <v>192</v>
      </c>
      <c r="C108" s="50" t="s">
        <v>193</v>
      </c>
    </row>
    <row r="109" spans="2:3" x14ac:dyDescent="0.25">
      <c r="B109" s="28" t="s">
        <v>194</v>
      </c>
      <c r="C109" s="50" t="s">
        <v>195</v>
      </c>
    </row>
    <row r="110" spans="2:3" x14ac:dyDescent="0.25">
      <c r="B110" s="28" t="s">
        <v>196</v>
      </c>
      <c r="C110" s="50" t="s">
        <v>197</v>
      </c>
    </row>
    <row r="111" spans="2:3" x14ac:dyDescent="0.25">
      <c r="B111" s="28" t="s">
        <v>198</v>
      </c>
      <c r="C111" s="50" t="s">
        <v>199</v>
      </c>
    </row>
    <row r="112" spans="2:3" x14ac:dyDescent="0.25">
      <c r="B112" s="28" t="s">
        <v>200</v>
      </c>
      <c r="C112" s="50" t="s">
        <v>201</v>
      </c>
    </row>
    <row r="113" spans="2:3" x14ac:dyDescent="0.25">
      <c r="B113" s="28" t="s">
        <v>202</v>
      </c>
      <c r="C113" s="50" t="s">
        <v>203</v>
      </c>
    </row>
    <row r="114" spans="2:3" x14ac:dyDescent="0.25">
      <c r="B114" s="28" t="s">
        <v>204</v>
      </c>
      <c r="C114" s="50" t="s">
        <v>205</v>
      </c>
    </row>
    <row r="115" spans="2:3" x14ac:dyDescent="0.25">
      <c r="B115" s="28" t="s">
        <v>206</v>
      </c>
      <c r="C115" s="50" t="s">
        <v>207</v>
      </c>
    </row>
    <row r="116" spans="2:3" x14ac:dyDescent="0.25">
      <c r="B116" s="28" t="s">
        <v>208</v>
      </c>
      <c r="C116" s="50" t="s">
        <v>209</v>
      </c>
    </row>
    <row r="117" spans="2:3" x14ac:dyDescent="0.25">
      <c r="B117" s="28" t="s">
        <v>210</v>
      </c>
      <c r="C117" s="50" t="s">
        <v>211</v>
      </c>
    </row>
    <row r="118" spans="2:3" x14ac:dyDescent="0.25">
      <c r="B118" s="28" t="s">
        <v>212</v>
      </c>
      <c r="C118" s="50" t="s">
        <v>213</v>
      </c>
    </row>
    <row r="119" spans="2:3" x14ac:dyDescent="0.25">
      <c r="B119" s="28" t="s">
        <v>214</v>
      </c>
      <c r="C119" s="50" t="s">
        <v>215</v>
      </c>
    </row>
    <row r="120" spans="2:3" x14ac:dyDescent="0.25">
      <c r="B120" s="28" t="s">
        <v>216</v>
      </c>
      <c r="C120" s="50" t="s">
        <v>217</v>
      </c>
    </row>
    <row r="121" spans="2:3" x14ac:dyDescent="0.25">
      <c r="B121" s="28" t="s">
        <v>218</v>
      </c>
      <c r="C121" s="50" t="s">
        <v>219</v>
      </c>
    </row>
    <row r="122" spans="2:3" x14ac:dyDescent="0.25">
      <c r="B122" s="28" t="s">
        <v>220</v>
      </c>
      <c r="C122" s="50" t="s">
        <v>221</v>
      </c>
    </row>
    <row r="123" spans="2:3" x14ac:dyDescent="0.25">
      <c r="B123" s="28" t="s">
        <v>222</v>
      </c>
      <c r="C123" s="50" t="s">
        <v>223</v>
      </c>
    </row>
    <row r="124" spans="2:3" x14ac:dyDescent="0.25">
      <c r="B124" s="28" t="s">
        <v>224</v>
      </c>
      <c r="C124" s="50" t="s">
        <v>225</v>
      </c>
    </row>
    <row r="125" spans="2:3" x14ac:dyDescent="0.25">
      <c r="B125" s="28" t="s">
        <v>226</v>
      </c>
      <c r="C125" s="50" t="s">
        <v>227</v>
      </c>
    </row>
    <row r="126" spans="2:3" x14ac:dyDescent="0.25">
      <c r="B126" s="28" t="s">
        <v>228</v>
      </c>
      <c r="C126" s="50" t="s">
        <v>229</v>
      </c>
    </row>
    <row r="127" spans="2:3" x14ac:dyDescent="0.25">
      <c r="B127" s="28" t="s">
        <v>230</v>
      </c>
      <c r="C127" s="50" t="s">
        <v>231</v>
      </c>
    </row>
    <row r="128" spans="2:3" x14ac:dyDescent="0.25">
      <c r="B128" s="28" t="s">
        <v>232</v>
      </c>
      <c r="C128" s="50" t="s">
        <v>233</v>
      </c>
    </row>
    <row r="129" spans="2:3" x14ac:dyDescent="0.25">
      <c r="B129" s="28" t="s">
        <v>234</v>
      </c>
      <c r="C129" s="50" t="s">
        <v>235</v>
      </c>
    </row>
    <row r="130" spans="2:3" x14ac:dyDescent="0.25">
      <c r="B130" s="28" t="s">
        <v>236</v>
      </c>
      <c r="C130" s="50" t="s">
        <v>237</v>
      </c>
    </row>
    <row r="131" spans="2:3" x14ac:dyDescent="0.25">
      <c r="B131" s="28" t="s">
        <v>238</v>
      </c>
      <c r="C131" s="50" t="s">
        <v>239</v>
      </c>
    </row>
    <row r="132" spans="2:3" x14ac:dyDescent="0.25">
      <c r="B132" s="28" t="s">
        <v>240</v>
      </c>
      <c r="C132" s="50" t="s">
        <v>241</v>
      </c>
    </row>
    <row r="133" spans="2:3" x14ac:dyDescent="0.25">
      <c r="B133" s="28" t="s">
        <v>242</v>
      </c>
      <c r="C133" s="50" t="s">
        <v>243</v>
      </c>
    </row>
    <row r="134" spans="2:3" x14ac:dyDescent="0.25">
      <c r="B134" s="28" t="s">
        <v>244</v>
      </c>
      <c r="C134" s="50" t="s">
        <v>245</v>
      </c>
    </row>
    <row r="135" spans="2:3" x14ac:dyDescent="0.25">
      <c r="B135" s="28" t="s">
        <v>246</v>
      </c>
      <c r="C135" s="50" t="s">
        <v>247</v>
      </c>
    </row>
    <row r="136" spans="2:3" x14ac:dyDescent="0.25">
      <c r="B136" s="28" t="s">
        <v>248</v>
      </c>
      <c r="C136" s="50" t="s">
        <v>249</v>
      </c>
    </row>
    <row r="137" spans="2:3" x14ac:dyDescent="0.25">
      <c r="B137" s="28" t="s">
        <v>250</v>
      </c>
      <c r="C137" s="50" t="s">
        <v>251</v>
      </c>
    </row>
    <row r="138" spans="2:3" x14ac:dyDescent="0.25">
      <c r="B138" s="28" t="s">
        <v>252</v>
      </c>
      <c r="C138" s="50" t="s">
        <v>253</v>
      </c>
    </row>
    <row r="139" spans="2:3" x14ac:dyDescent="0.25">
      <c r="B139" s="28" t="s">
        <v>1477</v>
      </c>
      <c r="C139" s="50" t="s">
        <v>254</v>
      </c>
    </row>
    <row r="140" spans="2:3" x14ac:dyDescent="0.25">
      <c r="B140" s="28" t="s">
        <v>808</v>
      </c>
      <c r="C140" s="50" t="s">
        <v>255</v>
      </c>
    </row>
    <row r="141" spans="2:3" x14ac:dyDescent="0.25">
      <c r="B141" s="28" t="s">
        <v>812</v>
      </c>
      <c r="C141" s="50" t="s">
        <v>256</v>
      </c>
    </row>
    <row r="142" spans="2:3" x14ac:dyDescent="0.25">
      <c r="B142" s="28" t="s">
        <v>815</v>
      </c>
      <c r="C142" s="50" t="s">
        <v>257</v>
      </c>
    </row>
    <row r="143" spans="2:3" x14ac:dyDescent="0.25">
      <c r="B143" s="28" t="s">
        <v>818</v>
      </c>
      <c r="C143" s="50" t="s">
        <v>258</v>
      </c>
    </row>
    <row r="144" spans="2:3" x14ac:dyDescent="0.25">
      <c r="B144" s="28" t="s">
        <v>259</v>
      </c>
      <c r="C144" s="50" t="s">
        <v>260</v>
      </c>
    </row>
    <row r="145" spans="2:3" x14ac:dyDescent="0.25">
      <c r="B145" s="28"/>
      <c r="C145" s="632"/>
    </row>
    <row r="146" spans="2:3" x14ac:dyDescent="0.25">
      <c r="B146" s="653" t="s">
        <v>261</v>
      </c>
      <c r="C146" s="632"/>
    </row>
    <row r="147" spans="2:3" x14ac:dyDescent="0.25">
      <c r="B147" s="28" t="s">
        <v>262</v>
      </c>
      <c r="C147" s="50" t="s">
        <v>263</v>
      </c>
    </row>
    <row r="148" spans="2:3" x14ac:dyDescent="0.25">
      <c r="B148" s="28" t="s">
        <v>264</v>
      </c>
      <c r="C148" s="50" t="s">
        <v>265</v>
      </c>
    </row>
    <row r="149" spans="2:3" x14ac:dyDescent="0.25">
      <c r="B149" s="28" t="s">
        <v>266</v>
      </c>
      <c r="C149" s="50" t="s">
        <v>267</v>
      </c>
    </row>
    <row r="150" spans="2:3" x14ac:dyDescent="0.25">
      <c r="B150" s="28" t="s">
        <v>268</v>
      </c>
      <c r="C150" s="50" t="s">
        <v>269</v>
      </c>
    </row>
    <row r="151" spans="2:3" x14ac:dyDescent="0.25">
      <c r="B151" s="28" t="s">
        <v>270</v>
      </c>
      <c r="C151" s="50" t="s">
        <v>271</v>
      </c>
    </row>
    <row r="152" spans="2:3" x14ac:dyDescent="0.25">
      <c r="B152" s="28" t="s">
        <v>272</v>
      </c>
      <c r="C152" s="50" t="s">
        <v>273</v>
      </c>
    </row>
    <row r="153" spans="2:3" x14ac:dyDescent="0.25">
      <c r="B153" s="28" t="s">
        <v>274</v>
      </c>
      <c r="C153" s="50" t="s">
        <v>275</v>
      </c>
    </row>
    <row r="154" spans="2:3" x14ac:dyDescent="0.25">
      <c r="B154" s="28" t="s">
        <v>276</v>
      </c>
      <c r="C154" s="50" t="s">
        <v>277</v>
      </c>
    </row>
    <row r="155" spans="2:3" x14ac:dyDescent="0.25">
      <c r="B155" s="28" t="s">
        <v>278</v>
      </c>
      <c r="C155" s="50" t="s">
        <v>279</v>
      </c>
    </row>
    <row r="156" spans="2:3" x14ac:dyDescent="0.25">
      <c r="B156" s="28" t="s">
        <v>280</v>
      </c>
      <c r="C156" s="50" t="s">
        <v>281</v>
      </c>
    </row>
    <row r="157" spans="2:3" x14ac:dyDescent="0.25">
      <c r="B157" s="28" t="s">
        <v>282</v>
      </c>
      <c r="C157" s="50" t="s">
        <v>283</v>
      </c>
    </row>
    <row r="158" spans="2:3" x14ac:dyDescent="0.25">
      <c r="B158" s="28" t="s">
        <v>284</v>
      </c>
      <c r="C158" s="50" t="s">
        <v>285</v>
      </c>
    </row>
    <row r="159" spans="2:3" x14ac:dyDescent="0.25">
      <c r="B159" s="28" t="s">
        <v>286</v>
      </c>
      <c r="C159" s="50" t="s">
        <v>287</v>
      </c>
    </row>
    <row r="160" spans="2:3" x14ac:dyDescent="0.25">
      <c r="B160" s="28" t="s">
        <v>288</v>
      </c>
      <c r="C160" s="50" t="s">
        <v>289</v>
      </c>
    </row>
    <row r="161" spans="2:3" x14ac:dyDescent="0.25">
      <c r="B161" s="28" t="s">
        <v>290</v>
      </c>
      <c r="C161" s="50" t="s">
        <v>291</v>
      </c>
    </row>
    <row r="162" spans="2:3" x14ac:dyDescent="0.25">
      <c r="B162" s="28" t="s">
        <v>292</v>
      </c>
      <c r="C162" s="50" t="s">
        <v>293</v>
      </c>
    </row>
    <row r="163" spans="2:3" x14ac:dyDescent="0.25">
      <c r="B163" s="28" t="s">
        <v>294</v>
      </c>
      <c r="C163" s="50" t="s">
        <v>295</v>
      </c>
    </row>
    <row r="164" spans="2:3" x14ac:dyDescent="0.25">
      <c r="B164" s="28" t="s">
        <v>296</v>
      </c>
      <c r="C164" s="50" t="s">
        <v>297</v>
      </c>
    </row>
    <row r="165" spans="2:3" x14ac:dyDescent="0.25">
      <c r="B165" s="28" t="s">
        <v>298</v>
      </c>
      <c r="C165" s="50" t="s">
        <v>299</v>
      </c>
    </row>
    <row r="166" spans="2:3" x14ac:dyDescent="0.25">
      <c r="B166" s="28" t="s">
        <v>300</v>
      </c>
      <c r="C166" s="50" t="s">
        <v>301</v>
      </c>
    </row>
    <row r="167" spans="2:3" x14ac:dyDescent="0.25">
      <c r="B167" s="28" t="s">
        <v>302</v>
      </c>
      <c r="C167" s="50" t="s">
        <v>303</v>
      </c>
    </row>
    <row r="168" spans="2:3" x14ac:dyDescent="0.25">
      <c r="B168" s="28" t="s">
        <v>304</v>
      </c>
      <c r="C168" s="50" t="s">
        <v>305</v>
      </c>
    </row>
    <row r="169" spans="2:3" x14ac:dyDescent="0.25">
      <c r="B169" s="28" t="s">
        <v>306</v>
      </c>
      <c r="C169" s="50" t="s">
        <v>307</v>
      </c>
    </row>
    <row r="170" spans="2:3" x14ac:dyDescent="0.25">
      <c r="B170" s="28" t="s">
        <v>308</v>
      </c>
      <c r="C170" s="50" t="s">
        <v>309</v>
      </c>
    </row>
    <row r="171" spans="2:3" x14ac:dyDescent="0.25">
      <c r="B171" s="28" t="s">
        <v>310</v>
      </c>
      <c r="C171" s="50" t="s">
        <v>311</v>
      </c>
    </row>
    <row r="172" spans="2:3" x14ac:dyDescent="0.25">
      <c r="B172" s="28" t="s">
        <v>312</v>
      </c>
      <c r="C172" s="50" t="s">
        <v>313</v>
      </c>
    </row>
    <row r="173" spans="2:3" x14ac:dyDescent="0.25">
      <c r="B173" s="28"/>
      <c r="C173" s="632"/>
    </row>
    <row r="174" spans="2:3" x14ac:dyDescent="0.25">
      <c r="B174" s="653" t="s">
        <v>314</v>
      </c>
      <c r="C174" s="632"/>
    </row>
    <row r="175" spans="2:3" x14ac:dyDescent="0.25">
      <c r="B175" s="28" t="s">
        <v>315</v>
      </c>
      <c r="C175" s="50" t="s">
        <v>316</v>
      </c>
    </row>
    <row r="176" spans="2:3" x14ac:dyDescent="0.25">
      <c r="B176" s="28" t="s">
        <v>317</v>
      </c>
      <c r="C176" s="50" t="s">
        <v>318</v>
      </c>
    </row>
    <row r="177" spans="2:3" x14ac:dyDescent="0.25">
      <c r="B177" s="28" t="s">
        <v>319</v>
      </c>
      <c r="C177" s="50" t="s">
        <v>320</v>
      </c>
    </row>
    <row r="178" spans="2:3" x14ac:dyDescent="0.25">
      <c r="B178" s="28" t="s">
        <v>321</v>
      </c>
      <c r="C178" s="50" t="s">
        <v>322</v>
      </c>
    </row>
    <row r="179" spans="2:3" x14ac:dyDescent="0.25">
      <c r="B179" s="28" t="s">
        <v>323</v>
      </c>
      <c r="C179" s="50" t="s">
        <v>324</v>
      </c>
    </row>
    <row r="180" spans="2:3" x14ac:dyDescent="0.25">
      <c r="B180" s="28" t="s">
        <v>325</v>
      </c>
      <c r="C180" s="50" t="s">
        <v>326</v>
      </c>
    </row>
    <row r="181" spans="2:3" x14ac:dyDescent="0.25">
      <c r="B181" s="28" t="s">
        <v>327</v>
      </c>
      <c r="C181" s="50" t="s">
        <v>328</v>
      </c>
    </row>
    <row r="182" spans="2:3" x14ac:dyDescent="0.25">
      <c r="B182" s="28" t="s">
        <v>329</v>
      </c>
      <c r="C182" s="50" t="s">
        <v>330</v>
      </c>
    </row>
    <row r="183" spans="2:3" x14ac:dyDescent="0.25">
      <c r="B183" s="28" t="s">
        <v>331</v>
      </c>
      <c r="C183" s="50" t="s">
        <v>332</v>
      </c>
    </row>
    <row r="184" spans="2:3" x14ac:dyDescent="0.25">
      <c r="B184" s="28" t="s">
        <v>333</v>
      </c>
      <c r="C184" s="50" t="s">
        <v>334</v>
      </c>
    </row>
    <row r="185" spans="2:3" x14ac:dyDescent="0.25">
      <c r="B185" s="28" t="s">
        <v>335</v>
      </c>
      <c r="C185" s="50" t="s">
        <v>336</v>
      </c>
    </row>
    <row r="186" spans="2:3" x14ac:dyDescent="0.25">
      <c r="B186" s="28" t="s">
        <v>337</v>
      </c>
      <c r="C186" s="50" t="s">
        <v>338</v>
      </c>
    </row>
    <row r="187" spans="2:3" x14ac:dyDescent="0.25">
      <c r="B187" s="28" t="s">
        <v>339</v>
      </c>
      <c r="C187" s="50" t="s">
        <v>340</v>
      </c>
    </row>
    <row r="188" spans="2:3" x14ac:dyDescent="0.25">
      <c r="B188" s="28" t="s">
        <v>341</v>
      </c>
      <c r="C188" s="50" t="s">
        <v>342</v>
      </c>
    </row>
    <row r="189" spans="2:3" x14ac:dyDescent="0.25">
      <c r="B189" s="28" t="s">
        <v>343</v>
      </c>
      <c r="C189" s="50" t="s">
        <v>344</v>
      </c>
    </row>
    <row r="190" spans="2:3" ht="20.25" customHeight="1" x14ac:dyDescent="0.25">
      <c r="B190" s="28"/>
      <c r="C190" s="632"/>
    </row>
    <row r="191" spans="2:3" x14ac:dyDescent="0.25">
      <c r="B191" s="653" t="s">
        <v>345</v>
      </c>
      <c r="C191" s="632"/>
    </row>
    <row r="192" spans="2:3" x14ac:dyDescent="0.25">
      <c r="B192" s="28" t="s">
        <v>346</v>
      </c>
      <c r="C192" s="50" t="s">
        <v>347</v>
      </c>
    </row>
    <row r="193" spans="2:3" x14ac:dyDescent="0.25">
      <c r="B193" s="28" t="s">
        <v>348</v>
      </c>
      <c r="C193" s="50" t="s">
        <v>349</v>
      </c>
    </row>
    <row r="194" spans="2:3" x14ac:dyDescent="0.25">
      <c r="B194" s="28" t="s">
        <v>350</v>
      </c>
      <c r="C194" s="50" t="s">
        <v>351</v>
      </c>
    </row>
    <row r="195" spans="2:3" x14ac:dyDescent="0.25">
      <c r="B195" s="28" t="s">
        <v>352</v>
      </c>
      <c r="C195" s="50" t="s">
        <v>353</v>
      </c>
    </row>
    <row r="196" spans="2:3" x14ac:dyDescent="0.25">
      <c r="B196" s="28" t="s">
        <v>354</v>
      </c>
      <c r="C196" s="50" t="s">
        <v>355</v>
      </c>
    </row>
    <row r="197" spans="2:3" x14ac:dyDescent="0.25">
      <c r="B197" s="28" t="s">
        <v>356</v>
      </c>
      <c r="C197" s="50" t="s">
        <v>357</v>
      </c>
    </row>
    <row r="198" spans="2:3" x14ac:dyDescent="0.25">
      <c r="B198" s="28" t="s">
        <v>358</v>
      </c>
      <c r="C198" s="50" t="s">
        <v>359</v>
      </c>
    </row>
    <row r="199" spans="2:3" x14ac:dyDescent="0.25">
      <c r="B199" s="28"/>
      <c r="C199" s="632"/>
    </row>
    <row r="200" spans="2:3" x14ac:dyDescent="0.25">
      <c r="B200" s="653" t="s">
        <v>360</v>
      </c>
      <c r="C200" s="632"/>
    </row>
    <row r="201" spans="2:3" x14ac:dyDescent="0.25">
      <c r="B201" s="28" t="s">
        <v>361</v>
      </c>
      <c r="C201" s="50" t="s">
        <v>362</v>
      </c>
    </row>
    <row r="202" spans="2:3" x14ac:dyDescent="0.25">
      <c r="B202" s="28" t="s">
        <v>363</v>
      </c>
      <c r="C202" s="50" t="s">
        <v>364</v>
      </c>
    </row>
    <row r="203" spans="2:3" x14ac:dyDescent="0.25">
      <c r="B203" s="28" t="s">
        <v>365</v>
      </c>
      <c r="C203" s="50" t="s">
        <v>366</v>
      </c>
    </row>
    <row r="204" spans="2:3" x14ac:dyDescent="0.25">
      <c r="B204" s="28" t="s">
        <v>367</v>
      </c>
      <c r="C204" s="50" t="s">
        <v>368</v>
      </c>
    </row>
    <row r="205" spans="2:3" x14ac:dyDescent="0.25">
      <c r="B205" s="28" t="s">
        <v>369</v>
      </c>
      <c r="C205" s="50" t="s">
        <v>370</v>
      </c>
    </row>
    <row r="206" spans="2:3" x14ac:dyDescent="0.25">
      <c r="B206" s="28" t="s">
        <v>371</v>
      </c>
      <c r="C206" s="50" t="s">
        <v>372</v>
      </c>
    </row>
    <row r="207" spans="2:3" x14ac:dyDescent="0.25">
      <c r="B207" s="28" t="s">
        <v>373</v>
      </c>
      <c r="C207" s="50" t="s">
        <v>374</v>
      </c>
    </row>
    <row r="208" spans="2:3" x14ac:dyDescent="0.25">
      <c r="B208" s="28" t="s">
        <v>1021</v>
      </c>
      <c r="C208" s="50" t="s">
        <v>375</v>
      </c>
    </row>
    <row r="209" spans="2:3" x14ac:dyDescent="0.25">
      <c r="B209" s="28" t="s">
        <v>376</v>
      </c>
      <c r="C209" s="50" t="s">
        <v>377</v>
      </c>
    </row>
    <row r="210" spans="2:3" x14ac:dyDescent="0.25">
      <c r="B210" s="28" t="s">
        <v>378</v>
      </c>
      <c r="C210" s="50" t="s">
        <v>379</v>
      </c>
    </row>
    <row r="211" spans="2:3" x14ac:dyDescent="0.25">
      <c r="B211" s="28" t="s">
        <v>380</v>
      </c>
      <c r="C211" s="50" t="s">
        <v>381</v>
      </c>
    </row>
    <row r="212" spans="2:3" x14ac:dyDescent="0.25">
      <c r="B212" s="28" t="s">
        <v>1025</v>
      </c>
      <c r="C212" s="50" t="s">
        <v>382</v>
      </c>
    </row>
    <row r="213" spans="2:3" x14ac:dyDescent="0.25">
      <c r="B213" s="28" t="s">
        <v>383</v>
      </c>
      <c r="C213" s="50" t="s">
        <v>384</v>
      </c>
    </row>
    <row r="214" spans="2:3" x14ac:dyDescent="0.25">
      <c r="B214" s="28" t="s">
        <v>385</v>
      </c>
      <c r="C214" s="50" t="s">
        <v>386</v>
      </c>
    </row>
    <row r="215" spans="2:3" x14ac:dyDescent="0.25">
      <c r="B215" s="28" t="s">
        <v>387</v>
      </c>
      <c r="C215" s="50" t="s">
        <v>388</v>
      </c>
    </row>
    <row r="216" spans="2:3" x14ac:dyDescent="0.25">
      <c r="B216" s="28"/>
      <c r="C216" s="632"/>
    </row>
    <row r="217" spans="2:3" x14ac:dyDescent="0.25">
      <c r="B217" s="653" t="s">
        <v>1467</v>
      </c>
      <c r="C217" s="632"/>
    </row>
    <row r="218" spans="2:3" x14ac:dyDescent="0.25">
      <c r="B218" s="28" t="s">
        <v>389</v>
      </c>
      <c r="C218" s="50" t="s">
        <v>390</v>
      </c>
    </row>
    <row r="219" spans="2:3" x14ac:dyDescent="0.25">
      <c r="B219" s="28" t="s">
        <v>391</v>
      </c>
      <c r="C219" s="50" t="s">
        <v>392</v>
      </c>
    </row>
    <row r="220" spans="2:3" x14ac:dyDescent="0.25">
      <c r="B220" s="28" t="s">
        <v>393</v>
      </c>
      <c r="C220" s="50" t="s">
        <v>394</v>
      </c>
    </row>
    <row r="221" spans="2:3" x14ac:dyDescent="0.25">
      <c r="B221" s="28" t="s">
        <v>395</v>
      </c>
      <c r="C221" s="50" t="s">
        <v>396</v>
      </c>
    </row>
    <row r="222" spans="2:3" x14ac:dyDescent="0.25">
      <c r="B222" s="28" t="s">
        <v>397</v>
      </c>
      <c r="C222" s="50" t="s">
        <v>398</v>
      </c>
    </row>
    <row r="223" spans="2:3" x14ac:dyDescent="0.25">
      <c r="B223" s="28" t="s">
        <v>399</v>
      </c>
      <c r="C223" s="50" t="s">
        <v>400</v>
      </c>
    </row>
    <row r="224" spans="2:3" x14ac:dyDescent="0.25">
      <c r="B224" s="28" t="s">
        <v>401</v>
      </c>
      <c r="C224" s="50" t="s">
        <v>402</v>
      </c>
    </row>
    <row r="225" spans="2:3" x14ac:dyDescent="0.25">
      <c r="B225" s="28" t="s">
        <v>403</v>
      </c>
      <c r="C225" s="50" t="s">
        <v>404</v>
      </c>
    </row>
    <row r="226" spans="2:3" x14ac:dyDescent="0.25">
      <c r="B226" s="28" t="s">
        <v>405</v>
      </c>
      <c r="C226" s="50" t="s">
        <v>406</v>
      </c>
    </row>
    <row r="227" spans="2:3" x14ac:dyDescent="0.25">
      <c r="B227" s="28" t="s">
        <v>407</v>
      </c>
      <c r="C227" s="50" t="s">
        <v>408</v>
      </c>
    </row>
    <row r="228" spans="2:3" x14ac:dyDescent="0.25">
      <c r="B228" s="28" t="s">
        <v>1470</v>
      </c>
      <c r="C228" s="50" t="s">
        <v>409</v>
      </c>
    </row>
    <row r="229" spans="2:3" x14ac:dyDescent="0.25">
      <c r="B229" s="28" t="s">
        <v>410</v>
      </c>
      <c r="C229" s="50" t="s">
        <v>411</v>
      </c>
    </row>
    <row r="230" spans="2:3" x14ac:dyDescent="0.25">
      <c r="B230" s="28" t="s">
        <v>412</v>
      </c>
      <c r="C230" s="50" t="s">
        <v>413</v>
      </c>
    </row>
    <row r="231" spans="2:3" x14ac:dyDescent="0.25">
      <c r="B231" s="28" t="s">
        <v>414</v>
      </c>
      <c r="C231" s="50" t="s">
        <v>415</v>
      </c>
    </row>
    <row r="232" spans="2:3" x14ac:dyDescent="0.25">
      <c r="B232" s="28" t="s">
        <v>416</v>
      </c>
      <c r="C232" s="50" t="s">
        <v>417</v>
      </c>
    </row>
    <row r="233" spans="2:3" x14ac:dyDescent="0.25">
      <c r="B233" s="28" t="s">
        <v>418</v>
      </c>
      <c r="C233" s="50" t="s">
        <v>419</v>
      </c>
    </row>
    <row r="234" spans="2:3" x14ac:dyDescent="0.25">
      <c r="B234" s="28" t="s">
        <v>420</v>
      </c>
      <c r="C234" s="50" t="s">
        <v>421</v>
      </c>
    </row>
    <row r="235" spans="2:3" x14ac:dyDescent="0.25">
      <c r="B235" s="28" t="s">
        <v>422</v>
      </c>
      <c r="C235" s="50" t="s">
        <v>423</v>
      </c>
    </row>
    <row r="236" spans="2:3" x14ac:dyDescent="0.25">
      <c r="B236" s="28" t="s">
        <v>424</v>
      </c>
      <c r="C236" s="50" t="s">
        <v>425</v>
      </c>
    </row>
    <row r="237" spans="2:3" x14ac:dyDescent="0.25">
      <c r="B237" s="28" t="s">
        <v>426</v>
      </c>
      <c r="C237" s="50" t="s">
        <v>427</v>
      </c>
    </row>
    <row r="238" spans="2:3" x14ac:dyDescent="0.25">
      <c r="B238" s="28" t="s">
        <v>428</v>
      </c>
      <c r="C238" s="50" t="s">
        <v>429</v>
      </c>
    </row>
    <row r="239" spans="2:3" x14ac:dyDescent="0.25">
      <c r="B239" s="28" t="s">
        <v>430</v>
      </c>
      <c r="C239" s="50" t="s">
        <v>431</v>
      </c>
    </row>
    <row r="240" spans="2:3" x14ac:dyDescent="0.25">
      <c r="B240" s="28" t="s">
        <v>432</v>
      </c>
      <c r="C240" s="50" t="s">
        <v>433</v>
      </c>
    </row>
    <row r="241" spans="2:3" x14ac:dyDescent="0.25">
      <c r="B241" s="28" t="s">
        <v>434</v>
      </c>
      <c r="C241" s="50" t="s">
        <v>435</v>
      </c>
    </row>
    <row r="242" spans="2:3" x14ac:dyDescent="0.25">
      <c r="B242" s="28" t="s">
        <v>436</v>
      </c>
      <c r="C242" s="50" t="s">
        <v>437</v>
      </c>
    </row>
    <row r="243" spans="2:3" x14ac:dyDescent="0.25">
      <c r="B243" s="28" t="s">
        <v>438</v>
      </c>
      <c r="C243" s="50" t="s">
        <v>439</v>
      </c>
    </row>
    <row r="244" spans="2:3" x14ac:dyDescent="0.25">
      <c r="B244" s="28" t="s">
        <v>440</v>
      </c>
      <c r="C244" s="50" t="s">
        <v>441</v>
      </c>
    </row>
    <row r="245" spans="2:3" x14ac:dyDescent="0.25">
      <c r="B245" s="28" t="s">
        <v>442</v>
      </c>
      <c r="C245" s="50" t="s">
        <v>443</v>
      </c>
    </row>
    <row r="246" spans="2:3" x14ac:dyDescent="0.25">
      <c r="B246" s="28" t="s">
        <v>444</v>
      </c>
      <c r="C246" s="50" t="s">
        <v>445</v>
      </c>
    </row>
    <row r="247" spans="2:3" x14ac:dyDescent="0.25">
      <c r="B247" s="28" t="s">
        <v>446</v>
      </c>
      <c r="C247" s="50" t="s">
        <v>447</v>
      </c>
    </row>
    <row r="248" spans="2:3" x14ac:dyDescent="0.25">
      <c r="B248" s="28" t="s">
        <v>448</v>
      </c>
      <c r="C248" s="50" t="s">
        <v>449</v>
      </c>
    </row>
    <row r="249" spans="2:3" x14ac:dyDescent="0.25">
      <c r="B249" s="28" t="s">
        <v>450</v>
      </c>
      <c r="C249" s="50" t="s">
        <v>451</v>
      </c>
    </row>
    <row r="250" spans="2:3" x14ac:dyDescent="0.25">
      <c r="B250" s="28"/>
      <c r="C250" s="632"/>
    </row>
    <row r="251" spans="2:3" x14ac:dyDescent="0.25">
      <c r="B251" s="676" t="s">
        <v>452</v>
      </c>
      <c r="C251" s="632"/>
    </row>
    <row r="252" spans="2:3" x14ac:dyDescent="0.25">
      <c r="B252" s="28" t="s">
        <v>453</v>
      </c>
      <c r="C252" s="50" t="s">
        <v>454</v>
      </c>
    </row>
    <row r="253" spans="2:3" x14ac:dyDescent="0.25">
      <c r="B253" s="28" t="s">
        <v>455</v>
      </c>
      <c r="C253" s="50" t="s">
        <v>456</v>
      </c>
    </row>
    <row r="254" spans="2:3" x14ac:dyDescent="0.25">
      <c r="B254" s="28" t="s">
        <v>457</v>
      </c>
      <c r="C254" s="50" t="s">
        <v>458</v>
      </c>
    </row>
    <row r="255" spans="2:3" x14ac:dyDescent="0.25">
      <c r="B255" s="28" t="s">
        <v>459</v>
      </c>
      <c r="C255" s="50" t="s">
        <v>460</v>
      </c>
    </row>
    <row r="256" spans="2:3" x14ac:dyDescent="0.25">
      <c r="B256" s="28" t="s">
        <v>1476</v>
      </c>
      <c r="C256" s="50" t="s">
        <v>461</v>
      </c>
    </row>
    <row r="257" spans="2:3" x14ac:dyDescent="0.25">
      <c r="B257" s="28" t="s">
        <v>1173</v>
      </c>
      <c r="C257" s="50" t="s">
        <v>462</v>
      </c>
    </row>
    <row r="258" spans="2:3" x14ac:dyDescent="0.25">
      <c r="B258" s="28" t="s">
        <v>463</v>
      </c>
      <c r="C258" s="50" t="s">
        <v>464</v>
      </c>
    </row>
    <row r="259" spans="2:3" x14ac:dyDescent="0.25">
      <c r="B259" s="28" t="s">
        <v>465</v>
      </c>
      <c r="C259" s="50" t="s">
        <v>466</v>
      </c>
    </row>
    <row r="260" spans="2:3" x14ac:dyDescent="0.25">
      <c r="B260" s="28" t="s">
        <v>467</v>
      </c>
      <c r="C260" s="50" t="s">
        <v>468</v>
      </c>
    </row>
    <row r="261" spans="2:3" x14ac:dyDescent="0.25">
      <c r="B261" s="28" t="s">
        <v>469</v>
      </c>
      <c r="C261" s="50" t="s">
        <v>470</v>
      </c>
    </row>
    <row r="262" spans="2:3" x14ac:dyDescent="0.25">
      <c r="B262" s="28" t="s">
        <v>471</v>
      </c>
      <c r="C262" s="50" t="s">
        <v>472</v>
      </c>
    </row>
    <row r="263" spans="2:3" x14ac:dyDescent="0.25">
      <c r="B263" s="28" t="s">
        <v>473</v>
      </c>
      <c r="C263" s="50" t="s">
        <v>474</v>
      </c>
    </row>
    <row r="264" spans="2:3" x14ac:dyDescent="0.25">
      <c r="B264" s="28"/>
      <c r="C264" s="632"/>
    </row>
    <row r="265" spans="2:3" x14ac:dyDescent="0.25">
      <c r="B265" s="676" t="s">
        <v>475</v>
      </c>
      <c r="C265" s="632"/>
    </row>
    <row r="266" spans="2:3" x14ac:dyDescent="0.25">
      <c r="B266" s="28" t="s">
        <v>476</v>
      </c>
      <c r="C266" s="50" t="s">
        <v>477</v>
      </c>
    </row>
    <row r="267" spans="2:3" x14ac:dyDescent="0.25">
      <c r="B267" s="28" t="s">
        <v>478</v>
      </c>
      <c r="C267" s="50" t="s">
        <v>479</v>
      </c>
    </row>
    <row r="268" spans="2:3" x14ac:dyDescent="0.25">
      <c r="B268" s="28" t="s">
        <v>480</v>
      </c>
      <c r="C268" s="50" t="s">
        <v>481</v>
      </c>
    </row>
    <row r="269" spans="2:3" x14ac:dyDescent="0.25">
      <c r="B269" s="28"/>
      <c r="C269" s="632"/>
    </row>
    <row r="270" spans="2:3" x14ac:dyDescent="0.25">
      <c r="B270" s="676" t="s">
        <v>482</v>
      </c>
      <c r="C270" s="632"/>
    </row>
    <row r="271" spans="2:3" x14ac:dyDescent="0.25">
      <c r="B271" s="28" t="s">
        <v>483</v>
      </c>
      <c r="C271" s="50" t="s">
        <v>484</v>
      </c>
    </row>
    <row r="272" spans="2:3" x14ac:dyDescent="0.25">
      <c r="B272" s="28" t="s">
        <v>485</v>
      </c>
      <c r="C272" s="50" t="s">
        <v>486</v>
      </c>
    </row>
    <row r="273" spans="2:3" x14ac:dyDescent="0.25">
      <c r="B273" s="28" t="s">
        <v>487</v>
      </c>
      <c r="C273" s="50" t="s">
        <v>488</v>
      </c>
    </row>
    <row r="274" spans="2:3" x14ac:dyDescent="0.25">
      <c r="B274" s="28" t="s">
        <v>489</v>
      </c>
      <c r="C274" s="50" t="s">
        <v>490</v>
      </c>
    </row>
    <row r="275" spans="2:3" x14ac:dyDescent="0.25">
      <c r="B275" s="28" t="s">
        <v>491</v>
      </c>
      <c r="C275" s="50" t="s">
        <v>492</v>
      </c>
    </row>
    <row r="276" spans="2:3" x14ac:dyDescent="0.25">
      <c r="B276" s="28" t="s">
        <v>1471</v>
      </c>
      <c r="C276" s="50" t="s">
        <v>493</v>
      </c>
    </row>
    <row r="277" spans="2:3" x14ac:dyDescent="0.25">
      <c r="B277" s="28" t="s">
        <v>1472</v>
      </c>
      <c r="C277" s="50" t="s">
        <v>494</v>
      </c>
    </row>
    <row r="278" spans="2:3" x14ac:dyDescent="0.25">
      <c r="B278" s="28" t="s">
        <v>1473</v>
      </c>
      <c r="C278" s="50" t="s">
        <v>495</v>
      </c>
    </row>
    <row r="279" spans="2:3" x14ac:dyDescent="0.25">
      <c r="B279" s="28" t="s">
        <v>1474</v>
      </c>
      <c r="C279" s="50" t="s">
        <v>496</v>
      </c>
    </row>
    <row r="280" spans="2:3" x14ac:dyDescent="0.25">
      <c r="B280" s="28" t="s">
        <v>497</v>
      </c>
      <c r="C280" s="50" t="s">
        <v>498</v>
      </c>
    </row>
    <row r="281" spans="2:3" x14ac:dyDescent="0.25">
      <c r="B281" s="30" t="s">
        <v>499</v>
      </c>
      <c r="C281" s="633" t="s">
        <v>500</v>
      </c>
    </row>
  </sheetData>
  <mergeCells count="2">
    <mergeCell ref="B1:C1"/>
    <mergeCell ref="B2:C2"/>
  </mergeCells>
  <hyperlinks>
    <hyperlink ref="C5" location="I.1!A1" display="I.1" xr:uid="{06F62AC4-78E5-4637-A2A0-A23D9379ADE5}"/>
    <hyperlink ref="C13" location="II.1!A1" display="II.1" xr:uid="{9CD986A4-BFC8-44DF-95FC-46CB80B6EE9B}"/>
    <hyperlink ref="C10" location="I.6!A1" display="I.6" xr:uid="{98491C23-1531-4DEC-8ADC-75BE4A603FF3}"/>
    <hyperlink ref="C9" location="I.5!A1" display="I.5" xr:uid="{15072ECD-2270-4A1E-A0D7-CA01B387A776}"/>
    <hyperlink ref="C8" location="I.4!A1" display="I.4" xr:uid="{795F2A8C-2F46-4B1B-BDC3-EA3C8D63FBDE}"/>
    <hyperlink ref="C7" location="I.3!A1" display="I.3" xr:uid="{84DEFD97-C4DC-406A-8CD6-AFDBBC4CD1F6}"/>
    <hyperlink ref="C14" location="II.2!Print_Area" display="II.2" xr:uid="{34B71268-BCBC-4B21-98B3-F081DA411254}"/>
    <hyperlink ref="C15" location="II.3!A1" display="II.3" xr:uid="{79BD611A-DE29-4CB4-92CD-628DA02B6934}"/>
    <hyperlink ref="C16" location="II.4!A1" display="II.4" xr:uid="{CDCFD676-C497-4925-AB25-5F88F46985C0}"/>
    <hyperlink ref="C17" location="II.5!A1" display="II.5" xr:uid="{7C8B71FB-B050-44DE-9AFD-A59F58DEA170}"/>
    <hyperlink ref="C18" location="II.6!A1" display="II.6" xr:uid="{07F688F1-8D71-477E-86AA-63FCBDF41401}"/>
    <hyperlink ref="C19" location="II.7!A1" display="II.7" xr:uid="{D008C06E-EDBE-4A54-9141-CFA81D7C3C8F}"/>
    <hyperlink ref="C21" location="II.9!A1" display="II.9" xr:uid="{B4D59663-6299-4590-A1B0-D09671BFC9C9}"/>
    <hyperlink ref="C22" location="II.10!A1" display="II.10" xr:uid="{B418B260-0A45-4176-93A4-BD09953712D6}"/>
    <hyperlink ref="C23" location="II.12!A1" display="II.11" xr:uid="{D379A395-B1D9-4A20-BEED-7EDF885E2C16}"/>
    <hyperlink ref="C24" location="II.12!A1" display="II.12" xr:uid="{729B5F72-ADB1-4E3F-867D-944DFC58C711}"/>
    <hyperlink ref="C25" location="II.13!A1" display="II.13" xr:uid="{CF33392C-9B56-41CA-988C-3F922330B40B}"/>
    <hyperlink ref="C28" location="III.1!A1" display="III.1" xr:uid="{11C1CD68-C2B4-4D94-A66A-3AAB06E51258}"/>
    <hyperlink ref="C29" location="III.2!A1" display="III.2" xr:uid="{78C935C5-6107-4297-B004-2F6A18691FC1}"/>
    <hyperlink ref="C30" location="III.3!A1" display="III.3" xr:uid="{387F7386-4596-459B-B48C-09F81AA88ABD}"/>
    <hyperlink ref="C31" location="III.4!A1" display="III.4" xr:uid="{649CDC1D-7AC5-4872-B3EA-DCAAD47675D3}"/>
    <hyperlink ref="C32" location="III.5!A1" display="III.5" xr:uid="{0950620A-5048-497C-B7D7-D59EC9A74ECE}"/>
    <hyperlink ref="C33" location="III.6!A1" display="III.6" xr:uid="{768DB1CA-F3B9-4659-8605-FC7C0AB8BE3B}"/>
    <hyperlink ref="C34" location="III.7!A1" display="III.7" xr:uid="{49BC1B54-09E5-4C25-81DD-73169837BFEC}"/>
    <hyperlink ref="C35" location="III.8!A1" display="III.8" xr:uid="{C3E04ADD-41ED-4F87-A5EE-3D47A02B1CAD}"/>
    <hyperlink ref="C36" location="III.9!A1" display="III.9" xr:uid="{A153B6C7-F91B-49FA-9803-157E2F586F50}"/>
    <hyperlink ref="C37" location="III.10!A1" display="III.10" xr:uid="{B3776380-446D-4E52-AF50-327742B6C01C}"/>
    <hyperlink ref="C38" location="III.11!A1" display="III.11" xr:uid="{E5F66154-3F8E-4559-996E-28AA01F9CB0E}"/>
    <hyperlink ref="C281" location="XIII.11!A1" display="XIII.13" xr:uid="{DEA0B38E-D389-4796-ACD5-E7D93544CD78}"/>
    <hyperlink ref="C280" location="XIII.10!A1" display="XIII.12" xr:uid="{07FEE9F4-FE40-47D3-906D-89A69263C1C6}"/>
    <hyperlink ref="C279" location="XIII.9!A1" display="XIII.9" xr:uid="{6877B5C1-B587-4E83-825E-CC055060EEF7}"/>
    <hyperlink ref="C278" location="XIII.8!A1" display="XIII.8" xr:uid="{4378161B-713B-48B7-8741-0D95732EC201}"/>
    <hyperlink ref="C277" location="XIII.7!A1" display="XIII.7" xr:uid="{B8978C08-FB11-4980-9445-FD1189D0E8BF}"/>
    <hyperlink ref="C276" location="XIII.6!A1" display="XIII.6" xr:uid="{E17AA2AE-19FF-4B43-9D15-41FF3AF13F36}"/>
    <hyperlink ref="C275" location="XIII.5!A1" display="XIII.5" xr:uid="{329A6513-FB5A-4D48-9AEE-94A56D65C6DF}"/>
    <hyperlink ref="C274" location="XIII.4!A1" display="XIII.4" xr:uid="{5574E05C-E535-41AC-B3ED-E1C000D46A5C}"/>
    <hyperlink ref="C273" location="XIII.3!A1" display="XIII.3" xr:uid="{4DA7C53D-8FE1-45CD-94BA-A8B6AD6BFA12}"/>
    <hyperlink ref="C272" location="XIII.2!A1" display="XIII.2" xr:uid="{F1D1D4C8-85F2-4837-9958-DE1AE4BDA559}"/>
    <hyperlink ref="C271" location="XIII.1!A1" display="XIII.1" xr:uid="{882AAD35-A382-4435-AD5D-529AB6D5AA25}"/>
    <hyperlink ref="C266" location="'XII.1'!A1" display="XII.1" xr:uid="{A5194D76-3F04-436A-86B4-D93234DA378C}"/>
    <hyperlink ref="C267" location="'XII.2'!A1" display="XII.2" xr:uid="{90188D70-FD6E-4C04-A7EA-1FAA5AF2827A}"/>
    <hyperlink ref="C268" location="'XII.3'!A1" display="XII.3" xr:uid="{440DF5F4-1B5F-4589-8E00-5F4F8A38779C}"/>
    <hyperlink ref="C263" location="XI.12!A1" display="XI.12" xr:uid="{048637E4-6FD4-48FA-B27E-D9F92E00803A}"/>
    <hyperlink ref="C262" location="XI.11!A1" display="XI.11" xr:uid="{0821FAAB-2493-4B47-AE41-CFF9EF7D14C5}"/>
    <hyperlink ref="C261" location="XI.10!A1" display="XI.10" xr:uid="{9A1A5A31-8557-441F-AF22-3AE029514AE9}"/>
    <hyperlink ref="C260" location="XI.9!A1" display="XI.9" xr:uid="{8F80FC97-3869-4D25-9F20-F95BDAA55C2C}"/>
    <hyperlink ref="C259" location="XI.8!A1" display="XI.8" xr:uid="{487F1025-3E89-41B3-BA29-2BDA74B3A41D}"/>
    <hyperlink ref="C258" location="XI.7!A1" display="XI.7" xr:uid="{E1F3F467-5188-409F-9F06-5310375FCB5A}"/>
    <hyperlink ref="C257" location="XI.6!A1" display="XI.6" xr:uid="{6E300741-49A0-4023-8C32-AF598FADB11B}"/>
    <hyperlink ref="C256" location="XI.5!A1" display="XI.5" xr:uid="{4F05EA3D-2BF1-4260-BA11-1662F3E6D217}"/>
    <hyperlink ref="C255" location="XI.4!A1" display="XI.4" xr:uid="{CA414807-1EFB-4DC7-B6DD-3CBB45213997}"/>
    <hyperlink ref="C254" location="XI.3!A1" display="XI.3" xr:uid="{2685EBCE-336C-4317-80B8-308784B3D7F1}"/>
    <hyperlink ref="C253" location="XI.2!A1" display="XI.2" xr:uid="{DBFF4D63-7177-4177-A9FA-226F4E2E881A}"/>
    <hyperlink ref="C252" location="XI.1!A1" display="XI.1" xr:uid="{FAFF9D66-CD76-4E34-8821-00C0FD87027B}"/>
    <hyperlink ref="C245" location="X.28!A1" display="X.28" xr:uid="{83686C84-F071-440E-A5E4-D90EEC6AC4E8}"/>
    <hyperlink ref="B27" location="'CH-3'!A1" display="CHAPTER 3 EMPLOYMENT" xr:uid="{A391431E-15BD-41F0-8BD8-7874D313504B}"/>
    <hyperlink ref="C244" location="X.27!A1" display="X.27" xr:uid="{45F563B8-8722-4E6F-8055-56D177FF1DFB}"/>
    <hyperlink ref="C243" location="X.26!A1" display="X.26" xr:uid="{66ACF167-2035-44F7-AD17-A751604FFFC1}"/>
    <hyperlink ref="C242" location="X.25!A1" display="X.25" xr:uid="{A6EBF387-DE22-4CD3-B260-92DE6560834B}"/>
    <hyperlink ref="C241" location="X.24!A1" display="X.24" xr:uid="{97072AF2-CE3A-4F0F-8949-81665AE77331}"/>
    <hyperlink ref="C240" location="X.23!A1" display="X.23" xr:uid="{1AF12D79-D45A-4A20-BDDA-A32DE11F69FA}"/>
    <hyperlink ref="C239" location="X.22!A1" display="X.22" xr:uid="{726A1AA7-72FC-4DF5-AE52-CCFF76BFE3E9}"/>
    <hyperlink ref="C238" location="X.21!A1" display="X.21" xr:uid="{8BD072CE-3B5D-4267-A5B2-EB0AA12E1F82}"/>
    <hyperlink ref="C237" location="X.20!A1" display="X.20" xr:uid="{12E8DA75-CE92-4E41-B204-7F4A3657D851}"/>
    <hyperlink ref="C236" location="X.19!A1" display="X.19" xr:uid="{D65829D1-141F-467A-BD50-CA4E5DA59247}"/>
    <hyperlink ref="C235" location="X.18!A1" display="X.18" xr:uid="{219F0FD9-0E8A-4A89-8089-49DB1909D72C}"/>
    <hyperlink ref="C234" location="X.17!A1" display="X.17" xr:uid="{E1FB6276-9B7B-4A77-A507-E5124B2475A4}"/>
    <hyperlink ref="C233" location="X.16!A1" display="X.16" xr:uid="{9F734E3E-5283-4FF6-8F94-EDDF594CA962}"/>
    <hyperlink ref="C232" location="X.15!A1" display="X.15" xr:uid="{ED9255DE-1614-40A9-89E2-D72BB080E186}"/>
    <hyperlink ref="C231" location="X.14!A1" display="X.14" xr:uid="{8775261C-017D-40CD-A0A6-B9026DCAE7B8}"/>
    <hyperlink ref="C230" location="X.13!A1" display="X.13" xr:uid="{A5E2C6F4-A82E-414E-8F70-3FCB6B8A7160}"/>
    <hyperlink ref="C229" location="X.12!A1" display="X.12" xr:uid="{7783E497-FCF3-48F1-A128-0A136E2D4723}"/>
    <hyperlink ref="C228" location="X.11!A1" display="X.11" xr:uid="{BD42A075-101B-4852-A58F-3C871E5517E0}"/>
    <hyperlink ref="C227" location="X.10!A1" display="X.10" xr:uid="{94782F76-DC7E-4B4D-B192-640131D72C00}"/>
    <hyperlink ref="C226" location="X.9!A1" display="X.9" xr:uid="{FE28E5DA-69FA-4E19-A593-82EE64E7DFE9}"/>
    <hyperlink ref="C225" location="X.8!A1" display="X.8" xr:uid="{ABA8D36F-07E3-41E5-A9A9-EA5D7AC5ED89}"/>
    <hyperlink ref="C224" location="X.7!A1" display="X.7" xr:uid="{ADBA4779-309B-41BF-B262-9C63C550B709}"/>
    <hyperlink ref="C223" location="X.6!A1" display="X.6" xr:uid="{E85F20F5-BC0D-444C-A877-EA561C01A1D4}"/>
    <hyperlink ref="C222" location="X.5!A1" display="X.5" xr:uid="{B98F396B-26E8-48A1-AC30-5899C344BE21}"/>
    <hyperlink ref="C221" location="X.4!A1" display="X.4" xr:uid="{8CCEACA0-2D0C-4522-9E85-6990DD765E62}"/>
    <hyperlink ref="C220" location="X.3!A1" display="X.3" xr:uid="{AECF32FC-2CD5-4722-B2CF-85DFB104FFEC}"/>
    <hyperlink ref="C219" location="'X.2'!A1" display="X.2" xr:uid="{7E1AA74C-9F0D-48F8-A5B5-74911281799C}"/>
    <hyperlink ref="C218" location="'X.1'!A1" display="X.1" xr:uid="{31D9F1DF-4166-443E-A675-8BF9AF17AAF2}"/>
    <hyperlink ref="B217" location="'CH-10'!A1" display="CHAPTER 10 AGRICULTURE" xr:uid="{F7662CE6-4D6F-4092-920B-3545E4F2EEF3}"/>
    <hyperlink ref="B200" location="'CH-9'!A1" display="CHAPTER 9 TOURISM" xr:uid="{F8A813CD-42A8-448D-9D76-9ED5D451D128}"/>
    <hyperlink ref="C215" location="'IX.15'!A1" display="IX.15" xr:uid="{555A9356-8541-4187-A5A4-D24F1739195E}"/>
    <hyperlink ref="C214" location="IX.14!A1" display="IX.14" xr:uid="{D130B17C-5A78-4522-A981-E11633970455}"/>
    <hyperlink ref="C213" location="IX.13!A1" display="IX.13" xr:uid="{498F6E6F-CE8E-4955-BE7B-1FF96A4B7263}"/>
    <hyperlink ref="C212" location="IX.12!A1" display="IX.12" xr:uid="{DA5FCACE-A4F3-4E28-9578-17FC3A583D66}"/>
    <hyperlink ref="C211" location="IX.11!A1" display="IX.11" xr:uid="{08DC8A36-3D9B-459E-8498-32EEB74FFCDC}"/>
    <hyperlink ref="C210" location="IX.10!A1" display="IX.10" xr:uid="{7D9BADCE-F999-450B-AF30-427D7AE25947}"/>
    <hyperlink ref="C209" location="IX.9!A1" display="IX.9" xr:uid="{18BC2485-8532-46D8-805C-97889283B674}"/>
    <hyperlink ref="C208" location="IX.8!A1" display="IX.8" xr:uid="{C1B3AC2D-9B9E-4ACB-843F-FC8023FA107A}"/>
    <hyperlink ref="C207" location="IX.7!A1" display="IX.7" xr:uid="{07D467F4-A579-46D7-BE7D-B4B082A0446D}"/>
    <hyperlink ref="C206" location="IX.6!A1" display="IX.6" xr:uid="{10C04E0D-9D5D-421B-8EAD-1AE3D812F2C0}"/>
    <hyperlink ref="C205" location="IX.5!A1" display="IX.5" xr:uid="{29809C13-6EF7-49D2-8735-D6AE22E4774B}"/>
    <hyperlink ref="C204" location="IX.4!A1" display="IX.4" xr:uid="{BDDBE4DE-576C-4CDF-B08F-E762AE8948CC}"/>
    <hyperlink ref="C203" location="IX.3!A1" display="IX.3" xr:uid="{117EF9E5-FB57-4018-84C0-74474BB4CF74}"/>
    <hyperlink ref="C202" location="IX.2!A1" display="IX.2" xr:uid="{64B1B51C-E5AA-495D-9D79-E054D6DE3923}"/>
    <hyperlink ref="C201" location="'IX.1'!A1" display="IX.1" xr:uid="{B8F23633-47F3-462B-A7B4-4C19F5F33F01}"/>
    <hyperlink ref="B191" location="'CH-8'!A1" display="CHAPTER 8 TRANSPORT" xr:uid="{81F051E4-3836-4C0D-932A-00B7DC986E2A}"/>
    <hyperlink ref="C198" location="VIII.7!A1" display="VIII.7" xr:uid="{D514B98D-29F0-4765-9699-DC42587A2457}"/>
    <hyperlink ref="C197" location="VIII.6!A1" display="VIII.6" xr:uid="{AD033936-81BF-4F46-91E1-5E76C6FDE28F}"/>
    <hyperlink ref="C196" location="VIII.5!A1" display="VIII.5" xr:uid="{4878A946-0348-4F5C-8C41-FE6F612E14C9}"/>
    <hyperlink ref="C195" location="VIII.4!A1" display="VIII.4" xr:uid="{E138E755-902B-4949-9F8F-CA560E6FFD2A}"/>
    <hyperlink ref="C194" location="VIII.3!A1" display="VIII.3" xr:uid="{8BF65D53-EEFA-41DC-8AD6-6824C273B0C6}"/>
    <hyperlink ref="C193" location="VIII.2!A1" display="VIII.2" xr:uid="{6C4A47C2-5296-434C-91B5-A415957AE0C5}"/>
    <hyperlink ref="C192" location="VIII.1!A1" display="VIII.1" xr:uid="{D43D886F-4B75-4EF1-8167-4406E7445AAA}"/>
    <hyperlink ref="C175" location="VII.1!A1" display="VII.1" xr:uid="{684078F2-1391-47FF-8EBB-2ED0438738CB}"/>
    <hyperlink ref="B174" location="'CH-7'!A1" display="CHAPTER 7 FOREIGN DIRECT INVESTMENT (FDI)" xr:uid="{A7695BD6-C1F9-4FE7-9A40-5DE79A0E6D34}"/>
    <hyperlink ref="C176" location="VII.2!A1" display="VII.2" xr:uid="{874F7801-C1FB-472E-99B8-DF20323EA7D2}"/>
    <hyperlink ref="C177" location="VII.3!A1" display="VII.3" xr:uid="{D04EA5FB-4993-4A36-9AB1-5BE78498E46A}"/>
    <hyperlink ref="C178" location="VII.4!A1" display="VII.4" xr:uid="{F8464744-69BF-46BB-AB2B-C7568BF92D8C}"/>
    <hyperlink ref="C179" location="VII.5!A1" display="VII.5" xr:uid="{C9F153B9-B2B5-4C29-83FA-D7A42D94A8A4}"/>
    <hyperlink ref="C180" location="VII.6!A1" display="VII.6" xr:uid="{66FD0582-A351-4080-AFC5-10D1D320831D}"/>
    <hyperlink ref="C181" location="VII.7!A1" display="VII.7" xr:uid="{D8C4BA7A-9C55-40A8-8F67-9C326FE3F87F}"/>
    <hyperlink ref="C182" location="VII.8!A1" display="VII.8" xr:uid="{C671DBF5-3921-4F0D-A19B-C57B8BD6258A}"/>
    <hyperlink ref="C183" location="VII.9!A1" display="VII.9" xr:uid="{EF874528-F3FB-42C4-9C53-2956C5974101}"/>
    <hyperlink ref="C184" location="VII.10!A1" display="VII.10" xr:uid="{853C9EC2-FD6D-4599-96DB-72BDF9540581}"/>
    <hyperlink ref="C185" location="VII.11!A1" display="VII.11" xr:uid="{B77B7D74-9843-4D6E-BB7B-96AD8BB771F1}"/>
    <hyperlink ref="C186" location="VII.12!A1" display="VII.12" xr:uid="{A9CC01B3-46A6-47B3-85C9-485A38E45E9F}"/>
    <hyperlink ref="C187" location="VII.13!A1" display="VII.13" xr:uid="{ECCDA2D6-37CF-488E-A6D0-8669F986D803}"/>
    <hyperlink ref="C188" location="VII.14!A1" display="VII.14" xr:uid="{C207D6AE-85E3-42C4-B643-185D89D1662B}"/>
    <hyperlink ref="C147" location="VI.1!A1" display="VI.1" xr:uid="{BAA7370A-3B00-435B-858F-2D510633B0E7}"/>
    <hyperlink ref="B146" location="'CH-6'!A1" display="CHAPTER 6 TRADE IN SERVICES" xr:uid="{0A319D33-43F5-4D39-902C-28E05DD83A92}"/>
    <hyperlink ref="B4" location="'CH-1'!A1" display="CHAPTER 1 POPULATION" xr:uid="{EAAF5B0A-2A2F-4966-A060-133A371373BE}"/>
    <hyperlink ref="B41" location="'CH-4'!A1" display="CHAPTER 4 MACROECONOMIC" xr:uid="{9F5172F9-817B-44DC-86E9-FDB24FA00AC9}"/>
    <hyperlink ref="B94" location="'CH-5'!A1" display="CHAPTER 5 TRADE IN GOODS" xr:uid="{D33AD3B4-3185-40D4-8853-D6164DB2589D}"/>
    <hyperlink ref="C172" location="VI.26!A1" display="VI.26" xr:uid="{0857B09D-EF99-4EA9-AEA7-407A7F198D9B}"/>
    <hyperlink ref="C171" location="VI.25!A1" display="VI.25" xr:uid="{5B436087-D2F1-422D-9446-6F57493A182D}"/>
    <hyperlink ref="C170" location="VI.24!A1" display="VI.24" xr:uid="{CA175993-B34D-4CD6-85B3-B64D3D18E468}"/>
    <hyperlink ref="C169" location="VI.23!A1" display="VI.23" xr:uid="{11C0B513-0B02-43E9-AD0A-BB16BAF62E91}"/>
    <hyperlink ref="C168" location="VI.22!A1" display="VI.22" xr:uid="{2BC2083E-E252-441A-9A20-6A7DBA5B0F34}"/>
    <hyperlink ref="C167" location="VI.21!A1" display="VI.21" xr:uid="{5815F07B-A045-47A2-9D14-064CE3BCC553}"/>
    <hyperlink ref="C166" location="VI.20!A1" display="VI.20" xr:uid="{1B1BD571-EC32-4C1A-89E9-2D02C3D6A1C3}"/>
    <hyperlink ref="C165" location="VI.19!A1" display="VI.19" xr:uid="{3A7E592B-4F83-4A8F-89F6-DAA953D590B5}"/>
    <hyperlink ref="C164" location="VI.18!A1" display="VI.18" xr:uid="{0132F82E-6B36-4630-982E-0A5264833878}"/>
    <hyperlink ref="C163" location="VI.17!A1" display="VI.17" xr:uid="{027E071A-967B-42F8-BE3A-1E18DA714944}"/>
    <hyperlink ref="C162" location="VI.16!A1" display="VI.16" xr:uid="{6CA71EE0-901C-4728-AB42-83A53184A796}"/>
    <hyperlink ref="C161" location="VI.15!A1" display="VI.15" xr:uid="{1E3FF305-37E6-4A4C-9F35-F7A15D057A83}"/>
    <hyperlink ref="C160" location="VI.14!A1" display="VI.14" xr:uid="{020EC262-F90A-4E11-B79E-3DF6AC40B154}"/>
    <hyperlink ref="C159" location="VI.13!A1" display="VI.13" xr:uid="{1CD36CF9-2712-4C13-A917-A7A4DE828A19}"/>
    <hyperlink ref="C158" location="VI.12!A1" display="VI.12" xr:uid="{3814D93A-D278-441F-AD7B-83D33DA061F5}"/>
    <hyperlink ref="C157" location="VI.11!A1" display="VI.11" xr:uid="{E1DE5517-B4A5-4780-8F68-2F1F60D915C6}"/>
    <hyperlink ref="C156" location="VI.10!A1" display="VI.10" xr:uid="{7D094494-DA54-4D3A-BB96-463B77FB5732}"/>
    <hyperlink ref="C155" location="VI.9!A1" display="VI.9" xr:uid="{F30A2C2C-0DC4-4748-A0A6-0C420FCE86C5}"/>
    <hyperlink ref="C154" location="VI.8!A1" display="VI.8" xr:uid="{60958B63-4491-48B8-B3FB-4C611A426ED6}"/>
    <hyperlink ref="C153" location="VI.7!A1" display="VI.7" xr:uid="{3D603CD4-3B77-483F-8E37-EF8C636A15D7}"/>
    <hyperlink ref="C152" location="VI.6!A1" display="VI.6" xr:uid="{FD4D6A12-0C1A-4283-9577-AD1FCD4B39E9}"/>
    <hyperlink ref="C151" location="VI.5!A1" display="VI.5" xr:uid="{68FB07AE-B65C-4EF4-A202-1727899784A1}"/>
    <hyperlink ref="C150" location="VI.4!A1" display="VI.4" xr:uid="{ABE416FF-0F6F-4156-AA9B-D8F020AFBB79}"/>
    <hyperlink ref="C149" location="VI.3!A1" display="VI.3" xr:uid="{96786325-BBA8-43D6-B3F8-DACE4A5214AC}"/>
    <hyperlink ref="C148" location="VI.2!A1" display="VI.2" xr:uid="{42C904CB-5B1A-4729-9190-D9376D7A9E85}"/>
    <hyperlink ref="C95" location="V.1!A1" display="V.1" xr:uid="{B66B6B89-98DF-416F-92A7-8E5D15BB0500}"/>
    <hyperlink ref="C142" location="V.48!A1" display="V.48" xr:uid="{E7277258-F6A5-4466-B7BC-E6228050460B}"/>
    <hyperlink ref="C141" location="V.47!A1" display="V.47" xr:uid="{2683A536-EED4-45A0-8A8F-79295AAF2BE4}"/>
    <hyperlink ref="C140" location="V.46!A1" display="V.46" xr:uid="{680D86CC-74B2-490F-A929-EC07DD0CEDAF}"/>
    <hyperlink ref="C139" location="V.45!A1" display="V.45" xr:uid="{5A5CF8B5-3FA4-4526-881A-5D9136382347}"/>
    <hyperlink ref="C138" location="V.44!A1" display="V.44" xr:uid="{2AB48F97-7095-4878-8C6E-3D3AFE30D556}"/>
    <hyperlink ref="C137" location="V.43!A1" display="V.43" xr:uid="{3E6AAECA-4874-4D07-929F-A079AD084C2C}"/>
    <hyperlink ref="C136" location="V.42!A1" display="V.42" xr:uid="{ED894E79-9E6A-43E5-9CB6-541D8C75831C}"/>
    <hyperlink ref="C135" location="V.41!A1" display="V.41" xr:uid="{C3FCC1B3-E567-4C26-A922-B1184D6FD443}"/>
    <hyperlink ref="C134" location="V.40!A1" display="V.40" xr:uid="{790CA30F-5B8E-4054-B82B-CAF40A0DDFD6}"/>
    <hyperlink ref="C133" location="V.39!A1" display="V.39" xr:uid="{DD1A3CB0-4ABA-478C-B7A2-C6C2CBE365F1}"/>
    <hyperlink ref="C132" location="V.38!A1" display="V.38" xr:uid="{25B431FF-E456-42E8-94B7-40B20E4EE0FF}"/>
    <hyperlink ref="C131" location="V.37!A1" display="V.37" xr:uid="{3114F0CE-43AE-4EC6-AD22-9221F4CC96A4}"/>
    <hyperlink ref="C130" location="V.36!A1" display="V.36" xr:uid="{3449BEBE-071B-4871-8439-0C3536E3CA7F}"/>
    <hyperlink ref="C129" location="V.35!A1" display="V.35" xr:uid="{A20D39AC-B55F-4071-B9CF-6F9DBE9A3EAA}"/>
    <hyperlink ref="C128" location="V.34!A1" display="V.34" xr:uid="{4E965434-BBAB-480C-84DE-C6367948C6E3}"/>
    <hyperlink ref="C127" location="V.33!A1" display="V.33" xr:uid="{FB709462-D142-44DF-A97F-55E765725541}"/>
    <hyperlink ref="C126" location="V.32!A1" display="V.32" xr:uid="{0842E520-D7C1-4B93-82CB-5500F1804CB9}"/>
    <hyperlink ref="C125" location="V.31!A1" display="V.31" xr:uid="{D1872138-C3E1-49FF-9513-89B07056E36D}"/>
    <hyperlink ref="C124" location="V.30!A1" display="V.30" xr:uid="{B800903B-4FF2-4886-959A-057602431E0C}"/>
    <hyperlink ref="C123" location="V.29!A1" display="V.29" xr:uid="{14CA884C-0A92-4727-8F48-11C718DD94F0}"/>
    <hyperlink ref="C122" location="V.28!A1" display="V.28" xr:uid="{2DFCCA72-66F0-4D17-912A-BC3018032D73}"/>
    <hyperlink ref="C121" location="V.27!A1" display="V.27" xr:uid="{D8EA54C6-2CA7-49C4-8340-BD6D389497D3}"/>
    <hyperlink ref="C120" location="V.26!A1" display="V.26" xr:uid="{4217AA44-B433-4EB2-B707-0A87BD79CB1D}"/>
    <hyperlink ref="C119" location="V.25!A1" display="V.25" xr:uid="{4F1E9CE5-5E70-4327-A998-89AF911FD175}"/>
    <hyperlink ref="C118" location="V.24!A1" display="V.24" xr:uid="{FBF26F3E-5A79-46AB-9BB4-09ACC3BF8868}"/>
    <hyperlink ref="C117" location="V.23!A1" display="V.23" xr:uid="{4FDB6BF5-C1F3-4A08-8D47-904D2343088D}"/>
    <hyperlink ref="C116" location="V.22!A1" display="V.22" xr:uid="{9A41C835-F693-4FE5-AD45-35B70F5BA759}"/>
    <hyperlink ref="C115" location="V.21!A1" display="V.21" xr:uid="{C9267381-85DD-4C4A-9DD9-17ACDF062427}"/>
    <hyperlink ref="C114" location="V.20!A1" display="V.20" xr:uid="{04C8A644-A787-4AEC-AAC7-5EA96B86C632}"/>
    <hyperlink ref="C113" location="V.19!A1" display="V.19" xr:uid="{0566C499-117B-448C-BCCE-E93356308FAB}"/>
    <hyperlink ref="C112" location="V.18!A1" display="V.18" xr:uid="{D120ABD5-0A7F-48D8-BD9D-6F3659A9600A}"/>
    <hyperlink ref="C111" location="V.17!A1" display="V.17" xr:uid="{3357087D-F086-4C0F-A2C2-03C7DCACDCEE}"/>
    <hyperlink ref="C110" location="V.16!A1" display="V.16" xr:uid="{95DA7B31-64B5-47A1-B51E-A0DE7F4A21B8}"/>
    <hyperlink ref="C109" location="V.15!A1" display="V.15" xr:uid="{31713641-6381-4003-9661-AF0081C5D3CE}"/>
    <hyperlink ref="C108" location="V.14!A1" display="V.14" xr:uid="{E8CBDF08-57B8-4FAD-A4F6-5CD0F7220D57}"/>
    <hyperlink ref="C107" location="V.13!A1" display="V.13" xr:uid="{A21B5E52-E09E-488C-B87B-D7CAA92A8358}"/>
    <hyperlink ref="C106" location="V.12!A1" display="V.12" xr:uid="{01372364-C993-48EB-AB14-F49DBE7ED9B7}"/>
    <hyperlink ref="C105" location="V.11!A1" display="V.11" xr:uid="{74030FCF-AA41-4954-89D2-922746536603}"/>
    <hyperlink ref="C104" location="V.10!A1" display="V.10" xr:uid="{F64AE97E-F128-40CD-87D1-1006BF14C44E}"/>
    <hyperlink ref="C103" location="V.9!A1" display="V.9" xr:uid="{02010FC0-13FC-45DE-899C-DF978CB3F77F}"/>
    <hyperlink ref="C102" location="V.8!A1" display="V.8" xr:uid="{18536D22-15A6-4CD0-A5DE-8781D7B49DEE}"/>
    <hyperlink ref="C101" location="V.7!A1" display="V.7" xr:uid="{B5DC3E87-714E-45E3-B7F0-BC81B0591293}"/>
    <hyperlink ref="C100" location="V.6!A1" display="V.6" xr:uid="{D410B2F3-22B7-4D0F-AF47-3EE5002F0C47}"/>
    <hyperlink ref="C99" location="V.5!A1" display="V.5" xr:uid="{84863544-B0FC-4CE1-A79A-5D275A2DB5C8}"/>
    <hyperlink ref="C98" location="V.4!A1" display="V.4" xr:uid="{CAC68618-6120-4ABC-AF88-0C0B1C19F887}"/>
    <hyperlink ref="C97" location="V.3!A1" display="V.3" xr:uid="{FC02634D-1441-479B-995D-9BA9CCF50AB0}"/>
    <hyperlink ref="C96" location="V.2!A1" display="V.2" xr:uid="{5099DD70-71BA-4692-886D-5030BD3B8257}"/>
    <hyperlink ref="C42" location="IV.1!A1" display="IV.1" xr:uid="{A183AC0F-54D6-4094-A1F8-8B93E7B6A779}"/>
    <hyperlink ref="C43" location="IV.2!A1" display="IV.2" xr:uid="{463A8DDB-331D-4408-8C8B-CE357F3BAFD7}"/>
    <hyperlink ref="C44" location="IV.3!A1" display="IV.3" xr:uid="{4E1CE13B-018A-4509-97A0-C2546F1B09A1}"/>
    <hyperlink ref="C45" location="IV.4!A1" display="IV.4" xr:uid="{16B5E1D1-56E2-4A4E-A749-EF38D81ABC38}"/>
    <hyperlink ref="C46" location="IV.5!A1" display="IV.5" xr:uid="{3349E61D-AE01-46EA-A01A-1CE7053B622B}"/>
    <hyperlink ref="B12" location="'CH-2'!A1" display="CHAPTER 2 EDUCATION &amp; HEALTH" xr:uid="{F3B14756-863B-4B19-A503-D9466A25C635}"/>
    <hyperlink ref="C47" location="'IV.6.1 (BN)'!A1" display="IV.6.1" xr:uid="{F04ED878-73CC-4FD3-9CA6-62A3C208BE34}"/>
    <hyperlink ref="C48" location="'IV.6.2 (BN)'!A1" display="IV.6.2" xr:uid="{E8B79982-5A23-48AF-B176-2B7CD3BE4010}"/>
    <hyperlink ref="C49" location="'IV.6.3 (BN)'!A1" display="IV.6.3" xr:uid="{BAD67F72-27B4-4636-A40B-8E6842A05369}"/>
    <hyperlink ref="C50" location="'IV.6.4 (BN)'!A1" display="IV.6.4" xr:uid="{13BB00AE-CB89-40C0-986C-E8AEBD208C28}"/>
    <hyperlink ref="C51" location="'IV.7.1 (KH)'!A1" display="IV.7.1" xr:uid="{CF71EA93-ED86-415B-B9A3-84BD3DBE7C54}"/>
    <hyperlink ref="C52" location="'IV.7.2 (KH)'!A1" display="IV.7.2" xr:uid="{7D7959B7-725E-4E0C-8A8F-1EE6193F9A83}"/>
    <hyperlink ref="C53" location="'IV.7.3 (KH)'!A1" display="IV.7.3" xr:uid="{6A8B0C65-1669-4EE1-A46C-4B47165FDE77}"/>
    <hyperlink ref="C54" location="'IV.7.4 (KH)'!A1" display="IV.7.4" xr:uid="{0CDB4FF2-5953-4A2F-B0E3-D9069B784FE3}"/>
    <hyperlink ref="C55:C57" location="'IV.7.4 (KH)'!A1" display="IV.7.4" xr:uid="{1E09FCBD-E881-4CED-A48A-261074CD7C13}"/>
    <hyperlink ref="C56:C58" location="'IV.7.4 (KH)'!A1" display="IV.7.4" xr:uid="{3E6D8505-9842-477B-A5A0-3EB4777ACE37}"/>
    <hyperlink ref="C55" location="'IV.8.1 (ID)'!A1" display="IV.8.1" xr:uid="{C03952EB-621E-4831-AFBF-A24F3EF12493}"/>
    <hyperlink ref="C56" location="'IV.8.2 (ID)'!A1" display="IV.8.2" xr:uid="{BBA9969F-CA2B-41FA-B536-B0C154AB6922}"/>
    <hyperlink ref="C57" location="'IV.8.3 (ID)'!A1" display="IV.8.3" xr:uid="{07A6D607-A405-47B6-9993-79659F574D89}"/>
    <hyperlink ref="C58" location="'IV.8.4 (ID)'!A1" display="IV.8.4" xr:uid="{11AF9EA0-2EE6-43DC-B026-3E505E7A37B3}"/>
    <hyperlink ref="C59" location="'IV.9.1 (LA)'!A1" display="IV.9.1" xr:uid="{50EC5A58-6552-43D8-911E-2DF0B8AC7B56}"/>
    <hyperlink ref="C60" location="'IV.9.2 (LA)'!A1" display="IV.9.2" xr:uid="{A142EBCC-9B24-4FDF-BD9C-988778326C99}"/>
    <hyperlink ref="C61" location="'IV.9.3 (LA)'!A1" display="IV.9.3" xr:uid="{2C1898BE-1ABF-49BD-887E-D961B10A9990}"/>
    <hyperlink ref="C62" location="'IV.9.4 (LA)'!A1" display="IV.9.4" xr:uid="{EF04633A-6BCE-4BE1-8E0A-B548C1105E36}"/>
    <hyperlink ref="C63" location="'IV.10.1 (MY)'!A1" display="IV.10.1" xr:uid="{2ED09637-A067-4472-9DA9-CD12B91123A0}"/>
    <hyperlink ref="C64" location="'IV.10.2 (MY)'!A1" display="IV.10.2" xr:uid="{BC471A36-C7BB-4E3D-900D-6AF16815F741}"/>
    <hyperlink ref="C65" location="'IV.10.3 (MY)'!A1" display="IV.10.3" xr:uid="{79C5EB9D-FE36-40D5-914E-781071500698}"/>
    <hyperlink ref="C66" location="'IV.10.4 (MY)'!A1" display="IV.10.4" xr:uid="{CEB1B504-1906-4D3C-A740-51DD583AB871}"/>
    <hyperlink ref="C67" location="'IV.11.1 (MM)'!A1" display="IV.11.1" xr:uid="{6A6A08B2-3BEA-4C98-A3DC-C40A957509A3}"/>
    <hyperlink ref="C68" location="'IV.11.2 (MM)'!A1" display="IV.11.2" xr:uid="{8A6FC926-E140-44FD-A857-E09D4E25220F}"/>
    <hyperlink ref="C69" location="'IV.11.3 (MM)'!A1" display="IV.11.3" xr:uid="{2CE3A3A6-7B5C-449C-A04F-17DD19D8F0B2}"/>
    <hyperlink ref="C70" location="'IV.11.4 (MM)'!A1" display="IV.11.4" xr:uid="{94E16BA6-7D17-4F28-BC1C-03C93E40E847}"/>
    <hyperlink ref="C71" location="'IV.12.1 (PH)'!A1" display="IV.12.1" xr:uid="{F3C3D469-0486-4BD8-A139-BF17B9BA10FB}"/>
    <hyperlink ref="C72:C74" location="'IV.11.4 (MM)'!A1" display="IV.11.4" xr:uid="{EF872218-7385-4575-ABF3-A5F9AB32138C}"/>
    <hyperlink ref="C72" location="'IV.12.2 (PH)'!A1" display="IV.12.2" xr:uid="{7568E260-B3A4-4211-807F-C7816B0B840D}"/>
    <hyperlink ref="C73" location="'IV.12.3 (PH)'!A1" display="IV.12.3" xr:uid="{8049D045-0322-4487-ACB8-5AB8144523D5}"/>
    <hyperlink ref="C74" location="'IV.12.4 (PH)'!A1" display="IV.12.4" xr:uid="{2D3B208C-A8CC-4018-AA0F-E1920DACC9E9}"/>
    <hyperlink ref="C75" location="'IV.13.1 (SG)'!A1" display="IV.13.1" xr:uid="{DE2F9913-B06A-4ED2-B8FF-9CADD06CDE57}"/>
    <hyperlink ref="C76" location="'IV.13.2 (SG)'!A1" display="IV.13.2" xr:uid="{A3D013CE-D0A4-4407-85F2-6EF029F07E71}"/>
    <hyperlink ref="C77" location="'IV.13.3 (SG)'!A1" display="IV.13.3" xr:uid="{BE107F42-CBAE-47F0-B87E-265118319F05}"/>
    <hyperlink ref="C78" location="'IV.13.4 (SG)'!A1" display="IV.13.4" xr:uid="{BEE43AC9-BE2F-4E83-9A78-6C60AA74C957}"/>
    <hyperlink ref="C79" location="'IV.14.1 (TH)'!A1" display="IV.14.1" xr:uid="{7A4612E4-BB78-437F-B965-6343A25964F4}"/>
    <hyperlink ref="C80" location="'IV.14.2 (TH)'!A1" display="IV.14.2" xr:uid="{231EA66F-E712-47D5-8E67-4444B0F27ABE}"/>
    <hyperlink ref="C81" location="'IV.14.3 (TH)'!A1" display="IV.14.3" xr:uid="{6989C378-7936-4D2F-A05A-17772257EB46}"/>
    <hyperlink ref="C82" location="'IV.14.4 (TH)'!A1" display="IV.14.4" xr:uid="{306A85B1-63E7-47FA-A33F-6719182CB209}"/>
    <hyperlink ref="C83" location="'IV.15.1 (VN)'!A1" display="IV.15.1" xr:uid="{C45F50EB-C380-4C8D-B58F-477C1B3570AB}"/>
    <hyperlink ref="C84" location="'IV.15.2 (VN)'!A1" display="IV.15.2" xr:uid="{38B32BDF-386E-43E5-9616-C69938DD14A5}"/>
    <hyperlink ref="C85" location="'IV.15.3 (VN)'!A1" display="IV.15.3" xr:uid="{D817FB10-532B-426B-9FAD-39F2C74CC826}"/>
    <hyperlink ref="C86" location="'IV.15.4 (VN)'!A1" display="IV.15.4" xr:uid="{7C4C2392-1D41-4957-9F7D-E03ABEA616DB}"/>
    <hyperlink ref="C87" location="'IV.16.1 (ASEAN)'!A1" display="IV.16.1" xr:uid="{18E0BE43-9F3D-47CF-84D3-3E3CF1F1BE4F}"/>
    <hyperlink ref="C88" location="'IV.16.2 (ASEAN)'!A1" display="IV.16.2" xr:uid="{52FA6CE6-0C72-4D65-BB00-9E2CED6FBAC0}"/>
    <hyperlink ref="C89" location="'IV.16.3 (ASEAN)'!A1" display="IV.16.3" xr:uid="{71EEFEE0-80B4-4EE2-9587-CD5021F34DF7}"/>
    <hyperlink ref="C90" location="'IV.16.4 (ASEAN)'!A1" display="IV.16.4" xr:uid="{DBC84582-0DAB-4CA2-A1A4-066EFA56E5E3}"/>
    <hyperlink ref="C91" location="IV.17!A1" display="IV.17" xr:uid="{73468403-11D3-4ED2-8643-12ABD05781DE}"/>
    <hyperlink ref="C92" location="IV.18!A1" display="IV.18" xr:uid="{E297DCCC-F1AA-4823-9467-E2A5B264D160}"/>
    <hyperlink ref="C143:C144" location="V.48!A1" display="V.48" xr:uid="{171C91FE-A840-434C-91F2-D76FF7EAF9AC}"/>
    <hyperlink ref="C143" location="V.49!A1" display="V.49" xr:uid="{88F83BAB-E6E0-412A-87D5-13EDF9B80025}"/>
    <hyperlink ref="C144" location="V.50!A1" display="V.50" xr:uid="{EB700A43-834B-41FD-97B0-D1A61B634092}"/>
    <hyperlink ref="B251" location="'CH-11'!A1" display="CHAPTER 11 MANUFACTURING" xr:uid="{51601594-6462-4805-9055-8AA6447F3170}"/>
    <hyperlink ref="B265" location="'CH-12'!A1" display="CHAPTER 12 OTHER SOCIAL INDICATORS" xr:uid="{16587736-BF28-4A42-9425-B88F44601887}"/>
    <hyperlink ref="B270" location="'CH-13'!A1" display="CHAPTER 13 OTHER SECTORS" xr:uid="{CE3215A5-D0FA-4854-A6AD-007E4D2BC911}"/>
    <hyperlink ref="C189" location="'VII.15'!A1" display="VII.15" xr:uid="{4E424DDC-8D04-435A-94F3-07D04820ADD9}"/>
    <hyperlink ref="C6" location="I.2!A1" display="I.2" xr:uid="{2A4FD0BB-679D-4B6F-B890-E55C331CFEBC}"/>
    <hyperlink ref="C20" location="II.8!A1" display="II.8" xr:uid="{4E744442-1DDA-4EB6-845E-D79F58DD7AEA}"/>
    <hyperlink ref="C39" location="III.12!A1" display="III.12" xr:uid="{B7A1D2FB-B70E-4C56-9631-6B890C070F44}"/>
    <hyperlink ref="C246:C249" location="X.28!A1" display="X.28" xr:uid="{C5D887BD-8A7B-4E0D-B0DF-CA7776B39374}"/>
    <hyperlink ref="C246" location="'X.29'!A1" display="X.29" xr:uid="{82F9BDE4-476E-4ACF-B20E-BD402820E21F}"/>
    <hyperlink ref="C247" location="'X.30'!A1" display="X.30" xr:uid="{9702B696-7F09-4148-9B23-D398CCC866DB}"/>
    <hyperlink ref="C248" location="'X.31'!A1" display="X.31" xr:uid="{0752BB83-7808-4977-88B3-6300A0119989}"/>
    <hyperlink ref="C249" location="'X.32'!A1" display="X.32" xr:uid="{A113796C-669D-4CB8-87D8-91E36E2843B9}"/>
  </hyperlinks>
  <pageMargins left="0.5" right="0.5" top="0.75" bottom="0.5" header="0.3" footer="0.3"/>
  <pageSetup scale="89" fitToHeight="0" orientation="landscape" verticalDpi="300" r:id="rId1"/>
  <headerFooter alignWithMargins="0">
    <oddHeader>&amp;L&amp;"Arial,Italic"ASEAN STATISTICAL YEARBOOK 2023</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9A4F2-A1F2-4E9F-AFA4-80B7426385CA}">
  <sheetPr codeName="Sheet17">
    <tabColor theme="9" tint="0.39997558519241921"/>
    <pageSetUpPr fitToPage="1"/>
  </sheetPr>
  <dimension ref="A1:L50"/>
  <sheetViews>
    <sheetView showGridLines="0" topLeftCell="A13" zoomScale="80" zoomScaleNormal="80" workbookViewId="0">
      <selection activeCell="I2" sqref="I2"/>
    </sheetView>
  </sheetViews>
  <sheetFormatPr defaultColWidth="9.140625" defaultRowHeight="20.100000000000001" customHeight="1" x14ac:dyDescent="0.25"/>
  <cols>
    <col min="1" max="1" width="25.7109375" style="32" customWidth="1"/>
    <col min="2" max="11" width="13.7109375" style="32" customWidth="1"/>
    <col min="12" max="16384" width="9.140625" style="32"/>
  </cols>
  <sheetData>
    <row r="1" spans="1:12" ht="12" customHeight="1" x14ac:dyDescent="0.25"/>
    <row r="2" spans="1:12" ht="24.75" customHeight="1" x14ac:dyDescent="0.25">
      <c r="A2" s="1116" t="s">
        <v>31</v>
      </c>
      <c r="B2" s="1116"/>
      <c r="C2" s="1116"/>
      <c r="D2" s="1116"/>
      <c r="E2" s="1116"/>
      <c r="F2" s="1116"/>
      <c r="G2" s="1116"/>
      <c r="H2" s="1116"/>
      <c r="I2" s="1116"/>
      <c r="J2" s="1116"/>
      <c r="K2" s="1116"/>
      <c r="L2" s="49" t="s">
        <v>501</v>
      </c>
    </row>
    <row r="3" spans="1:12" ht="20.100000000000001" customHeight="1" x14ac:dyDescent="0.25">
      <c r="C3" s="33"/>
      <c r="D3" s="33"/>
      <c r="E3" s="33"/>
      <c r="F3" s="33"/>
      <c r="G3" s="33"/>
      <c r="H3" s="33"/>
      <c r="I3" s="33"/>
      <c r="J3" s="33"/>
      <c r="K3" s="33" t="s">
        <v>529</v>
      </c>
    </row>
    <row r="4" spans="1:12" ht="30" customHeight="1" x14ac:dyDescent="0.25">
      <c r="A4" s="897" t="s">
        <v>514</v>
      </c>
      <c r="B4" s="897">
        <v>2013</v>
      </c>
      <c r="C4" s="897">
        <v>2014</v>
      </c>
      <c r="D4" s="897">
        <v>2015</v>
      </c>
      <c r="E4" s="897">
        <v>2016</v>
      </c>
      <c r="F4" s="897">
        <v>2017</v>
      </c>
      <c r="G4" s="897">
        <v>2018</v>
      </c>
      <c r="H4" s="897">
        <v>2019</v>
      </c>
      <c r="I4" s="897">
        <v>2020</v>
      </c>
      <c r="J4" s="897">
        <v>2021</v>
      </c>
      <c r="K4" s="897">
        <v>2022</v>
      </c>
    </row>
    <row r="5" spans="1:12" ht="15.95" customHeight="1" x14ac:dyDescent="0.25">
      <c r="A5" s="380" t="s">
        <v>593</v>
      </c>
      <c r="B5" s="383"/>
      <c r="C5" s="383"/>
      <c r="D5" s="383"/>
      <c r="E5" s="399"/>
      <c r="F5" s="399"/>
      <c r="G5" s="399"/>
      <c r="H5" s="399"/>
      <c r="I5" s="399"/>
      <c r="J5" s="399"/>
      <c r="K5" s="399"/>
    </row>
    <row r="6" spans="1:12" ht="15.95" customHeight="1" x14ac:dyDescent="0.25">
      <c r="A6" s="65" t="s">
        <v>515</v>
      </c>
      <c r="B6" s="96">
        <v>96</v>
      </c>
      <c r="C6" s="96">
        <v>97</v>
      </c>
      <c r="D6" s="96">
        <v>96</v>
      </c>
      <c r="E6" s="57">
        <v>98</v>
      </c>
      <c r="F6" s="58">
        <v>97</v>
      </c>
      <c r="G6" s="57">
        <v>99</v>
      </c>
      <c r="H6" s="57">
        <v>96.8</v>
      </c>
      <c r="I6" s="57">
        <v>99</v>
      </c>
      <c r="J6" s="57">
        <v>99.4</v>
      </c>
      <c r="K6" s="57" t="s">
        <v>955</v>
      </c>
    </row>
    <row r="7" spans="1:12" ht="15.95" customHeight="1" x14ac:dyDescent="0.25">
      <c r="A7" s="65" t="s">
        <v>516</v>
      </c>
      <c r="B7" s="96">
        <v>93</v>
      </c>
      <c r="C7" s="96">
        <v>94</v>
      </c>
      <c r="D7" s="96">
        <v>92</v>
      </c>
      <c r="E7" s="714">
        <v>100</v>
      </c>
      <c r="F7" s="58">
        <v>97.68</v>
      </c>
      <c r="G7" s="714">
        <v>100</v>
      </c>
      <c r="H7" s="714">
        <v>100</v>
      </c>
      <c r="I7" s="714">
        <v>100</v>
      </c>
      <c r="J7" s="57" t="s">
        <v>955</v>
      </c>
      <c r="K7" s="57" t="s">
        <v>955</v>
      </c>
    </row>
    <row r="8" spans="1:12" ht="15.95" customHeight="1" x14ac:dyDescent="0.25">
      <c r="A8" s="65" t="s">
        <v>517</v>
      </c>
      <c r="B8" s="96">
        <v>77.930000000000007</v>
      </c>
      <c r="C8" s="96">
        <v>80.06</v>
      </c>
      <c r="D8" s="96">
        <v>71.63</v>
      </c>
      <c r="E8" s="57">
        <v>72.8</v>
      </c>
      <c r="F8" s="58">
        <v>70.7</v>
      </c>
      <c r="G8" s="57">
        <v>83.31</v>
      </c>
      <c r="H8" s="57">
        <v>67.319999999999993</v>
      </c>
      <c r="I8" s="57">
        <v>67.818439759926378</v>
      </c>
      <c r="J8" s="57">
        <v>68.67</v>
      </c>
      <c r="K8" s="57">
        <v>70.136967594007146</v>
      </c>
    </row>
    <row r="9" spans="1:12" ht="15.95" customHeight="1" x14ac:dyDescent="0.25">
      <c r="A9" s="65" t="s">
        <v>518</v>
      </c>
      <c r="B9" s="96" t="s">
        <v>955</v>
      </c>
      <c r="C9" s="96" t="s">
        <v>955</v>
      </c>
      <c r="D9" s="96" t="s">
        <v>955</v>
      </c>
      <c r="E9" s="57" t="s">
        <v>955</v>
      </c>
      <c r="F9" s="58" t="s">
        <v>955</v>
      </c>
      <c r="G9" s="57" t="s">
        <v>955</v>
      </c>
      <c r="H9" s="57" t="s">
        <v>955</v>
      </c>
      <c r="I9" s="57" t="s">
        <v>955</v>
      </c>
      <c r="J9" s="57">
        <v>56.1</v>
      </c>
      <c r="K9" s="57" t="s">
        <v>955</v>
      </c>
    </row>
    <row r="10" spans="1:12" ht="15.95" customHeight="1" x14ac:dyDescent="0.25">
      <c r="A10" s="65" t="s">
        <v>519</v>
      </c>
      <c r="B10" s="96">
        <v>95.3</v>
      </c>
      <c r="C10" s="96">
        <v>92.06</v>
      </c>
      <c r="D10" s="96">
        <v>93.07</v>
      </c>
      <c r="E10" s="57">
        <v>94.37</v>
      </c>
      <c r="F10" s="58">
        <v>88.8</v>
      </c>
      <c r="G10" s="57">
        <v>87.75</v>
      </c>
      <c r="H10" s="57">
        <v>97.67</v>
      </c>
      <c r="I10" s="57">
        <v>97.42</v>
      </c>
      <c r="J10" s="57">
        <v>99.5</v>
      </c>
      <c r="K10" s="57">
        <v>96.3</v>
      </c>
    </row>
    <row r="11" spans="1:12" ht="15.95" customHeight="1" x14ac:dyDescent="0.25">
      <c r="A11" s="65" t="s">
        <v>520</v>
      </c>
      <c r="B11" s="96">
        <v>86</v>
      </c>
      <c r="C11" s="96">
        <v>85.3</v>
      </c>
      <c r="D11" s="96">
        <v>81.099999999999994</v>
      </c>
      <c r="E11" s="57">
        <v>87.7</v>
      </c>
      <c r="F11" s="58">
        <v>83.2</v>
      </c>
      <c r="G11" s="57">
        <v>94.2</v>
      </c>
      <c r="H11" s="57">
        <v>84.6</v>
      </c>
      <c r="I11" s="57" t="s">
        <v>955</v>
      </c>
      <c r="J11" s="57" t="s">
        <v>955</v>
      </c>
      <c r="K11" s="57" t="s">
        <v>955</v>
      </c>
    </row>
    <row r="12" spans="1:12" ht="15.95" customHeight="1" x14ac:dyDescent="0.25">
      <c r="A12" s="65" t="s">
        <v>521</v>
      </c>
      <c r="B12" s="96">
        <v>83.9</v>
      </c>
      <c r="C12" s="96" t="s">
        <v>955</v>
      </c>
      <c r="D12" s="96" t="s">
        <v>955</v>
      </c>
      <c r="E12" s="57" t="s">
        <v>955</v>
      </c>
      <c r="F12" s="58">
        <v>80.400000000000006</v>
      </c>
      <c r="G12" s="57" t="s">
        <v>955</v>
      </c>
      <c r="H12" s="57" t="s">
        <v>955</v>
      </c>
      <c r="I12" s="57" t="s">
        <v>955</v>
      </c>
      <c r="J12" s="57" t="s">
        <v>955</v>
      </c>
      <c r="K12" s="57">
        <v>79.2</v>
      </c>
    </row>
    <row r="13" spans="1:12" ht="15.95" customHeight="1" x14ac:dyDescent="0.25">
      <c r="A13" s="65" t="s">
        <v>594</v>
      </c>
      <c r="B13" s="96">
        <v>96</v>
      </c>
      <c r="C13" s="96">
        <v>96</v>
      </c>
      <c r="D13" s="96">
        <v>96</v>
      </c>
      <c r="E13" s="57">
        <v>97</v>
      </c>
      <c r="F13" s="58">
        <v>97</v>
      </c>
      <c r="G13" s="57">
        <v>97</v>
      </c>
      <c r="H13" s="57">
        <v>96</v>
      </c>
      <c r="I13" s="57">
        <v>97</v>
      </c>
      <c r="J13" s="57">
        <v>96</v>
      </c>
      <c r="K13" s="57">
        <v>96</v>
      </c>
    </row>
    <row r="14" spans="1:12" ht="15.95" customHeight="1" x14ac:dyDescent="0.25">
      <c r="A14" s="65" t="s">
        <v>523</v>
      </c>
      <c r="B14" s="96" t="s">
        <v>955</v>
      </c>
      <c r="C14" s="96" t="s">
        <v>955</v>
      </c>
      <c r="D14" s="96" t="s">
        <v>955</v>
      </c>
      <c r="E14" s="57">
        <v>90.78</v>
      </c>
      <c r="F14" s="58">
        <v>89.27</v>
      </c>
      <c r="G14" s="57">
        <v>89.1</v>
      </c>
      <c r="H14" s="57">
        <v>91.5</v>
      </c>
      <c r="I14" s="57">
        <v>90.4</v>
      </c>
      <c r="J14" s="57">
        <v>88.1</v>
      </c>
      <c r="K14" s="57">
        <v>83.1</v>
      </c>
    </row>
    <row r="15" spans="1:12" ht="15.95" customHeight="1" x14ac:dyDescent="0.25">
      <c r="A15" s="65" t="s">
        <v>524</v>
      </c>
      <c r="B15" s="96">
        <v>97.7</v>
      </c>
      <c r="C15" s="96">
        <v>97.4</v>
      </c>
      <c r="D15" s="96">
        <v>97.5</v>
      </c>
      <c r="E15" s="57">
        <v>95</v>
      </c>
      <c r="F15" s="58">
        <v>92.7</v>
      </c>
      <c r="G15" s="57">
        <v>97.2</v>
      </c>
      <c r="H15" s="57">
        <v>94.3</v>
      </c>
      <c r="I15" s="57">
        <v>82.3</v>
      </c>
      <c r="J15" s="57" t="s">
        <v>955</v>
      </c>
      <c r="K15" s="57" t="s">
        <v>955</v>
      </c>
    </row>
    <row r="16" spans="1:12" ht="15.95" customHeight="1" x14ac:dyDescent="0.25">
      <c r="A16" s="95"/>
      <c r="B16" s="97"/>
      <c r="C16" s="63"/>
      <c r="D16" s="63"/>
      <c r="E16" s="63"/>
      <c r="F16" s="63"/>
      <c r="G16" s="63"/>
      <c r="H16" s="63"/>
      <c r="I16" s="63"/>
      <c r="J16" s="63"/>
      <c r="K16" s="63"/>
    </row>
    <row r="17" spans="1:11" ht="15.95" customHeight="1" x14ac:dyDescent="0.25">
      <c r="A17" s="380" t="s">
        <v>595</v>
      </c>
      <c r="B17" s="400"/>
      <c r="C17" s="396"/>
      <c r="D17" s="396"/>
      <c r="E17" s="396"/>
      <c r="F17" s="396"/>
      <c r="G17" s="396"/>
      <c r="H17" s="396"/>
      <c r="I17" s="396"/>
      <c r="J17" s="396"/>
      <c r="K17" s="396"/>
    </row>
    <row r="18" spans="1:11" ht="15.95" customHeight="1" x14ac:dyDescent="0.25">
      <c r="A18" s="65" t="s">
        <v>515</v>
      </c>
      <c r="B18" s="96">
        <v>99.6</v>
      </c>
      <c r="C18" s="96">
        <v>99</v>
      </c>
      <c r="D18" s="96">
        <v>99</v>
      </c>
      <c r="E18" s="714">
        <v>100</v>
      </c>
      <c r="F18" s="714">
        <v>100</v>
      </c>
      <c r="G18" s="714">
        <v>100</v>
      </c>
      <c r="H18" s="57">
        <v>99.7</v>
      </c>
      <c r="I18" s="57">
        <v>99.9</v>
      </c>
      <c r="J18" s="714">
        <v>100</v>
      </c>
      <c r="K18" s="714">
        <v>100</v>
      </c>
    </row>
    <row r="19" spans="1:11" ht="15.95" customHeight="1" x14ac:dyDescent="0.25">
      <c r="A19" s="65" t="s">
        <v>516</v>
      </c>
      <c r="B19" s="96">
        <v>95</v>
      </c>
      <c r="C19" s="96">
        <v>98</v>
      </c>
      <c r="D19" s="96">
        <v>94</v>
      </c>
      <c r="E19" s="57">
        <v>96.85</v>
      </c>
      <c r="F19" s="57">
        <v>97.67</v>
      </c>
      <c r="G19" s="57">
        <v>98</v>
      </c>
      <c r="H19" s="57">
        <v>99</v>
      </c>
      <c r="I19" s="714">
        <v>100</v>
      </c>
      <c r="J19" s="57" t="s">
        <v>955</v>
      </c>
      <c r="K19" s="57" t="s">
        <v>955</v>
      </c>
    </row>
    <row r="20" spans="1:11" ht="15.95" customHeight="1" x14ac:dyDescent="0.25">
      <c r="A20" s="65" t="s">
        <v>517</v>
      </c>
      <c r="B20" s="96">
        <v>90.25</v>
      </c>
      <c r="C20" s="96">
        <v>93.59</v>
      </c>
      <c r="D20" s="96">
        <v>83.48</v>
      </c>
      <c r="E20" s="57">
        <v>84.8</v>
      </c>
      <c r="F20" s="57">
        <v>83.77</v>
      </c>
      <c r="G20" s="57">
        <v>88.93</v>
      </c>
      <c r="H20" s="57">
        <v>83.33</v>
      </c>
      <c r="I20" s="57">
        <v>84.561432373107962</v>
      </c>
      <c r="J20" s="57">
        <v>83.81</v>
      </c>
      <c r="K20" s="57">
        <v>86.5</v>
      </c>
    </row>
    <row r="21" spans="1:11" ht="15.95" customHeight="1" x14ac:dyDescent="0.25">
      <c r="A21" s="65" t="s">
        <v>518</v>
      </c>
      <c r="B21" s="96" t="s">
        <v>955</v>
      </c>
      <c r="C21" s="96" t="s">
        <v>955</v>
      </c>
      <c r="D21" s="96" t="s">
        <v>955</v>
      </c>
      <c r="E21" s="57" t="s">
        <v>955</v>
      </c>
      <c r="F21" s="57" t="s">
        <v>955</v>
      </c>
      <c r="G21" s="57" t="s">
        <v>955</v>
      </c>
      <c r="H21" s="57" t="s">
        <v>955</v>
      </c>
      <c r="I21" s="57" t="s">
        <v>955</v>
      </c>
      <c r="J21" s="57">
        <v>86.6</v>
      </c>
      <c r="K21" s="57" t="s">
        <v>955</v>
      </c>
    </row>
    <row r="22" spans="1:11" ht="15.95" customHeight="1" x14ac:dyDescent="0.25">
      <c r="A22" s="65" t="s">
        <v>519</v>
      </c>
      <c r="B22" s="96">
        <v>96.9</v>
      </c>
      <c r="C22" s="96">
        <v>96.77</v>
      </c>
      <c r="D22" s="96">
        <v>99.04</v>
      </c>
      <c r="E22" s="57">
        <v>97.97</v>
      </c>
      <c r="F22" s="57">
        <v>98.9</v>
      </c>
      <c r="G22" s="714">
        <v>100</v>
      </c>
      <c r="H22" s="57">
        <v>98.39</v>
      </c>
      <c r="I22" s="57">
        <v>97.7</v>
      </c>
      <c r="J22" s="57">
        <v>94.2</v>
      </c>
      <c r="K22" s="57">
        <v>97.2</v>
      </c>
    </row>
    <row r="23" spans="1:11" ht="15.95" customHeight="1" x14ac:dyDescent="0.25">
      <c r="A23" s="65" t="s">
        <v>520</v>
      </c>
      <c r="B23" s="96">
        <v>75</v>
      </c>
      <c r="C23" s="96">
        <v>85.3</v>
      </c>
      <c r="D23" s="96">
        <v>87.5</v>
      </c>
      <c r="E23" s="57">
        <v>87.3</v>
      </c>
      <c r="F23" s="57">
        <v>90.2</v>
      </c>
      <c r="G23" s="57">
        <v>92.1</v>
      </c>
      <c r="H23" s="57">
        <v>90.9</v>
      </c>
      <c r="I23" s="57" t="s">
        <v>955</v>
      </c>
      <c r="J23" s="57" t="s">
        <v>955</v>
      </c>
      <c r="K23" s="57" t="s">
        <v>955</v>
      </c>
    </row>
    <row r="24" spans="1:11" ht="15.95" customHeight="1" x14ac:dyDescent="0.25">
      <c r="A24" s="65" t="s">
        <v>521</v>
      </c>
      <c r="B24" s="96">
        <v>86.1</v>
      </c>
      <c r="C24" s="96" t="s">
        <v>955</v>
      </c>
      <c r="D24" s="96" t="s">
        <v>955</v>
      </c>
      <c r="E24" s="57" t="s">
        <v>955</v>
      </c>
      <c r="F24" s="57">
        <v>79.8</v>
      </c>
      <c r="G24" s="57" t="s">
        <v>955</v>
      </c>
      <c r="H24" s="57" t="s">
        <v>955</v>
      </c>
      <c r="I24" s="57" t="s">
        <v>955</v>
      </c>
      <c r="J24" s="57" t="s">
        <v>955</v>
      </c>
      <c r="K24" s="57">
        <v>78.900000000000006</v>
      </c>
    </row>
    <row r="25" spans="1:11" ht="15.95" customHeight="1" x14ac:dyDescent="0.25">
      <c r="A25" s="65" t="s">
        <v>594</v>
      </c>
      <c r="B25" s="96">
        <v>98</v>
      </c>
      <c r="C25" s="96">
        <v>98</v>
      </c>
      <c r="D25" s="96">
        <v>97</v>
      </c>
      <c r="E25" s="57">
        <v>98</v>
      </c>
      <c r="F25" s="57">
        <v>97</v>
      </c>
      <c r="G25" s="57">
        <v>97</v>
      </c>
      <c r="H25" s="57">
        <v>97</v>
      </c>
      <c r="I25" s="57">
        <v>98</v>
      </c>
      <c r="J25" s="57">
        <v>98</v>
      </c>
      <c r="K25" s="57">
        <v>97</v>
      </c>
    </row>
    <row r="26" spans="1:11" ht="15.95" customHeight="1" x14ac:dyDescent="0.25">
      <c r="A26" s="65" t="s">
        <v>523</v>
      </c>
      <c r="B26" s="96" t="s">
        <v>955</v>
      </c>
      <c r="C26" s="96" t="s">
        <v>955</v>
      </c>
      <c r="D26" s="96" t="s">
        <v>955</v>
      </c>
      <c r="E26" s="57">
        <v>91.7</v>
      </c>
      <c r="F26" s="57">
        <v>90.4</v>
      </c>
      <c r="G26" s="57">
        <v>90.7</v>
      </c>
      <c r="H26" s="57">
        <v>91.7</v>
      </c>
      <c r="I26" s="57">
        <v>88.1</v>
      </c>
      <c r="J26" s="57">
        <v>85.5</v>
      </c>
      <c r="K26" s="57">
        <v>85.7</v>
      </c>
    </row>
    <row r="27" spans="1:11" ht="15.95" customHeight="1" x14ac:dyDescent="0.25">
      <c r="A27" s="95" t="s">
        <v>524</v>
      </c>
      <c r="B27" s="656">
        <v>95.4</v>
      </c>
      <c r="C27" s="656">
        <v>95.1</v>
      </c>
      <c r="D27" s="656" t="s">
        <v>955</v>
      </c>
      <c r="E27" s="657" t="s">
        <v>955</v>
      </c>
      <c r="F27" s="657">
        <v>94.4</v>
      </c>
      <c r="G27" s="657">
        <v>74.7</v>
      </c>
      <c r="H27" s="657">
        <v>94.3</v>
      </c>
      <c r="I27" s="657">
        <v>90.8</v>
      </c>
      <c r="J27" s="657" t="s">
        <v>955</v>
      </c>
      <c r="K27" s="657" t="s">
        <v>955</v>
      </c>
    </row>
    <row r="28" spans="1:11" ht="12.95" customHeight="1" x14ac:dyDescent="0.25">
      <c r="E28" s="33"/>
      <c r="F28" s="33"/>
      <c r="G28" s="33"/>
      <c r="H28" s="33"/>
      <c r="I28" s="33"/>
      <c r="J28" s="33"/>
    </row>
    <row r="29" spans="1:11" ht="12.95" customHeight="1" x14ac:dyDescent="0.25">
      <c r="A29" s="43" t="s">
        <v>563</v>
      </c>
      <c r="B29" s="43"/>
      <c r="C29" s="43" t="s">
        <v>545</v>
      </c>
      <c r="D29" s="43"/>
      <c r="E29" s="43"/>
      <c r="F29" s="43"/>
      <c r="G29" s="43"/>
      <c r="H29" s="43"/>
      <c r="I29" s="48"/>
      <c r="J29" s="48"/>
      <c r="K29" s="43"/>
    </row>
    <row r="30" spans="1:11" ht="15" customHeight="1" x14ac:dyDescent="0.25">
      <c r="A30" s="43" t="s">
        <v>527</v>
      </c>
      <c r="B30" s="43"/>
      <c r="C30" s="875" t="s">
        <v>596</v>
      </c>
      <c r="D30" s="43"/>
      <c r="E30" s="43"/>
      <c r="F30" s="43"/>
      <c r="G30" s="43"/>
      <c r="H30" s="43"/>
      <c r="I30" s="48"/>
      <c r="J30" s="48"/>
      <c r="K30" s="43"/>
    </row>
    <row r="31" spans="1:11" ht="15" customHeight="1" x14ac:dyDescent="0.25">
      <c r="A31" s="43"/>
      <c r="B31" s="43"/>
      <c r="C31" s="46" t="s">
        <v>1485</v>
      </c>
      <c r="D31" s="43"/>
      <c r="E31" s="43"/>
      <c r="F31" s="43"/>
      <c r="G31" s="43"/>
      <c r="H31" s="43"/>
      <c r="I31" s="48"/>
      <c r="J31" s="48"/>
      <c r="K31" s="43"/>
    </row>
    <row r="32" spans="1:11" ht="12.95" customHeight="1" x14ac:dyDescent="0.25">
      <c r="A32" s="43"/>
      <c r="B32" s="43"/>
      <c r="C32" s="43" t="s">
        <v>565</v>
      </c>
      <c r="D32" s="43"/>
      <c r="E32" s="43"/>
      <c r="F32" s="43"/>
      <c r="G32" s="43"/>
      <c r="H32" s="43"/>
      <c r="I32" s="48"/>
      <c r="J32" s="48"/>
      <c r="K32" s="43"/>
    </row>
    <row r="33" spans="1:11" ht="12.95" customHeight="1" x14ac:dyDescent="0.25">
      <c r="A33" s="43"/>
      <c r="B33" s="43"/>
      <c r="C33" s="43"/>
      <c r="D33" s="43"/>
      <c r="E33" s="43"/>
      <c r="F33" s="43"/>
      <c r="G33" s="43"/>
      <c r="H33" s="43"/>
      <c r="I33" s="48"/>
      <c r="J33" s="48"/>
      <c r="K33" s="43"/>
    </row>
    <row r="34" spans="1:11" ht="12.95" customHeight="1" x14ac:dyDescent="0.25">
      <c r="C34" s="43"/>
      <c r="I34" s="33"/>
      <c r="J34" s="33"/>
    </row>
    <row r="35" spans="1:11" ht="12.95" customHeight="1" x14ac:dyDescent="0.25">
      <c r="E35" s="33"/>
      <c r="F35" s="33"/>
      <c r="G35" s="33"/>
      <c r="H35" s="33"/>
      <c r="I35" s="33"/>
      <c r="J35" s="33"/>
    </row>
    <row r="36" spans="1:11" ht="12.95" customHeight="1" x14ac:dyDescent="0.25"/>
    <row r="37" spans="1:11" ht="12.95" customHeight="1" x14ac:dyDescent="0.25"/>
    <row r="38" spans="1:11" ht="12.95" customHeight="1" x14ac:dyDescent="0.25"/>
    <row r="39" spans="1:11" ht="12.95" customHeight="1" x14ac:dyDescent="0.25"/>
    <row r="40" spans="1:11" ht="12.95" customHeight="1" x14ac:dyDescent="0.25"/>
    <row r="41" spans="1:11" ht="12.95" customHeight="1" x14ac:dyDescent="0.25"/>
    <row r="42" spans="1:11" ht="12.95" customHeight="1" x14ac:dyDescent="0.25"/>
    <row r="43" spans="1:11" ht="12.95" customHeight="1" x14ac:dyDescent="0.25"/>
    <row r="44" spans="1:11" ht="12.95" customHeight="1" x14ac:dyDescent="0.25"/>
    <row r="45" spans="1:11" ht="12.95" customHeight="1" x14ac:dyDescent="0.25"/>
    <row r="46" spans="1:11" ht="12.95" customHeight="1" x14ac:dyDescent="0.25"/>
    <row r="47" spans="1:11" ht="12.95" customHeight="1" x14ac:dyDescent="0.25"/>
    <row r="48" spans="1:11" ht="12.95" customHeight="1" x14ac:dyDescent="0.25"/>
    <row r="49" ht="12.95" customHeight="1" x14ac:dyDescent="0.25"/>
    <row r="50" ht="12.95" customHeight="1" x14ac:dyDescent="0.25"/>
  </sheetData>
  <mergeCells count="1">
    <mergeCell ref="A2:K2"/>
  </mergeCells>
  <hyperlinks>
    <hyperlink ref="L2" location="CONTENTS!A15" display="Back to Contents" xr:uid="{E6D99067-02B9-4EF3-B6BC-0C65ED3754A8}"/>
  </hyperlinks>
  <pageMargins left="0.5" right="0.5" top="0.75" bottom="0.5" header="0.3" footer="0.3"/>
  <pageSetup scale="79" orientation="landscape" r:id="rId1"/>
  <headerFooter alignWithMargins="0">
    <oddHeader>&amp;L&amp;"Arial,Italic"ASEAN STATISTICAL YEARBOOK 2023</oddHeader>
  </headerFooter>
  <colBreaks count="1" manualBreakCount="1">
    <brk id="11" max="1048575" man="1"/>
  </colBreak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41863-77A9-4BA0-A31E-081AF1E6F146}">
  <sheetPr>
    <tabColor theme="9" tint="0.39997558519241921"/>
    <pageSetUpPr fitToPage="1"/>
  </sheetPr>
  <dimension ref="A1:M71"/>
  <sheetViews>
    <sheetView showGridLines="0" zoomScale="60" zoomScaleNormal="60" zoomScaleSheetLayoutView="50" workbookViewId="0"/>
  </sheetViews>
  <sheetFormatPr defaultColWidth="9.140625" defaultRowHeight="21" x14ac:dyDescent="0.35"/>
  <cols>
    <col min="1" max="1" width="48.28515625" style="426" customWidth="1"/>
    <col min="2" max="2" width="25.42578125" style="426" customWidth="1"/>
    <col min="3" max="12" width="25.7109375" style="426" customWidth="1"/>
    <col min="13" max="16384" width="9.140625" style="426"/>
  </cols>
  <sheetData>
    <row r="1" spans="1:13" ht="11.25" customHeight="1" x14ac:dyDescent="0.35"/>
    <row r="2" spans="1:13" s="425" customFormat="1" ht="24.95" customHeight="1" x14ac:dyDescent="0.35">
      <c r="A2" s="1165" t="s">
        <v>967</v>
      </c>
      <c r="B2" s="1165"/>
      <c r="C2" s="1165"/>
      <c r="D2" s="1165"/>
      <c r="E2" s="1165"/>
      <c r="F2" s="1165"/>
      <c r="G2" s="1165"/>
      <c r="H2" s="1165"/>
      <c r="I2" s="1165"/>
      <c r="J2" s="1165"/>
      <c r="K2" s="1165"/>
      <c r="L2" s="1165"/>
      <c r="M2" s="521" t="s">
        <v>501</v>
      </c>
    </row>
    <row r="3" spans="1:13" ht="17.25" customHeight="1" x14ac:dyDescent="0.35">
      <c r="E3" s="427"/>
      <c r="F3" s="427"/>
      <c r="G3" s="427"/>
      <c r="H3" s="427"/>
      <c r="I3" s="427"/>
      <c r="J3" s="427"/>
      <c r="K3" s="427"/>
      <c r="L3" s="427"/>
    </row>
    <row r="4" spans="1:13" ht="53.25" customHeight="1" x14ac:dyDescent="0.35">
      <c r="A4" s="939" t="s">
        <v>961</v>
      </c>
      <c r="B4" s="939" t="s">
        <v>614</v>
      </c>
      <c r="C4" s="940" t="s">
        <v>515</v>
      </c>
      <c r="D4" s="939" t="s">
        <v>516</v>
      </c>
      <c r="E4" s="939" t="s">
        <v>517</v>
      </c>
      <c r="F4" s="939" t="s">
        <v>518</v>
      </c>
      <c r="G4" s="939" t="s">
        <v>542</v>
      </c>
      <c r="H4" s="939" t="s">
        <v>520</v>
      </c>
      <c r="I4" s="939" t="s">
        <v>521</v>
      </c>
      <c r="J4" s="939" t="s">
        <v>522</v>
      </c>
      <c r="K4" s="939" t="s">
        <v>523</v>
      </c>
      <c r="L4" s="939" t="s">
        <v>524</v>
      </c>
    </row>
    <row r="5" spans="1:13" s="429" customFormat="1" ht="20.45" customHeight="1" x14ac:dyDescent="0.3">
      <c r="A5" s="428" t="s">
        <v>954</v>
      </c>
      <c r="B5" s="439" t="s">
        <v>504</v>
      </c>
      <c r="C5" s="452">
        <v>1</v>
      </c>
      <c r="D5" s="453">
        <v>3</v>
      </c>
      <c r="E5" s="453">
        <v>29</v>
      </c>
      <c r="F5" s="453">
        <v>4</v>
      </c>
      <c r="G5" s="453">
        <v>6</v>
      </c>
      <c r="H5" s="453">
        <v>3</v>
      </c>
      <c r="I5" s="453">
        <v>11</v>
      </c>
      <c r="J5" s="452">
        <v>2</v>
      </c>
      <c r="K5" s="453">
        <v>7</v>
      </c>
      <c r="L5" s="453">
        <v>9</v>
      </c>
    </row>
    <row r="6" spans="1:13" s="429" customFormat="1" ht="20.45" customHeight="1" x14ac:dyDescent="0.3">
      <c r="A6" s="430" t="s">
        <v>962</v>
      </c>
      <c r="B6" s="440" t="s">
        <v>505</v>
      </c>
      <c r="C6" s="454">
        <v>1</v>
      </c>
      <c r="D6" s="455">
        <v>3</v>
      </c>
      <c r="E6" s="455">
        <v>29</v>
      </c>
      <c r="F6" s="455">
        <v>4</v>
      </c>
      <c r="G6" s="455">
        <v>6</v>
      </c>
      <c r="H6" s="455">
        <v>3</v>
      </c>
      <c r="I6" s="455">
        <v>11</v>
      </c>
      <c r="J6" s="454">
        <v>2</v>
      </c>
      <c r="K6" s="455">
        <v>7</v>
      </c>
      <c r="L6" s="455">
        <v>9</v>
      </c>
    </row>
    <row r="7" spans="1:13" s="429" customFormat="1" ht="20.45" customHeight="1" x14ac:dyDescent="0.3">
      <c r="A7" s="430"/>
      <c r="B7" s="440" t="s">
        <v>506</v>
      </c>
      <c r="C7" s="454">
        <v>1</v>
      </c>
      <c r="D7" s="455">
        <v>3</v>
      </c>
      <c r="E7" s="455">
        <v>29</v>
      </c>
      <c r="F7" s="455">
        <v>4</v>
      </c>
      <c r="G7" s="455">
        <v>6</v>
      </c>
      <c r="H7" s="455">
        <v>3</v>
      </c>
      <c r="I7" s="455">
        <v>11</v>
      </c>
      <c r="J7" s="454">
        <v>2</v>
      </c>
      <c r="K7" s="455">
        <v>7</v>
      </c>
      <c r="L7" s="455">
        <v>8</v>
      </c>
    </row>
    <row r="8" spans="1:13" s="429" customFormat="1" ht="20.45" customHeight="1" x14ac:dyDescent="0.3">
      <c r="A8" s="430"/>
      <c r="B8" s="440" t="s">
        <v>507</v>
      </c>
      <c r="C8" s="454">
        <v>1</v>
      </c>
      <c r="D8" s="455">
        <v>3</v>
      </c>
      <c r="E8" s="455">
        <v>29</v>
      </c>
      <c r="F8" s="455">
        <v>4</v>
      </c>
      <c r="G8" s="455">
        <v>6</v>
      </c>
      <c r="H8" s="455">
        <v>3</v>
      </c>
      <c r="I8" s="455">
        <v>11</v>
      </c>
      <c r="J8" s="454">
        <v>2</v>
      </c>
      <c r="K8" s="455">
        <v>7</v>
      </c>
      <c r="L8" s="455">
        <v>8</v>
      </c>
    </row>
    <row r="9" spans="1:13" s="429" customFormat="1" ht="20.45" customHeight="1" x14ac:dyDescent="0.3">
      <c r="A9" s="430"/>
      <c r="B9" s="440" t="s">
        <v>508</v>
      </c>
      <c r="C9" s="454">
        <v>1</v>
      </c>
      <c r="D9" s="455">
        <v>3</v>
      </c>
      <c r="E9" s="455">
        <v>29</v>
      </c>
      <c r="F9" s="455">
        <v>4</v>
      </c>
      <c r="G9" s="455">
        <v>6</v>
      </c>
      <c r="H9" s="455">
        <v>3</v>
      </c>
      <c r="I9" s="455">
        <v>11</v>
      </c>
      <c r="J9" s="454">
        <v>2</v>
      </c>
      <c r="K9" s="455">
        <v>7</v>
      </c>
      <c r="L9" s="455">
        <v>8</v>
      </c>
    </row>
    <row r="10" spans="1:13" s="429" customFormat="1" ht="20.45" customHeight="1" x14ac:dyDescent="0.3">
      <c r="A10" s="430"/>
      <c r="B10" s="440" t="s">
        <v>509</v>
      </c>
      <c r="C10" s="454">
        <v>1</v>
      </c>
      <c r="D10" s="455">
        <v>3</v>
      </c>
      <c r="E10" s="455">
        <v>30</v>
      </c>
      <c r="F10" s="455">
        <v>4</v>
      </c>
      <c r="G10" s="455">
        <v>6</v>
      </c>
      <c r="H10" s="455">
        <v>3</v>
      </c>
      <c r="I10" s="455">
        <v>11</v>
      </c>
      <c r="J10" s="454">
        <v>2</v>
      </c>
      <c r="K10" s="455">
        <v>7</v>
      </c>
      <c r="L10" s="455">
        <v>9</v>
      </c>
    </row>
    <row r="11" spans="1:13" s="429" customFormat="1" ht="20.45" customHeight="1" x14ac:dyDescent="0.3">
      <c r="A11" s="430"/>
      <c r="B11" s="440" t="s">
        <v>510</v>
      </c>
      <c r="C11" s="454">
        <v>1</v>
      </c>
      <c r="D11" s="455">
        <v>3</v>
      </c>
      <c r="E11" s="455">
        <v>34</v>
      </c>
      <c r="F11" s="455">
        <v>4</v>
      </c>
      <c r="G11" s="455">
        <v>6</v>
      </c>
      <c r="H11" s="455">
        <v>3</v>
      </c>
      <c r="I11" s="455">
        <v>11</v>
      </c>
      <c r="J11" s="454">
        <v>2</v>
      </c>
      <c r="K11" s="455">
        <v>7</v>
      </c>
      <c r="L11" s="455">
        <v>9</v>
      </c>
    </row>
    <row r="12" spans="1:13" s="429" customFormat="1" ht="20.45" customHeight="1" x14ac:dyDescent="0.3">
      <c r="A12" s="430"/>
      <c r="B12" s="440" t="s">
        <v>724</v>
      </c>
      <c r="C12" s="455">
        <v>1</v>
      </c>
      <c r="D12" s="455">
        <v>3</v>
      </c>
      <c r="E12" s="455">
        <v>34</v>
      </c>
      <c r="F12" s="455">
        <v>4</v>
      </c>
      <c r="G12" s="455">
        <v>6</v>
      </c>
      <c r="H12" s="455">
        <v>3</v>
      </c>
      <c r="I12" s="455">
        <v>8</v>
      </c>
      <c r="J12" s="455">
        <v>2</v>
      </c>
      <c r="K12" s="455">
        <v>7</v>
      </c>
      <c r="L12" s="455">
        <v>9</v>
      </c>
    </row>
    <row r="13" spans="1:13" s="429" customFormat="1" ht="20.45" customHeight="1" x14ac:dyDescent="0.3">
      <c r="A13" s="430"/>
      <c r="B13" s="440" t="s">
        <v>725</v>
      </c>
      <c r="C13" s="455">
        <v>1</v>
      </c>
      <c r="D13" s="455">
        <v>3</v>
      </c>
      <c r="E13" s="455">
        <v>34</v>
      </c>
      <c r="F13" s="455">
        <v>4</v>
      </c>
      <c r="G13" s="455">
        <v>6</v>
      </c>
      <c r="H13" s="455">
        <v>3</v>
      </c>
      <c r="I13" s="455">
        <v>8</v>
      </c>
      <c r="J13" s="455">
        <v>2</v>
      </c>
      <c r="K13" s="455">
        <v>7</v>
      </c>
      <c r="L13" s="455">
        <v>9</v>
      </c>
    </row>
    <row r="14" spans="1:13" s="429" customFormat="1" ht="20.45" customHeight="1" x14ac:dyDescent="0.3">
      <c r="A14" s="431"/>
      <c r="B14" s="441" t="s">
        <v>726</v>
      </c>
      <c r="C14" s="456">
        <v>1</v>
      </c>
      <c r="D14" s="456">
        <v>3</v>
      </c>
      <c r="E14" s="456">
        <v>36</v>
      </c>
      <c r="F14" s="456">
        <v>4</v>
      </c>
      <c r="G14" s="456">
        <v>6</v>
      </c>
      <c r="H14" s="750">
        <v>0</v>
      </c>
      <c r="I14" s="456">
        <v>8</v>
      </c>
      <c r="J14" s="456">
        <v>2</v>
      </c>
      <c r="K14" s="456">
        <v>7</v>
      </c>
      <c r="L14" s="456">
        <v>9</v>
      </c>
    </row>
    <row r="15" spans="1:13" s="429" customFormat="1" ht="20.45" customHeight="1" x14ac:dyDescent="0.3">
      <c r="A15" s="430" t="s">
        <v>968</v>
      </c>
      <c r="B15" s="442" t="s">
        <v>504</v>
      </c>
      <c r="C15" s="452">
        <v>1715</v>
      </c>
      <c r="D15" s="453">
        <v>4606</v>
      </c>
      <c r="E15" s="453">
        <v>10964</v>
      </c>
      <c r="F15" s="453">
        <v>728.66</v>
      </c>
      <c r="G15" s="453">
        <v>38032.400000000001</v>
      </c>
      <c r="H15" s="453">
        <v>2651.8</v>
      </c>
      <c r="I15" s="453">
        <v>18582.316999999999</v>
      </c>
      <c r="J15" s="452">
        <v>52775</v>
      </c>
      <c r="K15" s="453">
        <v>54448.911</v>
      </c>
      <c r="L15" s="453">
        <v>14867.6</v>
      </c>
    </row>
    <row r="16" spans="1:13" s="429" customFormat="1" ht="20.45" customHeight="1" x14ac:dyDescent="0.3">
      <c r="A16" s="430" t="s">
        <v>951</v>
      </c>
      <c r="B16" s="440" t="s">
        <v>505</v>
      </c>
      <c r="C16" s="454">
        <v>1647</v>
      </c>
      <c r="D16" s="455">
        <v>5169</v>
      </c>
      <c r="E16" s="455">
        <v>23103</v>
      </c>
      <c r="F16" s="455">
        <v>921.24</v>
      </c>
      <c r="G16" s="455">
        <v>39984.243999999999</v>
      </c>
      <c r="H16" s="455">
        <v>3187.21</v>
      </c>
      <c r="I16" s="455">
        <v>19402.752</v>
      </c>
      <c r="J16" s="454">
        <v>53288</v>
      </c>
      <c r="K16" s="455">
        <v>49531.381000000001</v>
      </c>
      <c r="L16" s="455">
        <v>15660.477999999999</v>
      </c>
    </row>
    <row r="17" spans="1:12" s="429" customFormat="1" ht="20.45" customHeight="1" x14ac:dyDescent="0.3">
      <c r="A17" s="430"/>
      <c r="B17" s="440" t="s">
        <v>506</v>
      </c>
      <c r="C17" s="454">
        <v>1717</v>
      </c>
      <c r="D17" s="455">
        <v>5606</v>
      </c>
      <c r="E17" s="455">
        <v>25212</v>
      </c>
      <c r="F17" s="455">
        <v>1073</v>
      </c>
      <c r="G17" s="455">
        <v>40017</v>
      </c>
      <c r="H17" s="455">
        <v>3428.0639999999999</v>
      </c>
      <c r="I17" s="455">
        <v>21279.674999999999</v>
      </c>
      <c r="J17" s="454">
        <v>54835.555</v>
      </c>
      <c r="K17" s="455">
        <v>60593.701999999997</v>
      </c>
      <c r="L17" s="455">
        <v>18066.072</v>
      </c>
    </row>
    <row r="18" spans="1:12" s="429" customFormat="1" ht="20.45" customHeight="1" x14ac:dyDescent="0.3">
      <c r="A18" s="430"/>
      <c r="B18" s="440" t="s">
        <v>507</v>
      </c>
      <c r="C18" s="454">
        <v>1726</v>
      </c>
      <c r="D18" s="455">
        <v>6201</v>
      </c>
      <c r="E18" s="455">
        <v>27396</v>
      </c>
      <c r="F18" s="455">
        <v>944</v>
      </c>
      <c r="G18" s="455">
        <v>43490.699000000001</v>
      </c>
      <c r="H18" s="455">
        <v>4027.0360000000001</v>
      </c>
      <c r="I18" s="455">
        <v>23796.870999999999</v>
      </c>
      <c r="J18" s="454">
        <v>58158</v>
      </c>
      <c r="K18" s="455">
        <v>67247.445000000007</v>
      </c>
      <c r="L18" s="455">
        <v>23733.748</v>
      </c>
    </row>
    <row r="19" spans="1:12" s="429" customFormat="1" ht="20.45" customHeight="1" x14ac:dyDescent="0.3">
      <c r="A19" s="430"/>
      <c r="B19" s="440" t="s">
        <v>508</v>
      </c>
      <c r="C19" s="454">
        <v>1726</v>
      </c>
      <c r="D19" s="455">
        <v>7666</v>
      </c>
      <c r="E19" s="455">
        <v>31953</v>
      </c>
      <c r="F19" s="455">
        <v>1620</v>
      </c>
      <c r="G19" s="455">
        <v>49783.328000000001</v>
      </c>
      <c r="H19" s="455">
        <v>4377.6869999999999</v>
      </c>
      <c r="I19" s="455">
        <v>26812.455000000002</v>
      </c>
      <c r="J19" s="454">
        <v>61574</v>
      </c>
      <c r="K19" s="455">
        <v>75207.918000000005</v>
      </c>
      <c r="L19" s="455">
        <v>30314.69</v>
      </c>
    </row>
    <row r="20" spans="1:12" s="429" customFormat="1" ht="20.45" customHeight="1" x14ac:dyDescent="0.3">
      <c r="A20" s="430"/>
      <c r="B20" s="440" t="s">
        <v>509</v>
      </c>
      <c r="C20" s="454">
        <v>1774</v>
      </c>
      <c r="D20" s="455">
        <v>9376</v>
      </c>
      <c r="E20" s="455">
        <v>36326</v>
      </c>
      <c r="F20" s="455">
        <v>2306</v>
      </c>
      <c r="G20" s="455">
        <v>52246.802000000003</v>
      </c>
      <c r="H20" s="455">
        <v>4465.8010000000004</v>
      </c>
      <c r="I20" s="455">
        <v>28914.733</v>
      </c>
      <c r="J20" s="454">
        <v>64889</v>
      </c>
      <c r="K20" s="455">
        <v>83157.861000000004</v>
      </c>
      <c r="L20" s="455">
        <v>36582.097999999998</v>
      </c>
    </row>
    <row r="21" spans="1:12" s="429" customFormat="1" ht="20.45" customHeight="1" x14ac:dyDescent="0.3">
      <c r="A21" s="430"/>
      <c r="B21" s="440" t="s">
        <v>510</v>
      </c>
      <c r="C21" s="454">
        <v>2186</v>
      </c>
      <c r="D21" s="455">
        <v>10326</v>
      </c>
      <c r="E21" s="455">
        <v>37278</v>
      </c>
      <c r="F21" s="455">
        <v>2312.69</v>
      </c>
      <c r="G21" s="455">
        <v>53840.658000000003</v>
      </c>
      <c r="H21" s="455">
        <v>5538.68</v>
      </c>
      <c r="I21" s="455">
        <v>29363.006742000001</v>
      </c>
      <c r="J21" s="454">
        <v>67601</v>
      </c>
      <c r="K21" s="455">
        <v>81427.637000000002</v>
      </c>
      <c r="L21" s="455">
        <v>41767.606</v>
      </c>
    </row>
    <row r="22" spans="1:12" s="429" customFormat="1" ht="20.45" customHeight="1" x14ac:dyDescent="0.3">
      <c r="A22" s="430"/>
      <c r="B22" s="440" t="s">
        <v>724</v>
      </c>
      <c r="C22" s="455">
        <v>423</v>
      </c>
      <c r="D22" s="455">
        <v>1913</v>
      </c>
      <c r="E22" s="455">
        <v>7198</v>
      </c>
      <c r="F22" s="455">
        <v>460.73099999999999</v>
      </c>
      <c r="G22" s="455">
        <v>9546.5120000000006</v>
      </c>
      <c r="H22" s="455">
        <v>1150.73</v>
      </c>
      <c r="I22" s="455">
        <v>7118.7079999999996</v>
      </c>
      <c r="J22" s="455">
        <v>11634</v>
      </c>
      <c r="K22" s="455">
        <v>16254.790999999999</v>
      </c>
      <c r="L22" s="455">
        <v>7232.6620000000003</v>
      </c>
    </row>
    <row r="23" spans="1:12" s="429" customFormat="1" ht="20.45" customHeight="1" x14ac:dyDescent="0.3">
      <c r="A23" s="430"/>
      <c r="B23" s="440" t="s">
        <v>725</v>
      </c>
      <c r="C23" s="455">
        <v>47</v>
      </c>
      <c r="D23" s="455">
        <v>210</v>
      </c>
      <c r="E23" s="455">
        <v>1423</v>
      </c>
      <c r="F23" s="455">
        <v>47</v>
      </c>
      <c r="G23" s="455">
        <v>1295.7139999999999</v>
      </c>
      <c r="H23" s="455">
        <v>192.48</v>
      </c>
      <c r="I23" s="455">
        <v>2590.712</v>
      </c>
      <c r="J23" s="455">
        <v>3053</v>
      </c>
      <c r="K23" s="455">
        <v>1591.846</v>
      </c>
      <c r="L23" s="749">
        <v>0</v>
      </c>
    </row>
    <row r="24" spans="1:12" s="429" customFormat="1" ht="20.45" customHeight="1" x14ac:dyDescent="0.3">
      <c r="A24" s="431"/>
      <c r="B24" s="441" t="s">
        <v>726</v>
      </c>
      <c r="C24" s="456">
        <v>554</v>
      </c>
      <c r="D24" s="456">
        <v>2278</v>
      </c>
      <c r="E24" s="456">
        <v>12564</v>
      </c>
      <c r="F24" s="456">
        <v>288.87599999999998</v>
      </c>
      <c r="G24" s="456">
        <v>16532.52</v>
      </c>
      <c r="H24" s="750">
        <v>0</v>
      </c>
      <c r="I24" s="456">
        <v>11949</v>
      </c>
      <c r="J24" s="456">
        <v>31902</v>
      </c>
      <c r="K24" s="456">
        <v>24269.85</v>
      </c>
      <c r="L24" s="750">
        <v>0</v>
      </c>
    </row>
    <row r="25" spans="1:12" s="429" customFormat="1" ht="20.45" customHeight="1" x14ac:dyDescent="0.3">
      <c r="A25" s="430" t="s">
        <v>969</v>
      </c>
      <c r="B25" s="442" t="s">
        <v>504</v>
      </c>
      <c r="C25" s="452">
        <v>1</v>
      </c>
      <c r="D25" s="453">
        <v>16.7</v>
      </c>
      <c r="E25" s="453">
        <v>192</v>
      </c>
      <c r="F25" s="453">
        <v>0.11</v>
      </c>
      <c r="G25" s="453">
        <v>355.5</v>
      </c>
      <c r="H25" s="453">
        <v>8.33</v>
      </c>
      <c r="I25" s="453">
        <v>158.131055</v>
      </c>
      <c r="J25" s="452">
        <v>842</v>
      </c>
      <c r="K25" s="453">
        <v>664.12888399999997</v>
      </c>
      <c r="L25" s="453">
        <v>469.9</v>
      </c>
    </row>
    <row r="26" spans="1:12" s="429" customFormat="1" ht="20.45" customHeight="1" x14ac:dyDescent="0.3">
      <c r="A26" s="430" t="s">
        <v>970</v>
      </c>
      <c r="B26" s="440" t="s">
        <v>505</v>
      </c>
      <c r="C26" s="454">
        <v>1</v>
      </c>
      <c r="D26" s="455">
        <v>17</v>
      </c>
      <c r="E26" s="455">
        <v>206</v>
      </c>
      <c r="F26" s="455">
        <v>0.61899999999999999</v>
      </c>
      <c r="G26" s="455">
        <v>391.97348099999999</v>
      </c>
      <c r="H26" s="455">
        <v>9.4796770000000006</v>
      </c>
      <c r="I26" s="455">
        <v>210.797563</v>
      </c>
      <c r="J26" s="454">
        <v>839</v>
      </c>
      <c r="K26" s="455">
        <v>701.38612499999999</v>
      </c>
      <c r="L26" s="455">
        <v>313.39999999999998</v>
      </c>
    </row>
    <row r="27" spans="1:12" s="429" customFormat="1" ht="20.45" customHeight="1" x14ac:dyDescent="0.3">
      <c r="A27" s="430"/>
      <c r="B27" s="440" t="s">
        <v>506</v>
      </c>
      <c r="C27" s="454">
        <v>1</v>
      </c>
      <c r="D27" s="455">
        <v>18</v>
      </c>
      <c r="E27" s="455">
        <v>195</v>
      </c>
      <c r="F27" s="455">
        <v>0.187</v>
      </c>
      <c r="G27" s="455">
        <v>374</v>
      </c>
      <c r="H27" s="455">
        <v>8.36</v>
      </c>
      <c r="I27" s="455">
        <v>185.6595686364</v>
      </c>
      <c r="J27" s="454">
        <v>837.79062469500002</v>
      </c>
      <c r="K27" s="455">
        <v>709.98189400000001</v>
      </c>
      <c r="L27" s="455">
        <v>321.7</v>
      </c>
    </row>
    <row r="28" spans="1:12" s="429" customFormat="1" ht="20.45" customHeight="1" x14ac:dyDescent="0.3">
      <c r="A28" s="430"/>
      <c r="B28" s="440" t="s">
        <v>507</v>
      </c>
      <c r="C28" s="454">
        <v>1</v>
      </c>
      <c r="D28" s="455">
        <v>24.2</v>
      </c>
      <c r="E28" s="455">
        <v>188</v>
      </c>
      <c r="F28" s="455">
        <v>2.39</v>
      </c>
      <c r="G28" s="455">
        <v>331.35</v>
      </c>
      <c r="H28" s="455">
        <v>13.214</v>
      </c>
      <c r="I28" s="455">
        <v>178.16264799999999</v>
      </c>
      <c r="J28" s="454">
        <v>885</v>
      </c>
      <c r="K28" s="455">
        <v>744.01796899999999</v>
      </c>
      <c r="L28" s="455">
        <v>337.7</v>
      </c>
    </row>
    <row r="29" spans="1:12" s="429" customFormat="1" ht="20.45" customHeight="1" x14ac:dyDescent="0.3">
      <c r="A29" s="430"/>
      <c r="B29" s="440" t="s">
        <v>508</v>
      </c>
      <c r="C29" s="454">
        <v>1</v>
      </c>
      <c r="D29" s="455">
        <v>37</v>
      </c>
      <c r="E29" s="455">
        <v>224</v>
      </c>
      <c r="F29" s="455">
        <v>1.4</v>
      </c>
      <c r="G29" s="455">
        <v>367.06114170000001</v>
      </c>
      <c r="H29" s="455">
        <v>25.17</v>
      </c>
      <c r="I29" s="455">
        <v>223.434179</v>
      </c>
      <c r="J29" s="454">
        <v>969</v>
      </c>
      <c r="K29" s="455">
        <v>819.16134799999998</v>
      </c>
      <c r="L29" s="455">
        <v>421.9</v>
      </c>
    </row>
    <row r="30" spans="1:12" s="429" customFormat="1" ht="20.45" customHeight="1" x14ac:dyDescent="0.3">
      <c r="A30" s="430"/>
      <c r="B30" s="440" t="s">
        <v>509</v>
      </c>
      <c r="C30" s="454">
        <v>1</v>
      </c>
      <c r="D30" s="455">
        <v>30.4</v>
      </c>
      <c r="E30" s="455">
        <v>249</v>
      </c>
      <c r="F30" s="455">
        <v>2.6</v>
      </c>
      <c r="G30" s="455">
        <v>361.09</v>
      </c>
      <c r="H30" s="455">
        <v>24.96</v>
      </c>
      <c r="I30" s="455">
        <v>234.20632699999999</v>
      </c>
      <c r="J30" s="454">
        <v>990</v>
      </c>
      <c r="K30" s="455">
        <v>857.97956499999998</v>
      </c>
      <c r="L30" s="455">
        <v>485.63200000000001</v>
      </c>
    </row>
    <row r="31" spans="1:12" s="429" customFormat="1" ht="20.45" customHeight="1" x14ac:dyDescent="0.3">
      <c r="A31" s="430"/>
      <c r="B31" s="440" t="s">
        <v>510</v>
      </c>
      <c r="C31" s="454">
        <v>1.1423061400000001</v>
      </c>
      <c r="D31" s="455">
        <v>43</v>
      </c>
      <c r="E31" s="455">
        <v>257</v>
      </c>
      <c r="F31" s="455">
        <v>1.2819020000000001</v>
      </c>
      <c r="G31" s="455">
        <v>347.66699999999997</v>
      </c>
      <c r="H31" s="455">
        <v>25.69</v>
      </c>
      <c r="I31" s="455">
        <v>523.58552291900003</v>
      </c>
      <c r="J31" s="454">
        <v>930</v>
      </c>
      <c r="K31" s="455">
        <v>765.076998</v>
      </c>
      <c r="L31" s="749">
        <v>0</v>
      </c>
    </row>
    <row r="32" spans="1:12" s="429" customFormat="1" ht="20.45" customHeight="1" x14ac:dyDescent="0.3">
      <c r="A32" s="430"/>
      <c r="B32" s="440" t="s">
        <v>724</v>
      </c>
      <c r="C32" s="455">
        <v>0.45106664000000002</v>
      </c>
      <c r="D32" s="455">
        <v>33</v>
      </c>
      <c r="E32" s="455">
        <v>164</v>
      </c>
      <c r="F32" s="455">
        <v>2.0543999999999998</v>
      </c>
      <c r="G32" s="455">
        <v>282.322</v>
      </c>
      <c r="H32" s="455">
        <v>18.420000000000002</v>
      </c>
      <c r="I32" s="455">
        <v>176.00587100000001</v>
      </c>
      <c r="J32" s="455">
        <v>720</v>
      </c>
      <c r="K32" s="455">
        <v>523.95876999999996</v>
      </c>
      <c r="L32" s="749">
        <v>0</v>
      </c>
    </row>
    <row r="33" spans="1:12" s="429" customFormat="1" ht="20.45" customHeight="1" x14ac:dyDescent="0.3">
      <c r="A33" s="430"/>
      <c r="B33" s="440" t="s">
        <v>725</v>
      </c>
      <c r="C33" s="455">
        <v>0.43115369999999997</v>
      </c>
      <c r="D33" s="455">
        <v>44</v>
      </c>
      <c r="E33" s="455">
        <v>347</v>
      </c>
      <c r="F33" s="455">
        <v>0.23499999999999999</v>
      </c>
      <c r="G33" s="455">
        <v>361.07100000000003</v>
      </c>
      <c r="H33" s="455">
        <v>31.45</v>
      </c>
      <c r="I33" s="455">
        <v>43.806524000000003</v>
      </c>
      <c r="J33" s="455">
        <v>935</v>
      </c>
      <c r="K33" s="455">
        <v>658.53874199999996</v>
      </c>
      <c r="L33" s="749">
        <v>0</v>
      </c>
    </row>
    <row r="34" spans="1:12" s="429" customFormat="1" ht="20.45" customHeight="1" x14ac:dyDescent="0.3">
      <c r="A34" s="431"/>
      <c r="B34" s="441" t="s">
        <v>726</v>
      </c>
      <c r="C34" s="456">
        <v>0.4343554</v>
      </c>
      <c r="D34" s="456">
        <v>28</v>
      </c>
      <c r="E34" s="456">
        <v>198</v>
      </c>
      <c r="F34" s="456">
        <v>0.66436099999999998</v>
      </c>
      <c r="G34" s="456">
        <v>349.12299999999999</v>
      </c>
      <c r="H34" s="750">
        <v>0</v>
      </c>
      <c r="I34" s="456">
        <v>222</v>
      </c>
      <c r="J34" s="456">
        <v>895</v>
      </c>
      <c r="K34" s="456">
        <v>650.41999999999996</v>
      </c>
      <c r="L34" s="750">
        <v>0</v>
      </c>
    </row>
    <row r="35" spans="1:12" s="429" customFormat="1" ht="20.45" customHeight="1" x14ac:dyDescent="0.3">
      <c r="A35" s="430" t="s">
        <v>971</v>
      </c>
      <c r="B35" s="442" t="s">
        <v>504</v>
      </c>
      <c r="C35" s="452">
        <v>8</v>
      </c>
      <c r="D35" s="453">
        <v>14.8</v>
      </c>
      <c r="E35" s="453">
        <v>208</v>
      </c>
      <c r="F35" s="453">
        <v>0.04</v>
      </c>
      <c r="G35" s="453">
        <v>373.3</v>
      </c>
      <c r="H35" s="453">
        <v>10.66</v>
      </c>
      <c r="I35" s="453">
        <v>595.69000000000005</v>
      </c>
      <c r="J35" s="452">
        <v>996</v>
      </c>
      <c r="K35" s="453">
        <v>549.689976</v>
      </c>
      <c r="L35" s="453" t="s">
        <v>955</v>
      </c>
    </row>
    <row r="36" spans="1:12" s="429" customFormat="1" ht="20.45" customHeight="1" x14ac:dyDescent="0.3">
      <c r="A36" s="430" t="s">
        <v>972</v>
      </c>
      <c r="B36" s="440" t="s">
        <v>505</v>
      </c>
      <c r="C36" s="454">
        <v>6</v>
      </c>
      <c r="D36" s="455">
        <v>15.7</v>
      </c>
      <c r="E36" s="455">
        <v>187</v>
      </c>
      <c r="F36" s="455">
        <v>0.65300000000000002</v>
      </c>
      <c r="G36" s="455">
        <v>413.91065700000001</v>
      </c>
      <c r="H36" s="455">
        <v>14.982037999999999</v>
      </c>
      <c r="I36" s="455">
        <v>618.15200000000004</v>
      </c>
      <c r="J36" s="454">
        <v>1005</v>
      </c>
      <c r="K36" s="455">
        <v>523.84688800000004</v>
      </c>
      <c r="L36" s="455" t="s">
        <v>955</v>
      </c>
    </row>
    <row r="37" spans="1:12" s="429" customFormat="1" ht="20.45" customHeight="1" x14ac:dyDescent="0.3">
      <c r="A37" s="430"/>
      <c r="B37" s="440" t="s">
        <v>506</v>
      </c>
      <c r="C37" s="454">
        <v>8</v>
      </c>
      <c r="D37" s="455">
        <v>19</v>
      </c>
      <c r="E37" s="455">
        <v>195</v>
      </c>
      <c r="F37" s="455">
        <v>0.38200000000000001</v>
      </c>
      <c r="G37" s="455">
        <v>393</v>
      </c>
      <c r="H37" s="455">
        <v>17.93</v>
      </c>
      <c r="I37" s="455">
        <v>651.33399999999995</v>
      </c>
      <c r="J37" s="454">
        <v>1015.2959519543</v>
      </c>
      <c r="K37" s="455">
        <v>524.46133299999997</v>
      </c>
      <c r="L37" s="455" t="s">
        <v>955</v>
      </c>
    </row>
    <row r="38" spans="1:12" s="429" customFormat="1" ht="20.45" customHeight="1" x14ac:dyDescent="0.3">
      <c r="A38" s="430"/>
      <c r="B38" s="440" t="s">
        <v>507</v>
      </c>
      <c r="C38" s="454">
        <v>7</v>
      </c>
      <c r="D38" s="455">
        <v>22.1</v>
      </c>
      <c r="E38" s="455">
        <v>205</v>
      </c>
      <c r="F38" s="455">
        <v>1.39</v>
      </c>
      <c r="G38" s="455">
        <v>353.13400000000001</v>
      </c>
      <c r="H38" s="455">
        <v>21.411000000000001</v>
      </c>
      <c r="I38" s="455">
        <v>744.19600000000003</v>
      </c>
      <c r="J38" s="454">
        <v>1084</v>
      </c>
      <c r="K38" s="455">
        <v>585.10539300000005</v>
      </c>
      <c r="L38" s="455" t="s">
        <v>955</v>
      </c>
    </row>
    <row r="39" spans="1:12" s="429" customFormat="1" ht="20.45" customHeight="1" x14ac:dyDescent="0.3">
      <c r="A39" s="430"/>
      <c r="B39" s="440" t="s">
        <v>508</v>
      </c>
      <c r="C39" s="454">
        <v>7</v>
      </c>
      <c r="D39" s="455">
        <v>27.2</v>
      </c>
      <c r="E39" s="455">
        <v>224</v>
      </c>
      <c r="F39" s="455">
        <v>0.436</v>
      </c>
      <c r="G39" s="455">
        <v>391.839</v>
      </c>
      <c r="H39" s="455">
        <v>29.74</v>
      </c>
      <c r="I39" s="455">
        <v>831.07150000000001</v>
      </c>
      <c r="J39" s="454">
        <v>1156</v>
      </c>
      <c r="K39" s="455">
        <v>658.42742199999998</v>
      </c>
      <c r="L39" s="455" t="s">
        <v>955</v>
      </c>
    </row>
    <row r="40" spans="1:12" s="429" customFormat="1" ht="20.45" customHeight="1" x14ac:dyDescent="0.3">
      <c r="A40" s="430"/>
      <c r="B40" s="440" t="s">
        <v>509</v>
      </c>
      <c r="C40" s="454">
        <v>7</v>
      </c>
      <c r="D40" s="455">
        <v>42.8</v>
      </c>
      <c r="E40" s="455">
        <v>207</v>
      </c>
      <c r="F40" s="455">
        <v>2.2999999999999998</v>
      </c>
      <c r="G40" s="455">
        <v>407.34500000000003</v>
      </c>
      <c r="H40" s="455">
        <v>29.61</v>
      </c>
      <c r="I40" s="455">
        <v>520.65</v>
      </c>
      <c r="J40" s="454">
        <v>1165</v>
      </c>
      <c r="K40" s="455">
        <v>687.17612699999995</v>
      </c>
      <c r="L40" s="455" t="s">
        <v>955</v>
      </c>
    </row>
    <row r="41" spans="1:12" s="429" customFormat="1" ht="20.45" customHeight="1" x14ac:dyDescent="0.3">
      <c r="A41" s="430"/>
      <c r="B41" s="440" t="s">
        <v>510</v>
      </c>
      <c r="C41" s="454">
        <v>7.6492144199999998</v>
      </c>
      <c r="D41" s="455">
        <v>33</v>
      </c>
      <c r="E41" s="455">
        <v>218</v>
      </c>
      <c r="F41" s="455">
        <v>2.2288350000000001</v>
      </c>
      <c r="G41" s="455">
        <v>405.55900000000003</v>
      </c>
      <c r="H41" s="455">
        <v>30.09</v>
      </c>
      <c r="I41" s="455">
        <v>568.04404360529998</v>
      </c>
      <c r="J41" s="454">
        <v>1084</v>
      </c>
      <c r="K41" s="455">
        <v>604.11264500000004</v>
      </c>
      <c r="L41" s="455" t="s">
        <v>955</v>
      </c>
    </row>
    <row r="42" spans="1:12" s="429" customFormat="1" ht="20.45" customHeight="1" x14ac:dyDescent="0.3">
      <c r="A42" s="430"/>
      <c r="B42" s="440" t="s">
        <v>724</v>
      </c>
      <c r="C42" s="455">
        <v>4.3148948599999999</v>
      </c>
      <c r="D42" s="455">
        <v>22</v>
      </c>
      <c r="E42" s="455">
        <v>153</v>
      </c>
      <c r="F42" s="455">
        <v>2.2222</v>
      </c>
      <c r="G42" s="455">
        <v>314.27800000000002</v>
      </c>
      <c r="H42" s="455">
        <v>1.48</v>
      </c>
      <c r="I42" s="455">
        <v>190.86447999999999</v>
      </c>
      <c r="J42" s="455">
        <v>825</v>
      </c>
      <c r="K42" s="455">
        <v>398.20373999999998</v>
      </c>
      <c r="L42" s="455" t="s">
        <v>955</v>
      </c>
    </row>
    <row r="43" spans="1:12" s="429" customFormat="1" ht="20.45" customHeight="1" x14ac:dyDescent="0.3">
      <c r="A43" s="430"/>
      <c r="B43" s="440" t="s">
        <v>725</v>
      </c>
      <c r="C43" s="455">
        <v>2.62528469</v>
      </c>
      <c r="D43" s="455">
        <v>27</v>
      </c>
      <c r="E43" s="455">
        <v>337</v>
      </c>
      <c r="F43" s="455">
        <v>0.69199999999999995</v>
      </c>
      <c r="G43" s="455">
        <v>375.96199999999999</v>
      </c>
      <c r="H43" s="455">
        <v>20.8</v>
      </c>
      <c r="I43" s="455">
        <v>233.91489989999999</v>
      </c>
      <c r="J43" s="455">
        <v>1011</v>
      </c>
      <c r="K43" s="455">
        <v>482.91399200000001</v>
      </c>
      <c r="L43" s="455" t="s">
        <v>955</v>
      </c>
    </row>
    <row r="44" spans="1:12" s="429" customFormat="1" ht="20.45" customHeight="1" x14ac:dyDescent="0.3">
      <c r="A44" s="431"/>
      <c r="B44" s="441" t="s">
        <v>726</v>
      </c>
      <c r="C44" s="456">
        <v>4.1586228299999997</v>
      </c>
      <c r="D44" s="456">
        <v>27</v>
      </c>
      <c r="E44" s="456">
        <v>177</v>
      </c>
      <c r="F44" s="456">
        <v>0.51595000000000002</v>
      </c>
      <c r="G44" s="456">
        <v>405.58600000000001</v>
      </c>
      <c r="H44" s="750">
        <v>0</v>
      </c>
      <c r="I44" s="456">
        <v>251</v>
      </c>
      <c r="J44" s="456">
        <v>958</v>
      </c>
      <c r="K44" s="456">
        <v>554.53</v>
      </c>
      <c r="L44" s="456" t="s">
        <v>955</v>
      </c>
    </row>
    <row r="45" spans="1:12" s="429" customFormat="1" ht="20.45" customHeight="1" x14ac:dyDescent="0.3">
      <c r="A45" s="430" t="s">
        <v>973</v>
      </c>
      <c r="B45" s="443" t="s">
        <v>504</v>
      </c>
      <c r="C45" s="452">
        <v>25458</v>
      </c>
      <c r="D45" s="453">
        <v>47377</v>
      </c>
      <c r="E45" s="453">
        <v>82966</v>
      </c>
      <c r="F45" s="453">
        <v>11635</v>
      </c>
      <c r="G45" s="453">
        <v>274179</v>
      </c>
      <c r="H45" s="453">
        <v>25297</v>
      </c>
      <c r="I45" s="453">
        <v>112469</v>
      </c>
      <c r="J45" s="452">
        <v>343765</v>
      </c>
      <c r="K45" s="453">
        <v>343139</v>
      </c>
      <c r="L45" s="453" t="s">
        <v>955</v>
      </c>
    </row>
    <row r="46" spans="1:12" s="429" customFormat="1" ht="20.45" customHeight="1" x14ac:dyDescent="0.3">
      <c r="A46" s="430" t="s">
        <v>933</v>
      </c>
      <c r="B46" s="444" t="s">
        <v>505</v>
      </c>
      <c r="C46" s="454">
        <v>24680</v>
      </c>
      <c r="D46" s="455">
        <v>51016</v>
      </c>
      <c r="E46" s="455">
        <v>162966</v>
      </c>
      <c r="F46" s="455">
        <v>16646</v>
      </c>
      <c r="G46" s="455">
        <v>290848</v>
      </c>
      <c r="H46" s="455">
        <v>29958</v>
      </c>
      <c r="I46" s="455">
        <v>116678.5</v>
      </c>
      <c r="J46" s="454">
        <v>341386</v>
      </c>
      <c r="K46" s="455">
        <v>331035</v>
      </c>
      <c r="L46" s="455" t="s">
        <v>955</v>
      </c>
    </row>
    <row r="47" spans="1:12" s="429" customFormat="1" ht="20.45" customHeight="1" x14ac:dyDescent="0.3">
      <c r="A47" s="430"/>
      <c r="B47" s="444" t="s">
        <v>506</v>
      </c>
      <c r="C47" s="454">
        <v>25559</v>
      </c>
      <c r="D47" s="455">
        <v>52921</v>
      </c>
      <c r="E47" s="455">
        <v>174195</v>
      </c>
      <c r="F47" s="455">
        <v>14875</v>
      </c>
      <c r="G47" s="455">
        <v>299021</v>
      </c>
      <c r="H47" s="455">
        <v>30753</v>
      </c>
      <c r="I47" s="455">
        <v>129282.5</v>
      </c>
      <c r="J47" s="454">
        <v>346334</v>
      </c>
      <c r="K47" s="455">
        <v>384567</v>
      </c>
      <c r="L47" s="455" t="s">
        <v>955</v>
      </c>
    </row>
    <row r="48" spans="1:12" s="429" customFormat="1" ht="20.45" customHeight="1" x14ac:dyDescent="0.3">
      <c r="A48" s="430"/>
      <c r="B48" s="444" t="s">
        <v>507</v>
      </c>
      <c r="C48" s="454">
        <v>24155</v>
      </c>
      <c r="D48" s="455">
        <v>57002</v>
      </c>
      <c r="E48" s="455">
        <v>174596</v>
      </c>
      <c r="F48" s="455">
        <v>16665</v>
      </c>
      <c r="G48" s="455">
        <v>302634</v>
      </c>
      <c r="H48" s="455">
        <v>36878</v>
      </c>
      <c r="I48" s="455">
        <v>134525</v>
      </c>
      <c r="J48" s="454">
        <v>360500</v>
      </c>
      <c r="K48" s="455">
        <v>422309</v>
      </c>
      <c r="L48" s="455" t="s">
        <v>955</v>
      </c>
    </row>
    <row r="49" spans="1:12" s="429" customFormat="1" ht="20.45" customHeight="1" x14ac:dyDescent="0.3">
      <c r="A49" s="430"/>
      <c r="B49" s="444" t="s">
        <v>508</v>
      </c>
      <c r="C49" s="454">
        <v>24155</v>
      </c>
      <c r="D49" s="455">
        <v>67910</v>
      </c>
      <c r="E49" s="455">
        <v>199530</v>
      </c>
      <c r="F49" s="455">
        <v>18478</v>
      </c>
      <c r="G49" s="455">
        <v>337135</v>
      </c>
      <c r="H49" s="455">
        <v>41729</v>
      </c>
      <c r="I49" s="455">
        <v>148169.5</v>
      </c>
      <c r="J49" s="454">
        <v>373200</v>
      </c>
      <c r="K49" s="455">
        <v>445960</v>
      </c>
      <c r="L49" s="455" t="s">
        <v>955</v>
      </c>
    </row>
    <row r="50" spans="1:12" s="429" customFormat="1" ht="20.45" customHeight="1" x14ac:dyDescent="0.3">
      <c r="A50" s="430"/>
      <c r="B50" s="444" t="s">
        <v>509</v>
      </c>
      <c r="C50" s="454">
        <v>20378</v>
      </c>
      <c r="D50" s="455">
        <v>82319</v>
      </c>
      <c r="E50" s="455">
        <v>229300</v>
      </c>
      <c r="F50" s="455">
        <v>24637</v>
      </c>
      <c r="G50" s="455">
        <v>357312</v>
      </c>
      <c r="H50" s="455">
        <v>40568</v>
      </c>
      <c r="I50" s="455">
        <v>155339</v>
      </c>
      <c r="J50" s="454">
        <v>386040</v>
      </c>
      <c r="K50" s="455">
        <v>500544</v>
      </c>
      <c r="L50" s="455" t="s">
        <v>955</v>
      </c>
    </row>
    <row r="51" spans="1:12" s="429" customFormat="1" ht="20.45" customHeight="1" x14ac:dyDescent="0.3">
      <c r="A51" s="430"/>
      <c r="B51" s="444" t="s">
        <v>510</v>
      </c>
      <c r="C51" s="454">
        <v>17900</v>
      </c>
      <c r="D51" s="455">
        <v>90929</v>
      </c>
      <c r="E51" s="455">
        <v>226796</v>
      </c>
      <c r="F51" s="455">
        <v>24188</v>
      </c>
      <c r="G51" s="455">
        <v>360626</v>
      </c>
      <c r="H51" s="455">
        <v>46963</v>
      </c>
      <c r="I51" s="455">
        <v>180477</v>
      </c>
      <c r="J51" s="454">
        <v>363000</v>
      </c>
      <c r="K51" s="455">
        <v>508441</v>
      </c>
      <c r="L51" s="455" t="s">
        <v>955</v>
      </c>
    </row>
    <row r="52" spans="1:12" s="429" customFormat="1" ht="20.45" customHeight="1" x14ac:dyDescent="0.3">
      <c r="A52" s="430"/>
      <c r="B52" s="440" t="s">
        <v>724</v>
      </c>
      <c r="C52" s="455">
        <v>9996</v>
      </c>
      <c r="D52" s="455">
        <v>23520</v>
      </c>
      <c r="E52" s="455">
        <v>61023</v>
      </c>
      <c r="F52" s="455">
        <v>5772</v>
      </c>
      <c r="G52" s="455">
        <v>101722</v>
      </c>
      <c r="H52" s="455">
        <v>13654</v>
      </c>
      <c r="I52" s="455">
        <v>58799</v>
      </c>
      <c r="J52" s="455">
        <v>125420</v>
      </c>
      <c r="K52" s="455">
        <v>133940</v>
      </c>
      <c r="L52" s="455" t="s">
        <v>955</v>
      </c>
    </row>
    <row r="53" spans="1:12" s="429" customFormat="1" ht="20.45" customHeight="1" x14ac:dyDescent="0.3">
      <c r="A53" s="430"/>
      <c r="B53" s="440" t="s">
        <v>725</v>
      </c>
      <c r="C53" s="455">
        <v>2653</v>
      </c>
      <c r="D53" s="455">
        <v>8902</v>
      </c>
      <c r="E53" s="455">
        <v>27945</v>
      </c>
      <c r="F53" s="455">
        <v>600</v>
      </c>
      <c r="G53" s="455">
        <v>57715</v>
      </c>
      <c r="H53" s="455">
        <v>7158</v>
      </c>
      <c r="I53" s="455">
        <v>42040</v>
      </c>
      <c r="J53" s="455">
        <v>108892</v>
      </c>
      <c r="K53" s="455">
        <v>71484</v>
      </c>
      <c r="L53" s="455" t="s">
        <v>955</v>
      </c>
    </row>
    <row r="54" spans="1:12" s="429" customFormat="1" ht="20.45" customHeight="1" x14ac:dyDescent="0.3">
      <c r="A54" s="431"/>
      <c r="B54" s="441" t="s">
        <v>726</v>
      </c>
      <c r="C54" s="456">
        <v>6245</v>
      </c>
      <c r="D54" s="456">
        <v>25650</v>
      </c>
      <c r="E54" s="456">
        <v>76635</v>
      </c>
      <c r="F54" s="456">
        <v>2774</v>
      </c>
      <c r="G54" s="456">
        <v>145197</v>
      </c>
      <c r="H54" s="750">
        <v>0</v>
      </c>
      <c r="I54" s="456">
        <v>81663</v>
      </c>
      <c r="J54" s="456">
        <v>218668</v>
      </c>
      <c r="K54" s="456">
        <v>176652</v>
      </c>
      <c r="L54" s="456" t="s">
        <v>955</v>
      </c>
    </row>
    <row r="55" spans="1:12" s="429" customFormat="1" ht="20.100000000000001" customHeight="1" x14ac:dyDescent="0.2">
      <c r="A55" s="432"/>
      <c r="B55" s="433"/>
      <c r="C55" s="433"/>
      <c r="D55" s="433"/>
      <c r="E55" s="433"/>
      <c r="F55" s="433"/>
      <c r="G55" s="433"/>
      <c r="H55" s="433"/>
      <c r="I55" s="433"/>
      <c r="J55" s="433"/>
      <c r="K55" s="433"/>
      <c r="L55" s="433"/>
    </row>
    <row r="56" spans="1:12" s="429" customFormat="1" ht="20.100000000000001" customHeight="1" x14ac:dyDescent="0.2">
      <c r="A56" s="309" t="s">
        <v>563</v>
      </c>
      <c r="B56" s="752"/>
      <c r="C56" s="309" t="s">
        <v>927</v>
      </c>
      <c r="D56" s="432"/>
      <c r="E56" s="432"/>
      <c r="F56" s="432"/>
    </row>
    <row r="57" spans="1:12" s="429" customFormat="1" ht="20.100000000000001" customHeight="1" x14ac:dyDescent="0.2">
      <c r="A57" s="309" t="s">
        <v>568</v>
      </c>
      <c r="B57" s="752"/>
      <c r="C57" s="314" t="s">
        <v>565</v>
      </c>
      <c r="D57" s="432"/>
      <c r="E57" s="432"/>
      <c r="F57" s="432"/>
    </row>
    <row r="58" spans="1:12" s="429" customFormat="1" ht="10.5" customHeight="1" x14ac:dyDescent="0.35">
      <c r="A58" s="434"/>
      <c r="H58" s="435"/>
    </row>
    <row r="59" spans="1:12" s="429" customFormat="1" ht="10.5" customHeight="1" x14ac:dyDescent="0.2">
      <c r="A59" s="436"/>
    </row>
    <row r="60" spans="1:12" ht="10.5" customHeight="1" x14ac:dyDescent="0.35">
      <c r="A60" s="437"/>
    </row>
    <row r="61" spans="1:12" x14ac:dyDescent="0.35">
      <c r="E61" s="438"/>
    </row>
    <row r="62" spans="1:12" x14ac:dyDescent="0.35">
      <c r="E62" s="438"/>
    </row>
    <row r="63" spans="1:12" x14ac:dyDescent="0.35">
      <c r="E63" s="438"/>
    </row>
    <row r="64" spans="1:12" x14ac:dyDescent="0.35">
      <c r="E64" s="438"/>
    </row>
    <row r="65" spans="5:5" x14ac:dyDescent="0.35">
      <c r="E65" s="438"/>
    </row>
    <row r="66" spans="5:5" x14ac:dyDescent="0.35">
      <c r="E66" s="438"/>
    </row>
    <row r="67" spans="5:5" x14ac:dyDescent="0.35">
      <c r="E67" s="438"/>
    </row>
    <row r="68" spans="5:5" x14ac:dyDescent="0.35">
      <c r="E68" s="438"/>
    </row>
    <row r="69" spans="5:5" x14ac:dyDescent="0.35">
      <c r="E69" s="438"/>
    </row>
    <row r="70" spans="5:5" x14ac:dyDescent="0.35">
      <c r="E70" s="438"/>
    </row>
    <row r="71" spans="5:5" x14ac:dyDescent="0.35">
      <c r="E71" s="438"/>
    </row>
  </sheetData>
  <mergeCells count="1">
    <mergeCell ref="A2:L2"/>
  </mergeCells>
  <hyperlinks>
    <hyperlink ref="M2" location="CONTENTS!A194" display="Back to Contents" xr:uid="{3F58256A-1E49-4197-B5DF-DDA33F1CE6E0}"/>
  </hyperlinks>
  <printOptions horizontalCentered="1"/>
  <pageMargins left="0.5" right="0.5" top="0.75" bottom="0.5" header="0.3" footer="0.3"/>
  <pageSetup scale="39" orientation="landscape" verticalDpi="300" r:id="rId1"/>
  <headerFooter alignWithMargins="0">
    <oddHeader>&amp;L&amp;"Arial,Italic"ASEAN STATISTICAL YEARBOOK 2023</oddHead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AAB98-4D54-400D-9D81-7D2493E8D9BC}">
  <sheetPr>
    <tabColor theme="9"/>
    <pageSetUpPr fitToPage="1"/>
  </sheetPr>
  <dimension ref="A1:T50"/>
  <sheetViews>
    <sheetView showGridLines="0" zoomScale="80" zoomScaleNormal="80" zoomScaleSheetLayoutView="77" workbookViewId="0">
      <selection activeCell="T2" sqref="T2"/>
    </sheetView>
  </sheetViews>
  <sheetFormatPr defaultRowHeight="12.75" x14ac:dyDescent="0.2"/>
  <cols>
    <col min="19" max="19" width="30.5703125" customWidth="1"/>
  </cols>
  <sheetData>
    <row r="1" spans="1:20" x14ac:dyDescent="0.2">
      <c r="A1" s="694"/>
      <c r="B1" s="694"/>
      <c r="C1" s="694"/>
      <c r="D1" s="694"/>
      <c r="E1" s="694"/>
      <c r="F1" s="694"/>
      <c r="G1" s="694"/>
      <c r="H1" s="694"/>
      <c r="I1" s="694"/>
      <c r="J1" s="694"/>
      <c r="K1" s="694"/>
      <c r="L1" s="694"/>
      <c r="M1" s="694"/>
      <c r="N1" s="694"/>
      <c r="O1" s="694"/>
      <c r="P1" s="694"/>
      <c r="Q1" s="694"/>
      <c r="R1" s="694"/>
      <c r="S1" s="694"/>
    </row>
    <row r="2" spans="1:20" x14ac:dyDescent="0.2">
      <c r="A2" s="694"/>
      <c r="B2" s="694"/>
      <c r="C2" s="694"/>
      <c r="D2" s="694"/>
      <c r="E2" s="694"/>
      <c r="F2" s="694"/>
      <c r="G2" s="694"/>
      <c r="H2" s="694"/>
      <c r="I2" s="694"/>
      <c r="J2" s="694"/>
      <c r="K2" s="694"/>
      <c r="L2" s="694"/>
      <c r="M2" s="694"/>
      <c r="N2" s="694"/>
      <c r="O2" s="694"/>
      <c r="P2" s="694"/>
      <c r="Q2" s="694"/>
      <c r="R2" s="694"/>
      <c r="S2" s="694"/>
      <c r="T2" s="521" t="s">
        <v>501</v>
      </c>
    </row>
    <row r="3" spans="1:20" ht="46.5" x14ac:dyDescent="0.7">
      <c r="A3" s="695"/>
      <c r="B3" s="696" t="s">
        <v>974</v>
      </c>
      <c r="C3" s="694"/>
      <c r="D3" s="694"/>
      <c r="E3" s="694"/>
      <c r="F3" s="694"/>
      <c r="G3" s="694"/>
      <c r="H3" s="694"/>
      <c r="I3" s="694"/>
      <c r="J3" s="694"/>
      <c r="K3" s="694"/>
      <c r="L3" s="694"/>
      <c r="M3" s="694"/>
      <c r="N3" s="694"/>
      <c r="O3" s="694"/>
      <c r="P3" s="694"/>
      <c r="Q3" s="694"/>
      <c r="R3" s="694"/>
      <c r="S3" s="694"/>
    </row>
    <row r="4" spans="1:20" ht="69" x14ac:dyDescent="1.1499999999999999">
      <c r="A4" s="694"/>
      <c r="B4" s="697" t="s">
        <v>975</v>
      </c>
      <c r="C4" s="694"/>
      <c r="D4" s="694"/>
      <c r="E4" s="694"/>
      <c r="F4" s="694"/>
      <c r="G4" s="694"/>
      <c r="H4" s="694"/>
      <c r="I4" s="694"/>
      <c r="J4" s="694"/>
      <c r="K4" s="694"/>
      <c r="L4" s="694"/>
      <c r="M4" s="694"/>
      <c r="N4" s="694"/>
      <c r="O4" s="694"/>
      <c r="P4" s="694"/>
      <c r="Q4" s="694"/>
      <c r="R4" s="694"/>
      <c r="S4" s="694"/>
    </row>
    <row r="5" spans="1:20" x14ac:dyDescent="0.2">
      <c r="A5" s="694"/>
      <c r="B5" s="694"/>
      <c r="C5" s="694"/>
      <c r="D5" s="694"/>
      <c r="E5" s="694"/>
      <c r="F5" s="694"/>
      <c r="G5" s="694"/>
      <c r="H5" s="694"/>
      <c r="I5" s="694"/>
      <c r="J5" s="694"/>
      <c r="K5" s="694"/>
      <c r="L5" s="694"/>
      <c r="M5" s="694"/>
      <c r="N5" s="694"/>
      <c r="O5" s="694"/>
      <c r="P5" s="694"/>
      <c r="Q5" s="694"/>
      <c r="R5" s="694"/>
      <c r="S5" s="694"/>
    </row>
    <row r="6" spans="1:20" x14ac:dyDescent="0.2">
      <c r="A6" s="694"/>
      <c r="B6" s="694"/>
      <c r="C6" s="694"/>
      <c r="D6" s="694"/>
      <c r="E6" s="694"/>
      <c r="F6" s="694"/>
      <c r="G6" s="694"/>
      <c r="H6" s="694"/>
      <c r="I6" s="694"/>
      <c r="J6" s="694"/>
      <c r="K6" s="694"/>
      <c r="L6" s="694"/>
      <c r="M6" s="694"/>
      <c r="N6" s="694"/>
      <c r="O6" s="694"/>
      <c r="P6" s="694"/>
      <c r="Q6" s="694"/>
      <c r="R6" s="694"/>
      <c r="S6" s="694"/>
    </row>
    <row r="7" spans="1:20" x14ac:dyDescent="0.2">
      <c r="A7" s="694"/>
      <c r="B7" s="694"/>
      <c r="C7" s="694"/>
      <c r="D7" s="694"/>
      <c r="E7" s="694"/>
      <c r="F7" s="694"/>
      <c r="G7" s="694"/>
      <c r="H7" s="694"/>
      <c r="I7" s="694"/>
      <c r="J7" s="694"/>
      <c r="K7" s="694"/>
      <c r="L7" s="694"/>
      <c r="M7" s="694"/>
      <c r="N7" s="694"/>
      <c r="O7" s="694"/>
      <c r="P7" s="694"/>
      <c r="Q7" s="694"/>
      <c r="R7" s="694"/>
      <c r="S7" s="694"/>
    </row>
    <row r="8" spans="1:20" x14ac:dyDescent="0.2">
      <c r="A8" s="694"/>
      <c r="B8" s="694"/>
      <c r="C8" s="694"/>
      <c r="D8" s="694"/>
      <c r="E8" s="694"/>
      <c r="F8" s="694"/>
      <c r="G8" s="694"/>
      <c r="H8" s="694"/>
      <c r="I8" s="694"/>
      <c r="J8" s="694"/>
      <c r="K8" s="694"/>
      <c r="L8" s="694"/>
      <c r="M8" s="694"/>
      <c r="N8" s="694"/>
      <c r="O8" s="694"/>
      <c r="P8" s="694"/>
      <c r="Q8" s="694"/>
      <c r="R8" s="694"/>
      <c r="S8" s="694"/>
    </row>
    <row r="9" spans="1:20" x14ac:dyDescent="0.2">
      <c r="A9" s="694"/>
      <c r="B9" s="694"/>
      <c r="C9" s="694"/>
      <c r="D9" s="694"/>
      <c r="E9" s="694"/>
      <c r="F9" s="694"/>
      <c r="G9" s="694"/>
      <c r="H9" s="694"/>
      <c r="I9" s="694"/>
      <c r="J9" s="694"/>
      <c r="K9" s="694"/>
      <c r="L9" s="694"/>
      <c r="M9" s="694"/>
      <c r="N9" s="694"/>
      <c r="O9" s="694"/>
      <c r="P9" s="694"/>
      <c r="Q9" s="694"/>
      <c r="R9" s="694"/>
      <c r="S9" s="694"/>
    </row>
    <row r="10" spans="1:20" x14ac:dyDescent="0.2">
      <c r="A10" s="694"/>
      <c r="B10" s="694"/>
      <c r="C10" s="694"/>
      <c r="D10" s="694"/>
      <c r="E10" s="694"/>
      <c r="F10" s="694"/>
      <c r="G10" s="694"/>
      <c r="H10" s="694"/>
      <c r="I10" s="694"/>
      <c r="J10" s="694"/>
      <c r="K10" s="694"/>
      <c r="L10" s="694"/>
      <c r="M10" s="694"/>
      <c r="N10" s="694"/>
      <c r="O10" s="694"/>
      <c r="P10" s="694"/>
      <c r="Q10" s="694"/>
      <c r="R10" s="694"/>
      <c r="S10" s="694"/>
    </row>
    <row r="11" spans="1:20" x14ac:dyDescent="0.2">
      <c r="A11" s="694"/>
      <c r="B11" s="694"/>
      <c r="C11" s="694"/>
      <c r="D11" s="694"/>
      <c r="E11" s="694"/>
      <c r="F11" s="694"/>
      <c r="G11" s="694"/>
      <c r="H11" s="694"/>
      <c r="I11" s="694"/>
      <c r="J11" s="694"/>
      <c r="K11" s="694"/>
      <c r="L11" s="694"/>
      <c r="M11" s="694"/>
      <c r="N11" s="694"/>
      <c r="O11" s="694"/>
      <c r="P11" s="694"/>
      <c r="Q11" s="694"/>
      <c r="R11" s="694"/>
      <c r="S11" s="694"/>
    </row>
    <row r="12" spans="1:20" x14ac:dyDescent="0.2">
      <c r="A12" s="694"/>
      <c r="B12" s="694"/>
      <c r="C12" s="694"/>
      <c r="D12" s="694"/>
      <c r="E12" s="694"/>
      <c r="F12" s="694"/>
      <c r="G12" s="694"/>
      <c r="H12" s="694"/>
      <c r="I12" s="694"/>
      <c r="J12" s="694"/>
      <c r="K12" s="694"/>
      <c r="L12" s="694"/>
      <c r="M12" s="694"/>
      <c r="N12" s="694"/>
      <c r="O12" s="694"/>
      <c r="P12" s="694"/>
      <c r="Q12" s="694"/>
      <c r="R12" s="694"/>
      <c r="S12" s="694"/>
    </row>
    <row r="13" spans="1:20" x14ac:dyDescent="0.2">
      <c r="A13" s="694"/>
      <c r="B13" s="694"/>
      <c r="C13" s="694"/>
      <c r="D13" s="694"/>
      <c r="E13" s="694"/>
      <c r="F13" s="694"/>
      <c r="G13" s="694"/>
      <c r="H13" s="694"/>
      <c r="I13" s="694"/>
      <c r="J13" s="694"/>
      <c r="K13" s="694"/>
      <c r="L13" s="694"/>
      <c r="M13" s="694"/>
      <c r="N13" s="694"/>
      <c r="O13" s="694"/>
      <c r="P13" s="694"/>
      <c r="Q13" s="694"/>
      <c r="R13" s="694"/>
      <c r="S13" s="694"/>
    </row>
    <row r="14" spans="1:20" x14ac:dyDescent="0.2">
      <c r="A14" s="694"/>
      <c r="B14" s="694"/>
      <c r="C14" s="694"/>
      <c r="D14" s="694"/>
      <c r="E14" s="694"/>
      <c r="F14" s="694"/>
      <c r="G14" s="694"/>
      <c r="H14" s="694"/>
      <c r="I14" s="694"/>
      <c r="J14" s="694"/>
      <c r="K14" s="694"/>
      <c r="L14" s="694"/>
      <c r="M14" s="694"/>
      <c r="N14" s="694"/>
      <c r="O14" s="694"/>
      <c r="P14" s="694"/>
      <c r="Q14" s="694"/>
      <c r="R14" s="694"/>
      <c r="S14" s="694"/>
    </row>
    <row r="15" spans="1:20" x14ac:dyDescent="0.2">
      <c r="A15" s="694"/>
      <c r="B15" s="694"/>
      <c r="C15" s="694"/>
      <c r="D15" s="694"/>
      <c r="E15" s="694"/>
      <c r="F15" s="694"/>
      <c r="G15" s="694"/>
      <c r="H15" s="694"/>
      <c r="I15" s="694"/>
      <c r="J15" s="694"/>
      <c r="K15" s="694"/>
      <c r="L15" s="694"/>
      <c r="M15" s="694"/>
      <c r="N15" s="694"/>
      <c r="O15" s="694"/>
      <c r="P15" s="694"/>
      <c r="Q15" s="694"/>
      <c r="R15" s="694"/>
      <c r="S15" s="694"/>
    </row>
    <row r="16" spans="1:20" x14ac:dyDescent="0.2">
      <c r="A16" s="694"/>
      <c r="B16" s="694"/>
      <c r="C16" s="694"/>
      <c r="D16" s="694"/>
      <c r="E16" s="694"/>
      <c r="F16" s="694"/>
      <c r="G16" s="694"/>
      <c r="H16" s="694"/>
      <c r="I16" s="694"/>
      <c r="J16" s="694"/>
      <c r="K16" s="694"/>
      <c r="L16" s="694"/>
      <c r="M16" s="694"/>
      <c r="N16" s="694"/>
      <c r="O16" s="694"/>
      <c r="P16" s="694"/>
      <c r="Q16" s="694"/>
      <c r="R16" s="694"/>
      <c r="S16" s="694"/>
    </row>
    <row r="17" spans="1:19" x14ac:dyDescent="0.2">
      <c r="A17" s="694"/>
      <c r="B17" s="694"/>
      <c r="C17" s="694"/>
      <c r="D17" s="694"/>
      <c r="E17" s="694"/>
      <c r="F17" s="694"/>
      <c r="G17" s="694"/>
      <c r="H17" s="694"/>
      <c r="I17" s="694"/>
      <c r="J17" s="694"/>
      <c r="K17" s="694"/>
      <c r="L17" s="694"/>
      <c r="M17" s="694"/>
      <c r="N17" s="694"/>
      <c r="O17" s="694"/>
      <c r="P17" s="694"/>
      <c r="Q17" s="694"/>
      <c r="R17" s="694"/>
      <c r="S17" s="694"/>
    </row>
    <row r="18" spans="1:19" x14ac:dyDescent="0.2">
      <c r="A18" s="694"/>
      <c r="B18" s="694"/>
      <c r="C18" s="694"/>
      <c r="D18" s="694"/>
      <c r="E18" s="694"/>
      <c r="F18" s="694"/>
      <c r="G18" s="694"/>
      <c r="H18" s="694"/>
      <c r="I18" s="694"/>
      <c r="J18" s="694"/>
      <c r="K18" s="694"/>
      <c r="L18" s="694"/>
      <c r="M18" s="694"/>
      <c r="N18" s="694"/>
      <c r="O18" s="694"/>
      <c r="P18" s="694"/>
      <c r="Q18" s="694"/>
      <c r="R18" s="694"/>
      <c r="S18" s="694"/>
    </row>
    <row r="19" spans="1:19" x14ac:dyDescent="0.2">
      <c r="A19" s="694"/>
      <c r="B19" s="694"/>
      <c r="C19" s="694"/>
      <c r="D19" s="694"/>
      <c r="E19" s="694"/>
      <c r="F19" s="694"/>
      <c r="G19" s="694"/>
      <c r="H19" s="694"/>
      <c r="I19" s="694"/>
      <c r="J19" s="694"/>
      <c r="K19" s="694"/>
      <c r="L19" s="694"/>
      <c r="M19" s="694"/>
      <c r="N19" s="694"/>
      <c r="O19" s="694"/>
      <c r="P19" s="694"/>
      <c r="Q19" s="694"/>
      <c r="R19" s="694"/>
      <c r="S19" s="694"/>
    </row>
    <row r="20" spans="1:19" x14ac:dyDescent="0.2">
      <c r="A20" s="694"/>
      <c r="B20" s="694"/>
      <c r="C20" s="694"/>
      <c r="D20" s="694"/>
      <c r="E20" s="694"/>
      <c r="F20" s="694"/>
      <c r="G20" s="694"/>
      <c r="H20" s="694"/>
      <c r="I20" s="694"/>
      <c r="J20" s="694"/>
      <c r="K20" s="694"/>
      <c r="L20" s="694"/>
      <c r="M20" s="694"/>
      <c r="N20" s="694"/>
      <c r="O20" s="694"/>
      <c r="P20" s="694"/>
      <c r="Q20" s="694"/>
      <c r="R20" s="694"/>
      <c r="S20" s="694"/>
    </row>
    <row r="21" spans="1:19" x14ac:dyDescent="0.2">
      <c r="A21" s="694"/>
      <c r="B21" s="694"/>
      <c r="C21" s="694"/>
      <c r="D21" s="694"/>
      <c r="E21" s="694"/>
      <c r="F21" s="694"/>
      <c r="G21" s="694"/>
      <c r="H21" s="694"/>
      <c r="I21" s="694"/>
      <c r="J21" s="694"/>
      <c r="K21" s="694"/>
      <c r="L21" s="694"/>
      <c r="M21" s="694"/>
      <c r="N21" s="694"/>
      <c r="O21" s="694"/>
      <c r="P21" s="694"/>
      <c r="Q21" s="694"/>
      <c r="R21" s="694"/>
      <c r="S21" s="694"/>
    </row>
    <row r="22" spans="1:19" x14ac:dyDescent="0.2">
      <c r="A22" s="694"/>
      <c r="B22" s="694"/>
      <c r="C22" s="694"/>
      <c r="D22" s="694"/>
      <c r="E22" s="694"/>
      <c r="F22" s="694"/>
      <c r="G22" s="694"/>
      <c r="H22" s="694"/>
      <c r="I22" s="694"/>
      <c r="J22" s="694"/>
      <c r="K22" s="694"/>
      <c r="L22" s="694"/>
      <c r="M22" s="694"/>
      <c r="N22" s="694"/>
      <c r="O22" s="694"/>
      <c r="P22" s="694"/>
      <c r="Q22" s="694"/>
      <c r="R22" s="694"/>
      <c r="S22" s="694"/>
    </row>
    <row r="23" spans="1:19" x14ac:dyDescent="0.2">
      <c r="A23" s="694"/>
      <c r="B23" s="694"/>
      <c r="C23" s="694"/>
      <c r="D23" s="694"/>
      <c r="E23" s="694"/>
      <c r="F23" s="694"/>
      <c r="G23" s="694"/>
      <c r="H23" s="694"/>
      <c r="I23" s="694"/>
      <c r="J23" s="694"/>
      <c r="K23" s="694"/>
      <c r="L23" s="694"/>
      <c r="M23" s="694"/>
      <c r="N23" s="694"/>
      <c r="O23" s="694"/>
      <c r="P23" s="694"/>
      <c r="Q23" s="694"/>
      <c r="R23" s="694"/>
      <c r="S23" s="694"/>
    </row>
    <row r="24" spans="1:19" x14ac:dyDescent="0.2">
      <c r="A24" s="694"/>
      <c r="B24" s="694"/>
      <c r="C24" s="694"/>
      <c r="D24" s="694"/>
      <c r="E24" s="694"/>
      <c r="F24" s="694"/>
      <c r="G24" s="694"/>
      <c r="H24" s="694"/>
      <c r="I24" s="694"/>
      <c r="J24" s="694"/>
      <c r="K24" s="694"/>
      <c r="L24" s="694"/>
      <c r="M24" s="694"/>
      <c r="N24" s="694"/>
      <c r="O24" s="694"/>
      <c r="P24" s="694"/>
      <c r="Q24" s="694"/>
      <c r="R24" s="694"/>
      <c r="S24" s="694"/>
    </row>
    <row r="25" spans="1:19" x14ac:dyDescent="0.2">
      <c r="A25" s="694"/>
      <c r="B25" s="694"/>
      <c r="C25" s="694"/>
      <c r="D25" s="694"/>
      <c r="E25" s="694"/>
      <c r="F25" s="694"/>
      <c r="G25" s="694"/>
      <c r="H25" s="694"/>
      <c r="I25" s="694"/>
      <c r="J25" s="694"/>
      <c r="K25" s="694"/>
      <c r="L25" s="694"/>
      <c r="M25" s="694"/>
      <c r="N25" s="694"/>
      <c r="O25" s="694"/>
      <c r="P25" s="694"/>
      <c r="Q25" s="694"/>
      <c r="R25" s="694"/>
      <c r="S25" s="694"/>
    </row>
    <row r="26" spans="1:19" x14ac:dyDescent="0.2">
      <c r="A26" s="694"/>
      <c r="B26" s="694"/>
      <c r="C26" s="694"/>
      <c r="D26" s="694"/>
      <c r="E26" s="694"/>
      <c r="F26" s="694"/>
      <c r="G26" s="694"/>
      <c r="H26" s="694"/>
      <c r="I26" s="694"/>
      <c r="J26" s="694"/>
      <c r="K26" s="694"/>
      <c r="L26" s="694"/>
      <c r="M26" s="694"/>
      <c r="N26" s="694"/>
      <c r="O26" s="694"/>
      <c r="P26" s="694"/>
      <c r="Q26" s="694"/>
      <c r="R26" s="694"/>
      <c r="S26" s="694"/>
    </row>
    <row r="27" spans="1:19" x14ac:dyDescent="0.2">
      <c r="A27" s="694"/>
      <c r="B27" s="694"/>
      <c r="C27" s="694"/>
      <c r="D27" s="694"/>
      <c r="E27" s="694"/>
      <c r="F27" s="694"/>
      <c r="G27" s="694"/>
      <c r="H27" s="694"/>
      <c r="I27" s="694"/>
      <c r="J27" s="694"/>
      <c r="K27" s="694"/>
      <c r="L27" s="694"/>
      <c r="M27" s="694"/>
      <c r="N27" s="694"/>
      <c r="O27" s="694"/>
      <c r="P27" s="694"/>
      <c r="Q27" s="694"/>
      <c r="R27" s="694"/>
      <c r="S27" s="694"/>
    </row>
    <row r="28" spans="1:19" x14ac:dyDescent="0.2">
      <c r="A28" s="694"/>
      <c r="B28" s="694"/>
      <c r="C28" s="694"/>
      <c r="D28" s="694"/>
      <c r="E28" s="694"/>
      <c r="F28" s="694"/>
      <c r="G28" s="694"/>
      <c r="H28" s="694"/>
      <c r="I28" s="694"/>
      <c r="J28" s="694"/>
      <c r="K28" s="694"/>
      <c r="L28" s="694"/>
      <c r="M28" s="694"/>
      <c r="N28" s="694"/>
      <c r="O28" s="694"/>
      <c r="P28" s="694"/>
      <c r="Q28" s="694"/>
      <c r="R28" s="694"/>
      <c r="S28" s="694"/>
    </row>
    <row r="29" spans="1:19" x14ac:dyDescent="0.2">
      <c r="A29" s="694"/>
      <c r="B29" s="694"/>
      <c r="C29" s="694"/>
      <c r="D29" s="694"/>
      <c r="E29" s="694"/>
      <c r="F29" s="694"/>
      <c r="G29" s="694"/>
      <c r="H29" s="694"/>
      <c r="I29" s="694"/>
      <c r="J29" s="694"/>
      <c r="K29" s="694"/>
      <c r="L29" s="694"/>
      <c r="M29" s="694"/>
      <c r="N29" s="694"/>
      <c r="O29" s="694"/>
      <c r="P29" s="694"/>
      <c r="Q29" s="694"/>
      <c r="R29" s="694"/>
      <c r="S29" s="694"/>
    </row>
    <row r="30" spans="1:19" x14ac:dyDescent="0.2">
      <c r="A30" s="694"/>
      <c r="B30" s="694"/>
      <c r="C30" s="694"/>
      <c r="D30" s="694"/>
      <c r="E30" s="694"/>
      <c r="F30" s="694"/>
      <c r="G30" s="694"/>
      <c r="H30" s="694"/>
      <c r="I30" s="694"/>
      <c r="J30" s="694"/>
      <c r="K30" s="694"/>
      <c r="L30" s="694"/>
      <c r="M30" s="694"/>
      <c r="N30" s="694"/>
      <c r="O30" s="694"/>
      <c r="P30" s="694"/>
      <c r="Q30" s="694"/>
      <c r="R30" s="694"/>
      <c r="S30" s="694"/>
    </row>
    <row r="31" spans="1:19" x14ac:dyDescent="0.2">
      <c r="A31" s="694"/>
      <c r="B31" s="694"/>
      <c r="C31" s="694"/>
      <c r="D31" s="694"/>
      <c r="E31" s="694"/>
      <c r="F31" s="694"/>
      <c r="G31" s="694"/>
      <c r="H31" s="694"/>
      <c r="I31" s="694"/>
      <c r="J31" s="694"/>
      <c r="K31" s="694"/>
      <c r="L31" s="694"/>
      <c r="M31" s="694"/>
      <c r="N31" s="694"/>
      <c r="O31" s="694"/>
      <c r="P31" s="694"/>
      <c r="Q31" s="694"/>
      <c r="R31" s="694"/>
      <c r="S31" s="694"/>
    </row>
    <row r="32" spans="1:19" x14ac:dyDescent="0.2">
      <c r="A32" s="694"/>
      <c r="B32" s="694"/>
      <c r="C32" s="694"/>
      <c r="D32" s="694"/>
      <c r="E32" s="694"/>
      <c r="F32" s="694"/>
      <c r="G32" s="694"/>
      <c r="H32" s="694"/>
      <c r="I32" s="694"/>
      <c r="J32" s="694"/>
      <c r="K32" s="694"/>
      <c r="L32" s="694"/>
      <c r="M32" s="694"/>
      <c r="N32" s="694"/>
      <c r="O32" s="694"/>
      <c r="P32" s="694"/>
      <c r="Q32" s="694"/>
      <c r="R32" s="694"/>
      <c r="S32" s="694"/>
    </row>
    <row r="33" spans="1:19" x14ac:dyDescent="0.2">
      <c r="A33" s="694"/>
      <c r="B33" s="694"/>
      <c r="C33" s="694"/>
      <c r="D33" s="694"/>
      <c r="E33" s="694"/>
      <c r="F33" s="694"/>
      <c r="G33" s="694"/>
      <c r="H33" s="694"/>
      <c r="I33" s="694"/>
      <c r="J33" s="694"/>
      <c r="K33" s="694"/>
      <c r="L33" s="694"/>
      <c r="M33" s="694"/>
      <c r="N33" s="694"/>
      <c r="O33" s="694"/>
      <c r="P33" s="694"/>
      <c r="Q33" s="694"/>
      <c r="R33" s="694"/>
      <c r="S33" s="694"/>
    </row>
    <row r="34" spans="1:19" x14ac:dyDescent="0.2">
      <c r="A34" s="694"/>
      <c r="B34" s="694"/>
      <c r="C34" s="694"/>
      <c r="D34" s="694"/>
      <c r="E34" s="694"/>
      <c r="F34" s="694"/>
      <c r="G34" s="694"/>
      <c r="H34" s="694"/>
      <c r="I34" s="694"/>
      <c r="J34" s="694"/>
      <c r="K34" s="694"/>
      <c r="L34" s="694"/>
      <c r="M34" s="694"/>
      <c r="N34" s="694"/>
      <c r="O34" s="694"/>
      <c r="P34" s="694"/>
      <c r="Q34" s="694"/>
      <c r="R34" s="694"/>
      <c r="S34" s="694"/>
    </row>
    <row r="35" spans="1:19" x14ac:dyDescent="0.2">
      <c r="A35" s="694"/>
      <c r="B35" s="694"/>
      <c r="C35" s="694"/>
      <c r="D35" s="694"/>
      <c r="E35" s="694"/>
      <c r="F35" s="694"/>
      <c r="G35" s="694"/>
      <c r="H35" s="694"/>
      <c r="I35" s="694"/>
      <c r="J35" s="694"/>
      <c r="K35" s="694"/>
      <c r="L35" s="694"/>
      <c r="M35" s="694"/>
      <c r="N35" s="694"/>
      <c r="O35" s="694"/>
      <c r="P35" s="694"/>
      <c r="Q35" s="694"/>
      <c r="R35" s="694"/>
      <c r="S35" s="694"/>
    </row>
    <row r="36" spans="1:19" x14ac:dyDescent="0.2">
      <c r="A36" s="694"/>
      <c r="B36" s="694"/>
      <c r="C36" s="694"/>
      <c r="D36" s="694"/>
      <c r="E36" s="694"/>
      <c r="F36" s="694"/>
      <c r="G36" s="694"/>
      <c r="H36" s="694"/>
      <c r="I36" s="694"/>
      <c r="J36" s="694"/>
      <c r="K36" s="694"/>
      <c r="L36" s="694"/>
      <c r="M36" s="694"/>
      <c r="N36" s="694"/>
      <c r="O36" s="694"/>
      <c r="P36" s="694"/>
      <c r="Q36" s="694"/>
      <c r="R36" s="694"/>
      <c r="S36" s="694"/>
    </row>
    <row r="37" spans="1:19" x14ac:dyDescent="0.2">
      <c r="A37" s="694"/>
      <c r="B37" s="694"/>
      <c r="C37" s="694"/>
      <c r="D37" s="694"/>
      <c r="E37" s="694"/>
      <c r="F37" s="694"/>
      <c r="G37" s="694"/>
      <c r="H37" s="694"/>
      <c r="I37" s="694"/>
      <c r="J37" s="694"/>
      <c r="K37" s="694"/>
      <c r="L37" s="694"/>
      <c r="M37" s="694"/>
      <c r="N37" s="694"/>
      <c r="O37" s="694"/>
      <c r="P37" s="694"/>
      <c r="Q37" s="694"/>
      <c r="R37" s="694"/>
      <c r="S37" s="694"/>
    </row>
    <row r="38" spans="1:19" x14ac:dyDescent="0.2">
      <c r="A38" s="694"/>
      <c r="B38" s="694"/>
      <c r="C38" s="694"/>
      <c r="D38" s="694"/>
      <c r="E38" s="694"/>
      <c r="F38" s="694"/>
      <c r="G38" s="694"/>
      <c r="H38" s="694"/>
      <c r="I38" s="694"/>
      <c r="J38" s="694"/>
      <c r="K38" s="694"/>
      <c r="L38" s="694"/>
      <c r="M38" s="694"/>
      <c r="N38" s="694"/>
      <c r="O38" s="694"/>
      <c r="P38" s="694"/>
      <c r="Q38" s="694"/>
      <c r="R38" s="694"/>
      <c r="S38" s="694"/>
    </row>
    <row r="39" spans="1:19" x14ac:dyDescent="0.2">
      <c r="A39" s="694"/>
      <c r="B39" s="694"/>
      <c r="C39" s="694"/>
      <c r="D39" s="694"/>
      <c r="E39" s="694"/>
      <c r="F39" s="694"/>
      <c r="G39" s="694"/>
      <c r="H39" s="694"/>
      <c r="I39" s="694"/>
      <c r="J39" s="694"/>
      <c r="K39" s="694"/>
      <c r="L39" s="694"/>
      <c r="M39" s="694"/>
      <c r="N39" s="694"/>
      <c r="O39" s="694"/>
      <c r="P39" s="694"/>
      <c r="Q39" s="694"/>
      <c r="R39" s="694"/>
      <c r="S39" s="694"/>
    </row>
    <row r="40" spans="1:19" x14ac:dyDescent="0.2">
      <c r="A40" s="694"/>
      <c r="B40" s="694"/>
      <c r="C40" s="694"/>
      <c r="D40" s="694"/>
      <c r="E40" s="694"/>
      <c r="F40" s="694"/>
      <c r="G40" s="694"/>
      <c r="H40" s="694"/>
      <c r="I40" s="694"/>
      <c r="J40" s="694"/>
      <c r="K40" s="694"/>
      <c r="L40" s="694"/>
      <c r="M40" s="694"/>
      <c r="N40" s="694"/>
      <c r="O40" s="694"/>
      <c r="P40" s="694"/>
      <c r="Q40" s="694"/>
      <c r="R40" s="694"/>
      <c r="S40" s="694"/>
    </row>
    <row r="41" spans="1:19" x14ac:dyDescent="0.2">
      <c r="A41" s="694"/>
      <c r="B41" s="694"/>
      <c r="C41" s="694"/>
      <c r="D41" s="694"/>
      <c r="E41" s="694"/>
      <c r="F41" s="694"/>
      <c r="G41" s="694"/>
      <c r="H41" s="694"/>
      <c r="I41" s="694"/>
      <c r="J41" s="694"/>
      <c r="K41" s="694"/>
      <c r="L41" s="694"/>
      <c r="M41" s="694"/>
      <c r="N41" s="694"/>
      <c r="O41" s="694"/>
      <c r="P41" s="694"/>
      <c r="Q41" s="694"/>
      <c r="R41" s="694"/>
      <c r="S41" s="694"/>
    </row>
    <row r="42" spans="1:19" x14ac:dyDescent="0.2">
      <c r="A42" s="694"/>
      <c r="B42" s="694"/>
      <c r="C42" s="694"/>
      <c r="D42" s="694"/>
      <c r="E42" s="694"/>
      <c r="F42" s="694"/>
      <c r="G42" s="694"/>
      <c r="H42" s="694"/>
      <c r="I42" s="694"/>
      <c r="J42" s="694"/>
      <c r="K42" s="694"/>
      <c r="L42" s="694"/>
      <c r="M42" s="694"/>
      <c r="N42" s="694"/>
      <c r="O42" s="694"/>
      <c r="P42" s="694"/>
      <c r="Q42" s="694"/>
      <c r="R42" s="694"/>
      <c r="S42" s="694"/>
    </row>
    <row r="43" spans="1:19" x14ac:dyDescent="0.2">
      <c r="A43" s="694"/>
      <c r="B43" s="694"/>
      <c r="C43" s="694"/>
      <c r="D43" s="694"/>
      <c r="E43" s="694"/>
      <c r="F43" s="694"/>
      <c r="G43" s="694"/>
      <c r="H43" s="694"/>
      <c r="I43" s="694"/>
      <c r="J43" s="694"/>
      <c r="K43" s="694"/>
      <c r="L43" s="694"/>
      <c r="M43" s="694"/>
      <c r="N43" s="694"/>
      <c r="O43" s="694"/>
      <c r="P43" s="694"/>
      <c r="Q43" s="694"/>
      <c r="R43" s="694"/>
      <c r="S43" s="694"/>
    </row>
    <row r="44" spans="1:19" x14ac:dyDescent="0.2">
      <c r="A44" s="694"/>
      <c r="B44" s="694"/>
      <c r="C44" s="694"/>
      <c r="D44" s="694"/>
      <c r="E44" s="694"/>
      <c r="F44" s="694"/>
      <c r="G44" s="694"/>
      <c r="H44" s="694"/>
      <c r="I44" s="694"/>
      <c r="J44" s="694"/>
      <c r="K44" s="694"/>
      <c r="L44" s="694"/>
      <c r="M44" s="694"/>
      <c r="N44" s="694"/>
      <c r="O44" s="694"/>
      <c r="P44" s="694"/>
      <c r="Q44" s="694"/>
      <c r="R44" s="694"/>
      <c r="S44" s="694"/>
    </row>
    <row r="45" spans="1:19" x14ac:dyDescent="0.2">
      <c r="A45" s="694"/>
      <c r="B45" s="694"/>
      <c r="C45" s="694"/>
      <c r="D45" s="694"/>
      <c r="E45" s="694"/>
      <c r="F45" s="694"/>
      <c r="G45" s="694"/>
      <c r="H45" s="694"/>
      <c r="I45" s="694"/>
      <c r="J45" s="694"/>
      <c r="K45" s="694"/>
      <c r="L45" s="694"/>
      <c r="M45" s="694"/>
      <c r="N45" s="694"/>
      <c r="O45" s="694"/>
      <c r="P45" s="694"/>
      <c r="Q45" s="694"/>
      <c r="R45" s="694"/>
      <c r="S45" s="694"/>
    </row>
    <row r="46" spans="1:19" x14ac:dyDescent="0.2">
      <c r="A46" s="694"/>
      <c r="B46" s="694"/>
      <c r="C46" s="694"/>
      <c r="D46" s="694"/>
      <c r="E46" s="694"/>
      <c r="F46" s="694"/>
      <c r="G46" s="694"/>
      <c r="H46" s="694"/>
      <c r="I46" s="694"/>
      <c r="J46" s="694"/>
      <c r="K46" s="694"/>
      <c r="L46" s="694"/>
      <c r="M46" s="694"/>
      <c r="N46" s="694"/>
      <c r="O46" s="694"/>
      <c r="P46" s="694"/>
      <c r="Q46" s="694"/>
      <c r="R46" s="694"/>
      <c r="S46" s="694"/>
    </row>
    <row r="47" spans="1:19" x14ac:dyDescent="0.2">
      <c r="A47" s="694"/>
      <c r="B47" s="694"/>
      <c r="C47" s="694"/>
      <c r="D47" s="694"/>
      <c r="E47" s="694"/>
      <c r="F47" s="694"/>
      <c r="G47" s="694"/>
      <c r="H47" s="694"/>
      <c r="I47" s="694"/>
      <c r="J47" s="694"/>
      <c r="K47" s="694"/>
      <c r="L47" s="694"/>
      <c r="M47" s="694"/>
      <c r="N47" s="694"/>
      <c r="O47" s="694"/>
      <c r="P47" s="694"/>
      <c r="Q47" s="694"/>
      <c r="R47" s="694"/>
      <c r="S47" s="694"/>
    </row>
    <row r="48" spans="1:19" x14ac:dyDescent="0.2">
      <c r="A48" s="694"/>
      <c r="B48" s="694"/>
      <c r="C48" s="694"/>
      <c r="D48" s="694"/>
      <c r="E48" s="694"/>
      <c r="F48" s="694"/>
      <c r="G48" s="694"/>
      <c r="H48" s="694"/>
      <c r="I48" s="694"/>
      <c r="J48" s="694"/>
      <c r="K48" s="694"/>
      <c r="L48" s="694"/>
      <c r="M48" s="694"/>
      <c r="N48" s="694"/>
      <c r="O48" s="694"/>
      <c r="P48" s="694"/>
      <c r="Q48" s="694"/>
      <c r="R48" s="694"/>
      <c r="S48" s="694"/>
    </row>
    <row r="49" spans="1:19" x14ac:dyDescent="0.2">
      <c r="A49" s="694"/>
      <c r="B49" s="694"/>
      <c r="C49" s="694"/>
      <c r="D49" s="694"/>
      <c r="E49" s="694"/>
      <c r="F49" s="694"/>
      <c r="G49" s="694"/>
      <c r="H49" s="694"/>
      <c r="I49" s="694"/>
      <c r="J49" s="694"/>
      <c r="K49" s="694"/>
      <c r="L49" s="694"/>
      <c r="M49" s="694"/>
      <c r="N49" s="694"/>
      <c r="O49" s="694"/>
      <c r="P49" s="694"/>
      <c r="Q49" s="694"/>
      <c r="R49" s="694"/>
      <c r="S49" s="694"/>
    </row>
    <row r="50" spans="1:19" x14ac:dyDescent="0.2">
      <c r="A50" s="694"/>
      <c r="B50" s="694"/>
      <c r="C50" s="694"/>
      <c r="D50" s="694"/>
      <c r="E50" s="694"/>
      <c r="F50" s="694"/>
      <c r="G50" s="694"/>
      <c r="H50" s="694"/>
      <c r="I50" s="694"/>
      <c r="J50" s="694"/>
      <c r="K50" s="694"/>
      <c r="L50" s="694"/>
      <c r="M50" s="694"/>
      <c r="N50" s="694"/>
      <c r="O50" s="694"/>
      <c r="P50" s="694"/>
      <c r="Q50" s="694"/>
      <c r="R50" s="694"/>
      <c r="S50" s="694"/>
    </row>
  </sheetData>
  <hyperlinks>
    <hyperlink ref="T2" location="CONTENTS!A203" display="Back to Contents" xr:uid="{7E71C419-0810-42CC-95AD-D10BFA17BDA1}"/>
  </hyperlinks>
  <pageMargins left="0.5" right="0" top="0.75" bottom="0.75" header="0.3" footer="0.3"/>
  <pageSetup scale="70" fitToHeight="6" orientation="landscape" verticalDpi="0" r:id="rId1"/>
  <headerFooter alignWithMargins="0">
    <oddHeader>&amp;L&amp;"Arial,Italic"ASEAN STATISTICAL YEARBOOK 2023</oddHead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BC60-622F-491C-AD22-73AFC6142E13}">
  <sheetPr>
    <tabColor theme="9" tint="0.39997558519241921"/>
    <pageSetUpPr fitToPage="1"/>
  </sheetPr>
  <dimension ref="A1: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5.75" customHeight="1" x14ac:dyDescent="0.25"/>
    <row r="2" spans="1:17" ht="18" customHeight="1" x14ac:dyDescent="0.3">
      <c r="A2" s="1162" t="s">
        <v>980</v>
      </c>
      <c r="B2" s="1150"/>
      <c r="C2" s="1150"/>
      <c r="D2" s="1150"/>
      <c r="E2" s="1150"/>
      <c r="F2" s="1150"/>
      <c r="G2" s="1150"/>
      <c r="H2" s="1150"/>
      <c r="I2" s="1150"/>
      <c r="J2" s="1150"/>
      <c r="K2" s="1150"/>
      <c r="L2" s="654" t="s">
        <v>501</v>
      </c>
    </row>
    <row r="3" spans="1:17" ht="20.100000000000001" customHeight="1" x14ac:dyDescent="0.25">
      <c r="A3" s="122"/>
      <c r="B3" s="120"/>
      <c r="C3" s="120"/>
      <c r="D3" s="120"/>
      <c r="F3" s="120"/>
      <c r="G3" s="120"/>
      <c r="H3" s="120"/>
      <c r="I3" s="120"/>
      <c r="J3" s="120"/>
      <c r="K3" s="120" t="s">
        <v>981</v>
      </c>
    </row>
    <row r="4" spans="1:17" ht="30" customHeight="1" x14ac:dyDescent="0.25">
      <c r="A4" s="903" t="s">
        <v>976</v>
      </c>
      <c r="B4" s="899">
        <v>2013</v>
      </c>
      <c r="C4" s="899">
        <v>2014</v>
      </c>
      <c r="D4" s="899">
        <v>2015</v>
      </c>
      <c r="E4" s="899">
        <v>2016</v>
      </c>
      <c r="F4" s="899">
        <v>2017</v>
      </c>
      <c r="G4" s="899">
        <v>2018</v>
      </c>
      <c r="H4" s="899">
        <v>2019</v>
      </c>
      <c r="I4" s="899">
        <v>2020</v>
      </c>
      <c r="J4" s="899">
        <v>2021</v>
      </c>
      <c r="K4" s="899" t="s">
        <v>911</v>
      </c>
    </row>
    <row r="5" spans="1:17" ht="20.100000000000001" customHeight="1" x14ac:dyDescent="0.25">
      <c r="A5" s="158" t="s">
        <v>982</v>
      </c>
      <c r="B5" s="186">
        <v>3279.16</v>
      </c>
      <c r="C5" s="186">
        <v>3885.5369999999998</v>
      </c>
      <c r="D5" s="186">
        <v>218.21299999999999</v>
      </c>
      <c r="E5" s="186">
        <v>218.809</v>
      </c>
      <c r="F5" s="186">
        <v>258.95499999999998</v>
      </c>
      <c r="G5" s="186">
        <v>278.13600000000002</v>
      </c>
      <c r="H5" s="186">
        <v>333.24400000000003</v>
      </c>
      <c r="I5" s="186">
        <v>62.325000000000003</v>
      </c>
      <c r="J5" s="186">
        <v>3.5430000000000001</v>
      </c>
      <c r="K5" s="186">
        <v>35.701000000000001</v>
      </c>
      <c r="M5" s="125"/>
      <c r="N5" s="125"/>
      <c r="O5" s="125"/>
      <c r="P5" s="125"/>
      <c r="Q5" s="125"/>
    </row>
    <row r="6" spans="1:17" ht="20.100000000000001" customHeight="1" x14ac:dyDescent="0.25">
      <c r="A6" s="159" t="s">
        <v>516</v>
      </c>
      <c r="B6" s="186">
        <v>4210.165</v>
      </c>
      <c r="C6" s="186">
        <v>4502.7749999999996</v>
      </c>
      <c r="D6" s="186">
        <v>4775.2309999999998</v>
      </c>
      <c r="E6" s="186">
        <v>5011.7120000000004</v>
      </c>
      <c r="F6" s="186">
        <v>5602.1570000000002</v>
      </c>
      <c r="G6" s="186">
        <v>6201.0770000000002</v>
      </c>
      <c r="H6" s="186">
        <v>6610.5919999999996</v>
      </c>
      <c r="I6" s="186">
        <v>1306.143</v>
      </c>
      <c r="J6" s="186">
        <v>196.495</v>
      </c>
      <c r="K6" s="186">
        <v>2276.6260000000002</v>
      </c>
      <c r="M6" s="125"/>
      <c r="N6" s="125"/>
      <c r="O6" s="125"/>
      <c r="P6" s="125"/>
      <c r="Q6" s="125"/>
    </row>
    <row r="7" spans="1:17" ht="20.100000000000001" customHeight="1" x14ac:dyDescent="0.25">
      <c r="A7" s="159" t="s">
        <v>517</v>
      </c>
      <c r="B7" s="186">
        <v>8802.1290000000008</v>
      </c>
      <c r="C7" s="186">
        <v>9435.4110000000001</v>
      </c>
      <c r="D7" s="186">
        <v>10406.759</v>
      </c>
      <c r="E7" s="186">
        <v>11519.275</v>
      </c>
      <c r="F7" s="186">
        <v>14039.799000000001</v>
      </c>
      <c r="G7" s="186">
        <v>15810.305</v>
      </c>
      <c r="H7" s="186">
        <v>16106.954</v>
      </c>
      <c r="I7" s="186">
        <v>4052.9229999999998</v>
      </c>
      <c r="J7" s="186">
        <v>1557.53</v>
      </c>
      <c r="K7" s="186">
        <v>5471.277</v>
      </c>
      <c r="M7" s="125"/>
      <c r="N7" s="125"/>
      <c r="O7" s="125"/>
      <c r="P7" s="125"/>
      <c r="Q7" s="125"/>
    </row>
    <row r="8" spans="1:17" ht="20.100000000000001" customHeight="1" x14ac:dyDescent="0.25">
      <c r="A8" s="159" t="s">
        <v>518</v>
      </c>
      <c r="B8" s="186">
        <v>3779.49</v>
      </c>
      <c r="C8" s="186">
        <v>4158.7190000000001</v>
      </c>
      <c r="D8" s="186">
        <v>4684.4290000000001</v>
      </c>
      <c r="E8" s="186">
        <v>4239.0469999999996</v>
      </c>
      <c r="F8" s="186">
        <v>3868.8380000000002</v>
      </c>
      <c r="G8" s="186">
        <v>4186.4319999999998</v>
      </c>
      <c r="H8" s="186">
        <v>4791.0649999999996</v>
      </c>
      <c r="I8" s="186">
        <v>886.447</v>
      </c>
      <c r="J8" s="186">
        <v>0</v>
      </c>
      <c r="K8" s="186">
        <v>1291.627</v>
      </c>
      <c r="M8" s="125"/>
      <c r="N8" s="125"/>
      <c r="O8" s="125"/>
      <c r="P8" s="125"/>
      <c r="Q8" s="125"/>
    </row>
    <row r="9" spans="1:17" ht="20.100000000000001" customHeight="1" x14ac:dyDescent="0.25">
      <c r="A9" s="159" t="s">
        <v>542</v>
      </c>
      <c r="B9" s="186">
        <v>25715.5</v>
      </c>
      <c r="C9" s="186">
        <v>27437.314999999999</v>
      </c>
      <c r="D9" s="186">
        <v>25721.251</v>
      </c>
      <c r="E9" s="186">
        <v>26757.392</v>
      </c>
      <c r="F9" s="186">
        <v>25948.458999999999</v>
      </c>
      <c r="G9" s="186">
        <v>25832.353999999999</v>
      </c>
      <c r="H9" s="186">
        <v>26100.784</v>
      </c>
      <c r="I9" s="186">
        <v>4332.7219999999998</v>
      </c>
      <c r="J9" s="186">
        <v>134.72800000000001</v>
      </c>
      <c r="K9" s="186">
        <v>10070.964</v>
      </c>
      <c r="M9" s="125"/>
      <c r="N9" s="125"/>
      <c r="O9" s="125"/>
      <c r="P9" s="125"/>
      <c r="Q9" s="125"/>
    </row>
    <row r="10" spans="1:17" ht="20.100000000000001" customHeight="1" x14ac:dyDescent="0.25">
      <c r="A10" s="159" t="s">
        <v>520</v>
      </c>
      <c r="B10" s="186">
        <v>2044.307</v>
      </c>
      <c r="C10" s="186">
        <v>3081.413</v>
      </c>
      <c r="D10" s="186">
        <v>4681.0200000000004</v>
      </c>
      <c r="E10" s="186">
        <v>2907.2069999999999</v>
      </c>
      <c r="F10" s="186">
        <v>3443.1329999999998</v>
      </c>
      <c r="G10" s="186">
        <v>3549.4279999999999</v>
      </c>
      <c r="H10" s="186">
        <v>4364.1009999999997</v>
      </c>
      <c r="I10" s="186">
        <v>903.34299999999996</v>
      </c>
      <c r="J10" s="186">
        <v>130.947</v>
      </c>
      <c r="K10" s="186">
        <v>233.48699999999999</v>
      </c>
      <c r="M10" s="125"/>
      <c r="N10" s="125"/>
      <c r="O10" s="125"/>
      <c r="P10" s="125"/>
      <c r="Q10" s="125"/>
    </row>
    <row r="11" spans="1:17" ht="20.100000000000001" customHeight="1" x14ac:dyDescent="0.25">
      <c r="A11" s="159" t="s">
        <v>521</v>
      </c>
      <c r="B11" s="186">
        <v>4681.3069999999998</v>
      </c>
      <c r="C11" s="186">
        <v>4833.3680000000004</v>
      </c>
      <c r="D11" s="186">
        <v>5360.6819999999998</v>
      </c>
      <c r="E11" s="186">
        <v>5967.0050000000001</v>
      </c>
      <c r="F11" s="186">
        <v>6620.9080000000004</v>
      </c>
      <c r="G11" s="186">
        <v>7127.6779999999999</v>
      </c>
      <c r="H11" s="186">
        <v>8260.9130000000005</v>
      </c>
      <c r="I11" s="186">
        <v>1482.5350000000001</v>
      </c>
      <c r="J11" s="186">
        <v>163.87899999999999</v>
      </c>
      <c r="K11" s="186">
        <v>2653.8580000000002</v>
      </c>
      <c r="M11" s="125"/>
      <c r="N11" s="125"/>
      <c r="O11" s="125"/>
      <c r="P11" s="125"/>
      <c r="Q11" s="125"/>
    </row>
    <row r="12" spans="1:17" ht="20.100000000000001" customHeight="1" x14ac:dyDescent="0.25">
      <c r="A12" s="159" t="s">
        <v>522</v>
      </c>
      <c r="B12" s="186">
        <v>15567.915999999999</v>
      </c>
      <c r="C12" s="186">
        <v>15095.152</v>
      </c>
      <c r="D12" s="186">
        <v>15231.468999999999</v>
      </c>
      <c r="E12" s="186">
        <v>16403.595000000001</v>
      </c>
      <c r="F12" s="186">
        <v>17424.611000000001</v>
      </c>
      <c r="G12" s="186">
        <v>18508.302</v>
      </c>
      <c r="H12" s="186">
        <v>19113.842000000001</v>
      </c>
      <c r="I12" s="186">
        <v>2742.4430000000002</v>
      </c>
      <c r="J12" s="186">
        <v>330.05900000000003</v>
      </c>
      <c r="K12" s="186">
        <v>6305.7439999999997</v>
      </c>
      <c r="M12" s="125"/>
      <c r="N12" s="125"/>
      <c r="O12" s="125"/>
      <c r="P12" s="125"/>
      <c r="Q12" s="125"/>
    </row>
    <row r="13" spans="1:17" ht="20.100000000000001" customHeight="1" x14ac:dyDescent="0.25">
      <c r="A13" s="159" t="s">
        <v>523</v>
      </c>
      <c r="B13" s="186">
        <v>26546.724999999999</v>
      </c>
      <c r="C13" s="186">
        <v>24779.768</v>
      </c>
      <c r="D13" s="186">
        <v>29881.091</v>
      </c>
      <c r="E13" s="186">
        <v>32529.588</v>
      </c>
      <c r="F13" s="186">
        <v>35591.978000000003</v>
      </c>
      <c r="G13" s="186">
        <v>38178.194000000003</v>
      </c>
      <c r="H13" s="186">
        <v>39916.250999999997</v>
      </c>
      <c r="I13" s="186">
        <v>6702.3959999999997</v>
      </c>
      <c r="J13" s="186">
        <v>427.86900000000003</v>
      </c>
      <c r="K13" s="186">
        <v>11153.026</v>
      </c>
      <c r="M13" s="125"/>
      <c r="N13" s="125"/>
      <c r="O13" s="125"/>
      <c r="P13" s="125"/>
      <c r="Q13" s="125"/>
    </row>
    <row r="14" spans="1:17" ht="20.100000000000001" customHeight="1" x14ac:dyDescent="0.25">
      <c r="A14" s="209" t="s">
        <v>524</v>
      </c>
      <c r="B14" s="210">
        <v>7572.3519999999999</v>
      </c>
      <c r="C14" s="210">
        <v>7874.3119999999999</v>
      </c>
      <c r="D14" s="210">
        <v>7943.6509999999998</v>
      </c>
      <c r="E14" s="210">
        <v>10012.735000000001</v>
      </c>
      <c r="F14" s="210">
        <v>12922.151</v>
      </c>
      <c r="G14" s="210">
        <v>15497.790999999999</v>
      </c>
      <c r="H14" s="210">
        <v>18008.591</v>
      </c>
      <c r="I14" s="210">
        <v>3686.779</v>
      </c>
      <c r="J14" s="210">
        <v>3.5</v>
      </c>
      <c r="K14" s="210">
        <v>3661.2220000000002</v>
      </c>
      <c r="M14" s="125"/>
      <c r="N14" s="125"/>
      <c r="O14" s="125"/>
      <c r="P14" s="125"/>
      <c r="Q14" s="125"/>
    </row>
    <row r="15" spans="1:17" s="123" customFormat="1" ht="24.95" customHeight="1" x14ac:dyDescent="0.2">
      <c r="A15" s="909" t="s">
        <v>513</v>
      </c>
      <c r="B15" s="911">
        <v>102199.05099999999</v>
      </c>
      <c r="C15" s="911">
        <v>105083.77</v>
      </c>
      <c r="D15" s="911">
        <v>108903.796</v>
      </c>
      <c r="E15" s="911">
        <v>115566.36500000001</v>
      </c>
      <c r="F15" s="911">
        <v>125720.989</v>
      </c>
      <c r="G15" s="911">
        <v>135169.69700000001</v>
      </c>
      <c r="H15" s="911">
        <v>143606.337</v>
      </c>
      <c r="I15" s="911">
        <v>26158.056</v>
      </c>
      <c r="J15" s="911">
        <v>2948.55</v>
      </c>
      <c r="K15" s="911">
        <v>43153.531999999999</v>
      </c>
    </row>
    <row r="16" spans="1:17" ht="15" customHeight="1" x14ac:dyDescent="0.25">
      <c r="A16" s="122"/>
      <c r="B16" s="121"/>
      <c r="C16" s="121"/>
      <c r="D16" s="121"/>
      <c r="E16" s="121"/>
      <c r="F16" s="121"/>
      <c r="G16" s="121"/>
      <c r="H16" s="121"/>
      <c r="I16" s="121"/>
      <c r="J16" s="121"/>
      <c r="K16" s="121"/>
    </row>
    <row r="17" spans="1:10" ht="15" customHeight="1" x14ac:dyDescent="0.25">
      <c r="A17" s="206" t="s">
        <v>563</v>
      </c>
      <c r="B17" s="208"/>
      <c r="C17" s="215" t="s">
        <v>545</v>
      </c>
    </row>
    <row r="18" spans="1:10" ht="15.75" x14ac:dyDescent="0.25">
      <c r="A18" s="208" t="s">
        <v>568</v>
      </c>
      <c r="B18" s="208"/>
      <c r="C18" s="768" t="s">
        <v>983</v>
      </c>
    </row>
    <row r="19" spans="1:10" ht="12.75" customHeight="1" x14ac:dyDescent="0.25">
      <c r="A19" s="208"/>
      <c r="B19" s="208"/>
      <c r="C19" s="768" t="s">
        <v>984</v>
      </c>
    </row>
    <row r="20" spans="1:10" ht="9.9499999999999993" customHeight="1" x14ac:dyDescent="0.25">
      <c r="A20" s="208"/>
      <c r="B20" s="208"/>
      <c r="C20" s="215" t="s">
        <v>565</v>
      </c>
    </row>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1">
    <mergeCell ref="A2:K2"/>
  </mergeCells>
  <hyperlinks>
    <hyperlink ref="L2" location="CONTENTS!A203" display="Back to Contents" xr:uid="{B213353A-C340-4642-85CF-2BB776410B5A}"/>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106F3-094B-4F96-BD95-3146A6EEE6DC}">
  <sheetPr>
    <tabColor theme="9" tint="0.39997558519241921"/>
    <pageSetUpPr fitToPage="1"/>
  </sheetPr>
  <dimension ref="A1: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985</v>
      </c>
      <c r="B2" s="1150"/>
      <c r="C2" s="1150"/>
      <c r="D2" s="1150"/>
      <c r="E2" s="1150"/>
      <c r="F2" s="1150"/>
      <c r="G2" s="1150"/>
      <c r="H2" s="1150"/>
      <c r="I2" s="1150"/>
      <c r="J2" s="1150"/>
      <c r="K2" s="1150"/>
      <c r="L2" s="654" t="s">
        <v>501</v>
      </c>
    </row>
    <row r="3" spans="1:17" ht="20.100000000000001" customHeight="1" x14ac:dyDescent="0.25">
      <c r="A3" s="122"/>
      <c r="B3" s="120"/>
      <c r="C3" s="120"/>
      <c r="D3" s="120"/>
      <c r="F3" s="120"/>
      <c r="G3" s="120"/>
      <c r="H3" s="120"/>
      <c r="I3" s="120"/>
      <c r="J3" s="120"/>
      <c r="K3" s="120" t="s">
        <v>981</v>
      </c>
    </row>
    <row r="4" spans="1:17" ht="30" customHeight="1" x14ac:dyDescent="0.25">
      <c r="A4" s="903" t="s">
        <v>976</v>
      </c>
      <c r="B4" s="899">
        <v>2013</v>
      </c>
      <c r="C4" s="899">
        <v>2014</v>
      </c>
      <c r="D4" s="899">
        <v>2015</v>
      </c>
      <c r="E4" s="899">
        <v>2016</v>
      </c>
      <c r="F4" s="899">
        <v>2017</v>
      </c>
      <c r="G4" s="899">
        <v>2018</v>
      </c>
      <c r="H4" s="899">
        <v>2019</v>
      </c>
      <c r="I4" s="899">
        <v>2020</v>
      </c>
      <c r="J4" s="899">
        <v>2021</v>
      </c>
      <c r="K4" s="899" t="s">
        <v>911</v>
      </c>
    </row>
    <row r="5" spans="1:17" ht="20.100000000000001" customHeight="1" x14ac:dyDescent="0.25">
      <c r="A5" s="158" t="s">
        <v>982</v>
      </c>
      <c r="B5" s="186">
        <v>3053.529</v>
      </c>
      <c r="C5" s="186">
        <v>3662.1660000000002</v>
      </c>
      <c r="D5" s="186">
        <v>118.71899999999999</v>
      </c>
      <c r="E5" s="186">
        <v>117.52500000000001</v>
      </c>
      <c r="F5" s="186">
        <v>131.351</v>
      </c>
      <c r="G5" s="186">
        <v>134.596</v>
      </c>
      <c r="H5" s="186">
        <v>168.70500000000001</v>
      </c>
      <c r="I5" s="186">
        <v>32.570999999999998</v>
      </c>
      <c r="J5" s="186">
        <v>1.3440000000000001</v>
      </c>
      <c r="K5" s="186">
        <v>21.439</v>
      </c>
      <c r="M5" s="125"/>
      <c r="N5" s="125"/>
      <c r="O5" s="125"/>
      <c r="P5" s="125"/>
      <c r="Q5" s="125"/>
    </row>
    <row r="6" spans="1:17" ht="20.100000000000001" customHeight="1" x14ac:dyDescent="0.25">
      <c r="A6" s="159" t="s">
        <v>516</v>
      </c>
      <c r="B6" s="186">
        <v>1831.5070000000001</v>
      </c>
      <c r="C6" s="186">
        <v>1991.8969999999999</v>
      </c>
      <c r="D6" s="186">
        <v>2097.7579999999998</v>
      </c>
      <c r="E6" s="186">
        <v>2121.2199999999998</v>
      </c>
      <c r="F6" s="186">
        <v>2161.2539999999999</v>
      </c>
      <c r="G6" s="186">
        <v>2067.5039999999999</v>
      </c>
      <c r="H6" s="186">
        <v>2228.1849999999999</v>
      </c>
      <c r="I6" s="186">
        <v>496.46600000000001</v>
      </c>
      <c r="J6" s="186">
        <v>118.571</v>
      </c>
      <c r="K6" s="186">
        <v>1602.797</v>
      </c>
      <c r="M6" s="125"/>
      <c r="N6" s="125"/>
      <c r="O6" s="125"/>
      <c r="P6" s="125"/>
      <c r="Q6" s="125"/>
    </row>
    <row r="7" spans="1:17" ht="20.100000000000001" customHeight="1" x14ac:dyDescent="0.25">
      <c r="A7" s="159" t="s">
        <v>517</v>
      </c>
      <c r="B7" s="186">
        <v>3516.0630000000001</v>
      </c>
      <c r="C7" s="186">
        <v>3683.826</v>
      </c>
      <c r="D7" s="186">
        <v>3860.652</v>
      </c>
      <c r="E7" s="186">
        <v>3817.5</v>
      </c>
      <c r="F7" s="186">
        <v>4524.6459999999997</v>
      </c>
      <c r="G7" s="186">
        <v>5453.33</v>
      </c>
      <c r="H7" s="186">
        <v>6157.19</v>
      </c>
      <c r="I7" s="186">
        <v>1521.4469999999999</v>
      </c>
      <c r="J7" s="186">
        <v>528.226</v>
      </c>
      <c r="K7" s="186">
        <v>2117.0039999999999</v>
      </c>
      <c r="M7" s="125"/>
      <c r="N7" s="125"/>
      <c r="O7" s="125"/>
      <c r="P7" s="125"/>
      <c r="Q7" s="125"/>
    </row>
    <row r="8" spans="1:17" ht="20.100000000000001" customHeight="1" x14ac:dyDescent="0.25">
      <c r="A8" s="159" t="s">
        <v>518</v>
      </c>
      <c r="B8" s="186">
        <v>3041.2330000000002</v>
      </c>
      <c r="C8" s="186">
        <v>3224.08</v>
      </c>
      <c r="D8" s="186">
        <v>3588.538</v>
      </c>
      <c r="E8" s="186">
        <v>3083.3829999999998</v>
      </c>
      <c r="F8" s="186">
        <v>2747.096</v>
      </c>
      <c r="G8" s="186">
        <v>2886.8440000000001</v>
      </c>
      <c r="H8" s="186">
        <v>3198.8290000000002</v>
      </c>
      <c r="I8" s="186">
        <v>555.51900000000001</v>
      </c>
      <c r="J8" s="186">
        <v>0</v>
      </c>
      <c r="K8" s="186">
        <v>1124.376</v>
      </c>
      <c r="M8" s="125"/>
      <c r="N8" s="125"/>
      <c r="O8" s="125"/>
      <c r="P8" s="125"/>
      <c r="Q8" s="125"/>
    </row>
    <row r="9" spans="1:17" ht="20.100000000000001" customHeight="1" x14ac:dyDescent="0.25">
      <c r="A9" s="159" t="s">
        <v>542</v>
      </c>
      <c r="B9" s="186">
        <v>19105.915000000001</v>
      </c>
      <c r="C9" s="186">
        <v>20372.841</v>
      </c>
      <c r="D9" s="186">
        <v>19146.513999999999</v>
      </c>
      <c r="E9" s="186">
        <v>20271.144</v>
      </c>
      <c r="F9" s="186">
        <v>19478.575000000001</v>
      </c>
      <c r="G9" s="186">
        <v>18114.446</v>
      </c>
      <c r="H9" s="186">
        <v>17880.151000000002</v>
      </c>
      <c r="I9" s="186">
        <v>2949.3629999999998</v>
      </c>
      <c r="J9" s="186">
        <v>91.665000000000006</v>
      </c>
      <c r="K9" s="186">
        <v>8138.8180000000002</v>
      </c>
      <c r="M9" s="125"/>
      <c r="N9" s="125"/>
      <c r="O9" s="125"/>
      <c r="P9" s="125"/>
      <c r="Q9" s="125"/>
    </row>
    <row r="10" spans="1:17" ht="20.100000000000001" customHeight="1" x14ac:dyDescent="0.25">
      <c r="A10" s="159" t="s">
        <v>520</v>
      </c>
      <c r="B10" s="186">
        <v>218.66800000000001</v>
      </c>
      <c r="C10" s="186">
        <v>1598.25</v>
      </c>
      <c r="D10" s="186">
        <v>1762.886</v>
      </c>
      <c r="E10" s="186">
        <v>402.86200000000002</v>
      </c>
      <c r="F10" s="186">
        <v>1730.4349999999999</v>
      </c>
      <c r="G10" s="186">
        <v>1918.268</v>
      </c>
      <c r="H10" s="186">
        <v>2123.3130000000001</v>
      </c>
      <c r="I10" s="186">
        <v>493.58100000000002</v>
      </c>
      <c r="J10" s="186">
        <v>109.08199999999999</v>
      </c>
      <c r="K10" s="186">
        <v>25.19</v>
      </c>
      <c r="M10" s="125"/>
      <c r="N10" s="125"/>
      <c r="O10" s="125"/>
      <c r="P10" s="125"/>
      <c r="Q10" s="125"/>
    </row>
    <row r="11" spans="1:17" ht="20.100000000000001" customHeight="1" x14ac:dyDescent="0.25">
      <c r="A11" s="159" t="s">
        <v>521</v>
      </c>
      <c r="B11" s="186">
        <v>422.06099999999998</v>
      </c>
      <c r="C11" s="186">
        <v>461.48599999999999</v>
      </c>
      <c r="D11" s="186">
        <v>481.56700000000001</v>
      </c>
      <c r="E11" s="186">
        <v>461.69799999999998</v>
      </c>
      <c r="F11" s="186">
        <v>488.346</v>
      </c>
      <c r="G11" s="186">
        <v>530.30899999999997</v>
      </c>
      <c r="H11" s="186">
        <v>526.83199999999999</v>
      </c>
      <c r="I11" s="186">
        <v>83.343999999999994</v>
      </c>
      <c r="J11" s="186">
        <v>7.7729999999999997</v>
      </c>
      <c r="K11" s="186">
        <v>187.83099999999999</v>
      </c>
      <c r="M11" s="125"/>
      <c r="N11" s="125"/>
      <c r="O11" s="125"/>
      <c r="P11" s="125"/>
      <c r="Q11" s="125"/>
    </row>
    <row r="12" spans="1:17" ht="20.100000000000001" customHeight="1" x14ac:dyDescent="0.25">
      <c r="A12" s="159" t="s">
        <v>522</v>
      </c>
      <c r="B12" s="186">
        <v>6114.7309999999998</v>
      </c>
      <c r="C12" s="186">
        <v>6113.0439999999999</v>
      </c>
      <c r="D12" s="186">
        <v>5748.1549999999997</v>
      </c>
      <c r="E12" s="186">
        <v>5936.3639999999996</v>
      </c>
      <c r="F12" s="186">
        <v>6225.1139999999996</v>
      </c>
      <c r="G12" s="186">
        <v>6520.9660000000003</v>
      </c>
      <c r="H12" s="186">
        <v>6623.93</v>
      </c>
      <c r="I12" s="186">
        <v>896.779</v>
      </c>
      <c r="J12" s="186">
        <v>88.44</v>
      </c>
      <c r="K12" s="186">
        <v>2790.1840000000002</v>
      </c>
      <c r="M12" s="125"/>
      <c r="N12" s="125"/>
      <c r="O12" s="125"/>
      <c r="P12" s="125"/>
      <c r="Q12" s="125"/>
    </row>
    <row r="13" spans="1:17" ht="20.100000000000001" customHeight="1" x14ac:dyDescent="0.25">
      <c r="A13" s="159" t="s">
        <v>523</v>
      </c>
      <c r="B13" s="186">
        <v>7410.4409999999998</v>
      </c>
      <c r="C13" s="186">
        <v>6620.2309999999998</v>
      </c>
      <c r="D13" s="186">
        <v>7886.1360000000004</v>
      </c>
      <c r="E13" s="186">
        <v>8897.2909999999993</v>
      </c>
      <c r="F13" s="186">
        <v>9322.5079999999998</v>
      </c>
      <c r="G13" s="186">
        <v>10191.391</v>
      </c>
      <c r="H13" s="186">
        <v>10751.957</v>
      </c>
      <c r="I13" s="186">
        <v>1652.5930000000001</v>
      </c>
      <c r="J13" s="186">
        <v>32.82</v>
      </c>
      <c r="K13" s="186">
        <v>4526.6450000000004</v>
      </c>
      <c r="M13" s="125"/>
      <c r="N13" s="125"/>
      <c r="O13" s="125"/>
      <c r="P13" s="125"/>
      <c r="Q13" s="125"/>
    </row>
    <row r="14" spans="1:17" ht="20.100000000000001" customHeight="1" x14ac:dyDescent="0.25">
      <c r="A14" s="209" t="s">
        <v>524</v>
      </c>
      <c r="B14" s="210">
        <v>1440.299</v>
      </c>
      <c r="C14" s="210">
        <v>1495.13</v>
      </c>
      <c r="D14" s="210">
        <v>1300.8389999999999</v>
      </c>
      <c r="E14" s="210">
        <v>1461.172</v>
      </c>
      <c r="F14" s="210">
        <v>1683.5239999999999</v>
      </c>
      <c r="G14" s="210">
        <v>1781.327</v>
      </c>
      <c r="H14" s="210">
        <v>2037.2570000000001</v>
      </c>
      <c r="I14" s="210">
        <v>509.327</v>
      </c>
      <c r="J14" s="210">
        <v>0</v>
      </c>
      <c r="K14" s="210">
        <v>915.71900000000005</v>
      </c>
      <c r="M14" s="125"/>
      <c r="N14" s="125"/>
      <c r="O14" s="125"/>
      <c r="P14" s="125"/>
      <c r="Q14" s="125"/>
    </row>
    <row r="15" spans="1:17" s="123" customFormat="1" ht="24.95" customHeight="1" x14ac:dyDescent="0.2">
      <c r="A15" s="909" t="s">
        <v>513</v>
      </c>
      <c r="B15" s="911">
        <v>46154.447000000007</v>
      </c>
      <c r="C15" s="911">
        <v>49222.950999999994</v>
      </c>
      <c r="D15" s="911">
        <v>45991.763999999996</v>
      </c>
      <c r="E15" s="911">
        <v>46570.159</v>
      </c>
      <c r="F15" s="911">
        <v>48492.849000000002</v>
      </c>
      <c r="G15" s="911">
        <v>49598.981000000007</v>
      </c>
      <c r="H15" s="911">
        <v>51696.348999999995</v>
      </c>
      <c r="I15" s="911">
        <v>9190.99</v>
      </c>
      <c r="J15" s="911">
        <v>977.92099999999994</v>
      </c>
      <c r="K15" s="911">
        <v>21450.003000000004</v>
      </c>
    </row>
    <row r="16" spans="1:17" ht="15" customHeight="1" x14ac:dyDescent="0.25">
      <c r="A16" s="122"/>
      <c r="B16" s="121"/>
      <c r="C16" s="121"/>
      <c r="D16" s="121"/>
      <c r="E16" s="121"/>
      <c r="F16" s="121"/>
      <c r="G16" s="121"/>
      <c r="H16" s="121"/>
      <c r="I16" s="121"/>
      <c r="J16" s="121"/>
      <c r="K16" s="121"/>
    </row>
    <row r="17" spans="1:10" ht="15" customHeight="1" x14ac:dyDescent="0.25">
      <c r="A17" s="206" t="s">
        <v>563</v>
      </c>
      <c r="B17" s="208"/>
      <c r="C17" s="215" t="s">
        <v>545</v>
      </c>
    </row>
    <row r="18" spans="1:10" ht="15.75" x14ac:dyDescent="0.25">
      <c r="A18" s="208" t="s">
        <v>568</v>
      </c>
      <c r="B18" s="208"/>
      <c r="C18" s="768" t="s">
        <v>983</v>
      </c>
    </row>
    <row r="19" spans="1:10" ht="12.75" customHeight="1" x14ac:dyDescent="0.25">
      <c r="A19" s="208"/>
      <c r="B19" s="208"/>
      <c r="C19" s="768" t="s">
        <v>984</v>
      </c>
    </row>
    <row r="20" spans="1:10" ht="9.9499999999999993" customHeight="1" x14ac:dyDescent="0.25">
      <c r="A20" s="208"/>
      <c r="B20" s="208"/>
      <c r="C20" s="215" t="s">
        <v>565</v>
      </c>
    </row>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1">
    <mergeCell ref="A2:K2"/>
  </mergeCells>
  <hyperlinks>
    <hyperlink ref="L2" location="CONTENTS!A203" display="Back to Contents" xr:uid="{238501E6-4074-4AC7-9BD1-F903F968A452}"/>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707A1-E973-41BF-9EBE-D502B13E9EC3}">
  <sheetPr>
    <tabColor theme="9" tint="0.39997558519241921"/>
    <pageSetUpPr fitToPage="1"/>
  </sheetPr>
  <dimension ref="A1: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986</v>
      </c>
      <c r="B2" s="1150"/>
      <c r="C2" s="1150"/>
      <c r="D2" s="1150"/>
      <c r="E2" s="1150"/>
      <c r="F2" s="1150"/>
      <c r="G2" s="1150"/>
      <c r="H2" s="1150"/>
      <c r="I2" s="1150"/>
      <c r="J2" s="1150"/>
      <c r="K2" s="1150"/>
      <c r="L2" s="654" t="s">
        <v>501</v>
      </c>
    </row>
    <row r="3" spans="1:17" ht="20.100000000000001" customHeight="1" x14ac:dyDescent="0.25">
      <c r="A3" s="122"/>
      <c r="B3" s="120"/>
      <c r="C3" s="120"/>
      <c r="D3" s="120"/>
      <c r="F3" s="120"/>
      <c r="G3" s="120"/>
      <c r="H3" s="120"/>
      <c r="I3" s="120"/>
      <c r="J3" s="120"/>
      <c r="K3" s="120" t="s">
        <v>981</v>
      </c>
    </row>
    <row r="4" spans="1:17" ht="30" customHeight="1" x14ac:dyDescent="0.25">
      <c r="A4" s="903" t="s">
        <v>976</v>
      </c>
      <c r="B4" s="899">
        <v>2013</v>
      </c>
      <c r="C4" s="899">
        <v>2014</v>
      </c>
      <c r="D4" s="899">
        <v>2015</v>
      </c>
      <c r="E4" s="899">
        <v>2016</v>
      </c>
      <c r="F4" s="899">
        <v>2017</v>
      </c>
      <c r="G4" s="899">
        <v>2018</v>
      </c>
      <c r="H4" s="899">
        <v>2019</v>
      </c>
      <c r="I4" s="899">
        <v>2020</v>
      </c>
      <c r="J4" s="899">
        <v>2021</v>
      </c>
      <c r="K4" s="899" t="s">
        <v>911</v>
      </c>
    </row>
    <row r="5" spans="1:17" ht="20.100000000000001" customHeight="1" x14ac:dyDescent="0.25">
      <c r="A5" s="158" t="s">
        <v>982</v>
      </c>
      <c r="B5" s="186">
        <v>225.631</v>
      </c>
      <c r="C5" s="186">
        <v>223.37100000000001</v>
      </c>
      <c r="D5" s="186">
        <v>99.494</v>
      </c>
      <c r="E5" s="186">
        <v>101.28400000000001</v>
      </c>
      <c r="F5" s="186">
        <v>127.604</v>
      </c>
      <c r="G5" s="186">
        <v>143.54</v>
      </c>
      <c r="H5" s="186">
        <v>164.53899999999999</v>
      </c>
      <c r="I5" s="186">
        <v>29.754000000000001</v>
      </c>
      <c r="J5" s="186">
        <v>2.1989999999999998</v>
      </c>
      <c r="K5" s="186">
        <v>14.262</v>
      </c>
      <c r="M5" s="125"/>
      <c r="N5" s="125"/>
      <c r="O5" s="125"/>
      <c r="P5" s="125"/>
      <c r="Q5" s="125"/>
    </row>
    <row r="6" spans="1:17" ht="20.100000000000001" customHeight="1" x14ac:dyDescent="0.25">
      <c r="A6" s="159" t="s">
        <v>516</v>
      </c>
      <c r="B6" s="186">
        <v>2378.6579999999999</v>
      </c>
      <c r="C6" s="186">
        <v>2510.8780000000002</v>
      </c>
      <c r="D6" s="186">
        <v>2677.473</v>
      </c>
      <c r="E6" s="186">
        <v>2890.4920000000002</v>
      </c>
      <c r="F6" s="186">
        <v>3440.9029999999998</v>
      </c>
      <c r="G6" s="186">
        <v>4133.5730000000003</v>
      </c>
      <c r="H6" s="186">
        <v>4382.4070000000002</v>
      </c>
      <c r="I6" s="186">
        <v>809.67700000000002</v>
      </c>
      <c r="J6" s="186">
        <v>77.924000000000007</v>
      </c>
      <c r="K6" s="186">
        <v>673.82899999999995</v>
      </c>
      <c r="M6" s="125"/>
      <c r="N6" s="125"/>
      <c r="O6" s="125"/>
      <c r="P6" s="125"/>
      <c r="Q6" s="125"/>
    </row>
    <row r="7" spans="1:17" ht="20.100000000000001" customHeight="1" x14ac:dyDescent="0.25">
      <c r="A7" s="159" t="s">
        <v>517</v>
      </c>
      <c r="B7" s="186">
        <v>5286.0659999999998</v>
      </c>
      <c r="C7" s="186">
        <v>5751.585</v>
      </c>
      <c r="D7" s="186">
        <v>6546.107</v>
      </c>
      <c r="E7" s="186">
        <v>7701.7749999999996</v>
      </c>
      <c r="F7" s="186">
        <v>9515.1530000000002</v>
      </c>
      <c r="G7" s="186">
        <v>10356.975</v>
      </c>
      <c r="H7" s="186">
        <v>9949.7639999999992</v>
      </c>
      <c r="I7" s="186">
        <v>2531.4760000000001</v>
      </c>
      <c r="J7" s="186">
        <v>1029.3040000000001</v>
      </c>
      <c r="K7" s="186">
        <v>3354.2730000000001</v>
      </c>
      <c r="M7" s="125"/>
      <c r="N7" s="125"/>
      <c r="O7" s="125"/>
      <c r="P7" s="125"/>
      <c r="Q7" s="125"/>
    </row>
    <row r="8" spans="1:17" ht="20.100000000000001" customHeight="1" x14ac:dyDescent="0.25">
      <c r="A8" s="159" t="s">
        <v>518</v>
      </c>
      <c r="B8" s="186">
        <v>738.25699999999995</v>
      </c>
      <c r="C8" s="186">
        <v>934.63900000000001</v>
      </c>
      <c r="D8" s="186">
        <v>1095.8910000000001</v>
      </c>
      <c r="E8" s="186">
        <v>1155.664</v>
      </c>
      <c r="F8" s="186">
        <v>1121.742</v>
      </c>
      <c r="G8" s="186">
        <v>1299.588</v>
      </c>
      <c r="H8" s="186">
        <v>1592.2360000000001</v>
      </c>
      <c r="I8" s="186">
        <v>330.928</v>
      </c>
      <c r="J8" s="186">
        <v>0</v>
      </c>
      <c r="K8" s="186">
        <v>167.251</v>
      </c>
      <c r="M8" s="125"/>
      <c r="N8" s="125"/>
      <c r="O8" s="125"/>
      <c r="P8" s="125"/>
      <c r="Q8" s="125"/>
    </row>
    <row r="9" spans="1:17" ht="20.100000000000001" customHeight="1" x14ac:dyDescent="0.25">
      <c r="A9" s="159" t="s">
        <v>542</v>
      </c>
      <c r="B9" s="186">
        <v>6609.585</v>
      </c>
      <c r="C9" s="186">
        <v>7064.4740000000002</v>
      </c>
      <c r="D9" s="186">
        <v>6574.7370000000001</v>
      </c>
      <c r="E9" s="186">
        <v>6486.2479999999996</v>
      </c>
      <c r="F9" s="186">
        <v>6469.884</v>
      </c>
      <c r="G9" s="186">
        <v>7717.9080000000004</v>
      </c>
      <c r="H9" s="186">
        <v>8220.6329999999998</v>
      </c>
      <c r="I9" s="186">
        <v>1383.3589999999999</v>
      </c>
      <c r="J9" s="186">
        <v>43.063000000000002</v>
      </c>
      <c r="K9" s="186">
        <v>1932.146</v>
      </c>
      <c r="M9" s="125"/>
      <c r="N9" s="125"/>
      <c r="O9" s="125"/>
      <c r="P9" s="125"/>
      <c r="Q9" s="125"/>
    </row>
    <row r="10" spans="1:17" ht="20.100000000000001" customHeight="1" x14ac:dyDescent="0.25">
      <c r="A10" s="159" t="s">
        <v>520</v>
      </c>
      <c r="B10" s="186">
        <v>1825.6389999999999</v>
      </c>
      <c r="C10" s="186">
        <v>1483.163</v>
      </c>
      <c r="D10" s="186">
        <v>2918.134</v>
      </c>
      <c r="E10" s="186">
        <v>2504.3449999999998</v>
      </c>
      <c r="F10" s="186">
        <v>1712.6980000000001</v>
      </c>
      <c r="G10" s="186">
        <v>1631.16</v>
      </c>
      <c r="H10" s="186">
        <v>2240.788</v>
      </c>
      <c r="I10" s="186">
        <v>409.762</v>
      </c>
      <c r="J10" s="186">
        <v>21.864999999999998</v>
      </c>
      <c r="K10" s="186">
        <v>208.297</v>
      </c>
      <c r="M10" s="125"/>
      <c r="N10" s="125"/>
      <c r="O10" s="125"/>
      <c r="P10" s="125"/>
      <c r="Q10" s="125"/>
    </row>
    <row r="11" spans="1:17" ht="20.100000000000001" customHeight="1" x14ac:dyDescent="0.25">
      <c r="A11" s="159" t="s">
        <v>521</v>
      </c>
      <c r="B11" s="186">
        <v>4259.2460000000001</v>
      </c>
      <c r="C11" s="186">
        <v>4371.8819999999996</v>
      </c>
      <c r="D11" s="186">
        <v>4879.1149999999998</v>
      </c>
      <c r="E11" s="186">
        <v>5505.3069999999998</v>
      </c>
      <c r="F11" s="186">
        <v>6132.5619999999999</v>
      </c>
      <c r="G11" s="186">
        <v>6597.3689999999997</v>
      </c>
      <c r="H11" s="186">
        <v>7734.0810000000001</v>
      </c>
      <c r="I11" s="186">
        <v>1399.191</v>
      </c>
      <c r="J11" s="186">
        <v>156.10599999999999</v>
      </c>
      <c r="K11" s="186">
        <v>2466.027</v>
      </c>
      <c r="M11" s="125"/>
      <c r="N11" s="125"/>
      <c r="O11" s="125"/>
      <c r="P11" s="125"/>
      <c r="Q11" s="125"/>
    </row>
    <row r="12" spans="1:17" ht="20.100000000000001" customHeight="1" x14ac:dyDescent="0.25">
      <c r="A12" s="159" t="s">
        <v>522</v>
      </c>
      <c r="B12" s="186">
        <v>9453.1849999999995</v>
      </c>
      <c r="C12" s="186">
        <v>8982.1080000000002</v>
      </c>
      <c r="D12" s="186">
        <v>9483.3140000000003</v>
      </c>
      <c r="E12" s="186">
        <v>10467.231</v>
      </c>
      <c r="F12" s="186">
        <v>11199.496999999999</v>
      </c>
      <c r="G12" s="186">
        <v>11987.335999999999</v>
      </c>
      <c r="H12" s="186">
        <v>12489.912</v>
      </c>
      <c r="I12" s="186">
        <v>1845.664</v>
      </c>
      <c r="J12" s="186">
        <v>241.619</v>
      </c>
      <c r="K12" s="186">
        <v>3515.56</v>
      </c>
      <c r="M12" s="125"/>
      <c r="N12" s="125"/>
      <c r="O12" s="125"/>
      <c r="P12" s="125"/>
      <c r="Q12" s="125"/>
    </row>
    <row r="13" spans="1:17" ht="20.100000000000001" customHeight="1" x14ac:dyDescent="0.25">
      <c r="A13" s="159" t="s">
        <v>523</v>
      </c>
      <c r="B13" s="186">
        <v>19136.284</v>
      </c>
      <c r="C13" s="186">
        <v>18159.537</v>
      </c>
      <c r="D13" s="186">
        <v>21994.955000000002</v>
      </c>
      <c r="E13" s="186">
        <v>23632.296999999999</v>
      </c>
      <c r="F13" s="186">
        <v>26269.47</v>
      </c>
      <c r="G13" s="186">
        <v>27986.803</v>
      </c>
      <c r="H13" s="186">
        <v>29164.294000000002</v>
      </c>
      <c r="I13" s="186">
        <v>5049.8029999999999</v>
      </c>
      <c r="J13" s="186">
        <v>395.04899999999998</v>
      </c>
      <c r="K13" s="186">
        <v>6626.3810000000003</v>
      </c>
      <c r="M13" s="125"/>
      <c r="N13" s="125"/>
      <c r="O13" s="125"/>
      <c r="P13" s="125"/>
      <c r="Q13" s="125"/>
    </row>
    <row r="14" spans="1:17" ht="20.100000000000001" customHeight="1" x14ac:dyDescent="0.25">
      <c r="A14" s="209" t="s">
        <v>524</v>
      </c>
      <c r="B14" s="210">
        <v>6132.0529999999999</v>
      </c>
      <c r="C14" s="210">
        <v>6379.1819999999998</v>
      </c>
      <c r="D14" s="210">
        <v>6642.8119999999999</v>
      </c>
      <c r="E14" s="210">
        <v>8551.5630000000001</v>
      </c>
      <c r="F14" s="210">
        <v>11238.627</v>
      </c>
      <c r="G14" s="210">
        <v>13716.464</v>
      </c>
      <c r="H14" s="210">
        <v>15971.334000000001</v>
      </c>
      <c r="I14" s="210">
        <v>3177.4520000000002</v>
      </c>
      <c r="J14" s="210">
        <v>3.5</v>
      </c>
      <c r="K14" s="210">
        <v>2745.5030000000002</v>
      </c>
      <c r="M14" s="125"/>
      <c r="N14" s="125"/>
      <c r="O14" s="125"/>
      <c r="P14" s="125"/>
      <c r="Q14" s="125"/>
    </row>
    <row r="15" spans="1:17" s="123" customFormat="1" ht="24.95" customHeight="1" x14ac:dyDescent="0.2">
      <c r="A15" s="909" t="s">
        <v>513</v>
      </c>
      <c r="B15" s="911">
        <v>56044.603999999999</v>
      </c>
      <c r="C15" s="911">
        <v>55860.819000000003</v>
      </c>
      <c r="D15" s="911">
        <v>62912.031999999999</v>
      </c>
      <c r="E15" s="911">
        <v>68996.206000000006</v>
      </c>
      <c r="F15" s="911">
        <v>77228.140000000014</v>
      </c>
      <c r="G15" s="911">
        <v>85570.715999999986</v>
      </c>
      <c r="H15" s="911">
        <v>91909.988000000012</v>
      </c>
      <c r="I15" s="911">
        <v>16967.065999999999</v>
      </c>
      <c r="J15" s="911">
        <v>1970.6290000000001</v>
      </c>
      <c r="K15" s="911">
        <v>21703.528999999999</v>
      </c>
    </row>
    <row r="16" spans="1:17" ht="15" customHeight="1" x14ac:dyDescent="0.25">
      <c r="A16" s="122"/>
      <c r="B16" s="121"/>
      <c r="C16" s="121"/>
      <c r="D16" s="121"/>
      <c r="E16" s="121"/>
      <c r="F16" s="121"/>
      <c r="G16" s="121"/>
      <c r="H16" s="121"/>
      <c r="I16" s="121"/>
      <c r="J16" s="121"/>
      <c r="K16" s="121"/>
    </row>
    <row r="17" spans="1:10" x14ac:dyDescent="0.25">
      <c r="A17" s="206" t="s">
        <v>563</v>
      </c>
      <c r="C17" s="215" t="s">
        <v>545</v>
      </c>
    </row>
    <row r="18" spans="1:10" ht="15.75" x14ac:dyDescent="0.25">
      <c r="A18" s="208" t="s">
        <v>568</v>
      </c>
      <c r="C18" s="768" t="s">
        <v>983</v>
      </c>
    </row>
    <row r="19" spans="1:10" ht="15.75" x14ac:dyDescent="0.25">
      <c r="A19" s="208"/>
      <c r="C19" s="768" t="s">
        <v>984</v>
      </c>
    </row>
    <row r="20" spans="1:10" x14ac:dyDescent="0.25">
      <c r="C20" s="215" t="s">
        <v>565</v>
      </c>
    </row>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1">
    <mergeCell ref="A2:K2"/>
  </mergeCells>
  <hyperlinks>
    <hyperlink ref="L2" location="CONTENTS!A203" display="Back to Contents" xr:uid="{576F7E53-F66F-4DCB-B970-7FE8E75EFD1D}"/>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39ABB-9AF2-44C1-96B0-EF4912B79333}">
  <sheetPr>
    <tabColor theme="9" tint="0.39997558519241921"/>
    <pageSetUpPr fitToPage="1"/>
  </sheetPr>
  <dimension ref="A1:Q45"/>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987</v>
      </c>
      <c r="B2" s="1150"/>
      <c r="C2" s="1150"/>
      <c r="D2" s="1150"/>
      <c r="E2" s="1150"/>
      <c r="F2" s="1150"/>
      <c r="G2" s="1150"/>
      <c r="H2" s="1150"/>
      <c r="I2" s="1150"/>
      <c r="J2" s="1150"/>
      <c r="K2" s="1150"/>
      <c r="L2" s="654" t="s">
        <v>501</v>
      </c>
    </row>
    <row r="3" spans="1:17" ht="20.100000000000001" customHeight="1" x14ac:dyDescent="0.25">
      <c r="A3" s="122"/>
      <c r="B3" s="120"/>
      <c r="C3" s="120"/>
      <c r="D3" s="120"/>
      <c r="F3" s="120"/>
      <c r="G3" s="120"/>
      <c r="H3" s="120"/>
      <c r="I3" s="120"/>
      <c r="J3" s="120"/>
      <c r="K3" s="120" t="s">
        <v>981</v>
      </c>
    </row>
    <row r="4" spans="1:17" ht="30" customHeight="1" x14ac:dyDescent="0.25">
      <c r="A4" s="899" t="s">
        <v>977</v>
      </c>
      <c r="B4" s="941">
        <v>2013</v>
      </c>
      <c r="C4" s="941">
        <v>2014</v>
      </c>
      <c r="D4" s="941">
        <v>2015</v>
      </c>
      <c r="E4" s="941">
        <v>2016</v>
      </c>
      <c r="F4" s="941">
        <v>2017</v>
      </c>
      <c r="G4" s="941">
        <v>2018</v>
      </c>
      <c r="H4" s="941">
        <v>2019</v>
      </c>
      <c r="I4" s="941">
        <v>2020</v>
      </c>
      <c r="J4" s="941">
        <v>2021</v>
      </c>
      <c r="K4" s="941" t="s">
        <v>988</v>
      </c>
    </row>
    <row r="5" spans="1:17" ht="20.100000000000001" customHeight="1" x14ac:dyDescent="0.25">
      <c r="A5" s="158" t="s">
        <v>982</v>
      </c>
      <c r="B5" s="186">
        <v>1367.92</v>
      </c>
      <c r="C5" s="186">
        <v>1338.0429999999999</v>
      </c>
      <c r="D5" s="186">
        <v>1250.479</v>
      </c>
      <c r="E5" s="186">
        <v>1512.4090000000001</v>
      </c>
      <c r="F5" s="186">
        <v>1786.6969999999999</v>
      </c>
      <c r="G5" s="186">
        <v>1508.2650000000001</v>
      </c>
      <c r="H5" s="186">
        <v>1333.712</v>
      </c>
      <c r="I5" s="186">
        <v>149.81700000000001</v>
      </c>
      <c r="J5" s="186">
        <v>2.2519999999999998</v>
      </c>
      <c r="K5" s="186">
        <v>346.54500000000002</v>
      </c>
      <c r="M5" s="125"/>
      <c r="N5" s="125"/>
      <c r="O5" s="125"/>
      <c r="P5" s="125"/>
      <c r="Q5" s="125"/>
    </row>
    <row r="6" spans="1:17" ht="20.100000000000001" customHeight="1" x14ac:dyDescent="0.25">
      <c r="A6" s="159" t="s">
        <v>516</v>
      </c>
      <c r="B6" s="186">
        <v>910.28099999999995</v>
      </c>
      <c r="C6" s="186">
        <v>1104.5809999999999</v>
      </c>
      <c r="D6" s="186">
        <v>874.673</v>
      </c>
      <c r="E6" s="186">
        <v>979.00900000000001</v>
      </c>
      <c r="F6" s="186">
        <v>1215.3209999999999</v>
      </c>
      <c r="G6" s="186">
        <v>1378.8019999999999</v>
      </c>
      <c r="H6" s="186">
        <v>1292.2070000000001</v>
      </c>
      <c r="I6" s="186">
        <v>312.70800000000003</v>
      </c>
      <c r="J6" s="186">
        <v>5.4589999999999996</v>
      </c>
      <c r="K6" s="186">
        <v>638.01900000000001</v>
      </c>
      <c r="M6" s="125"/>
      <c r="N6" s="125"/>
      <c r="O6" s="125"/>
      <c r="P6" s="125"/>
      <c r="Q6" s="125"/>
    </row>
    <row r="7" spans="1:17" ht="20.100000000000001" customHeight="1" x14ac:dyDescent="0.25">
      <c r="A7" s="159" t="s">
        <v>517</v>
      </c>
      <c r="B7" s="186">
        <v>6618.1469999999999</v>
      </c>
      <c r="C7" s="186">
        <v>6779.1620000000003</v>
      </c>
      <c r="D7" s="186">
        <v>6446.5789999999997</v>
      </c>
      <c r="E7" s="186">
        <v>6690.7349999999997</v>
      </c>
      <c r="F7" s="186">
        <v>6799.9549999999999</v>
      </c>
      <c r="G7" s="186">
        <v>7912.8689999999997</v>
      </c>
      <c r="H7" s="186">
        <v>8406.5720000000001</v>
      </c>
      <c r="I7" s="186">
        <v>1480.491</v>
      </c>
      <c r="J7" s="186">
        <v>67.930000000000007</v>
      </c>
      <c r="K7" s="186">
        <v>3179.2150000000001</v>
      </c>
      <c r="M7" s="125"/>
      <c r="N7" s="125"/>
      <c r="O7" s="125"/>
      <c r="P7" s="125"/>
      <c r="Q7" s="125"/>
    </row>
    <row r="8" spans="1:17" ht="20.100000000000001" customHeight="1" x14ac:dyDescent="0.25">
      <c r="A8" s="159" t="s">
        <v>518</v>
      </c>
      <c r="B8" s="186">
        <v>1559.9059999999999</v>
      </c>
      <c r="C8" s="186">
        <v>1569.309</v>
      </c>
      <c r="D8" s="186">
        <v>1791.4169999999999</v>
      </c>
      <c r="E8" s="186">
        <v>1953.681</v>
      </c>
      <c r="F8" s="186">
        <v>2384.799</v>
      </c>
      <c r="G8" s="186">
        <v>2253.9079999999999</v>
      </c>
      <c r="H8" s="186">
        <v>2352.7170000000001</v>
      </c>
      <c r="I8" s="186">
        <v>459.01</v>
      </c>
      <c r="J8" s="186">
        <v>1.4690000000000001</v>
      </c>
      <c r="K8" s="186">
        <v>680.90599999999995</v>
      </c>
      <c r="M8" s="125"/>
      <c r="N8" s="125"/>
      <c r="O8" s="125"/>
      <c r="P8" s="125"/>
      <c r="Q8" s="125"/>
    </row>
    <row r="9" spans="1:17" ht="20.100000000000001" customHeight="1" x14ac:dyDescent="0.25">
      <c r="A9" s="159" t="s">
        <v>542</v>
      </c>
      <c r="B9" s="186">
        <v>9012.0679999999993</v>
      </c>
      <c r="C9" s="186">
        <v>9246.2330000000002</v>
      </c>
      <c r="D9" s="186">
        <v>6827.7870000000003</v>
      </c>
      <c r="E9" s="186">
        <v>7021.2259999999997</v>
      </c>
      <c r="F9" s="186">
        <v>7714.2520000000004</v>
      </c>
      <c r="G9" s="186">
        <v>8797.5310000000009</v>
      </c>
      <c r="H9" s="186">
        <v>9578.4969999999994</v>
      </c>
      <c r="I9" s="186">
        <v>1949.6990000000001</v>
      </c>
      <c r="J9" s="186">
        <v>516.60900000000004</v>
      </c>
      <c r="K9" s="186">
        <v>3870.2040000000002</v>
      </c>
      <c r="M9" s="125"/>
      <c r="N9" s="125"/>
      <c r="O9" s="125"/>
      <c r="P9" s="125"/>
      <c r="Q9" s="125"/>
    </row>
    <row r="10" spans="1:17" ht="20.100000000000001" customHeight="1" x14ac:dyDescent="0.25">
      <c r="A10" s="159" t="s">
        <v>520</v>
      </c>
      <c r="B10" s="186">
        <v>377.50700000000001</v>
      </c>
      <c r="C10" s="186">
        <v>433.41300000000001</v>
      </c>
      <c r="D10" s="186">
        <v>491.59500000000003</v>
      </c>
      <c r="E10" s="186">
        <v>595.93499999999995</v>
      </c>
      <c r="F10" s="186">
        <v>669.44299999999998</v>
      </c>
      <c r="G10" s="186">
        <v>670.375</v>
      </c>
      <c r="H10" s="186">
        <v>688.64300000000003</v>
      </c>
      <c r="I10" s="186">
        <v>110.70399999999999</v>
      </c>
      <c r="J10" s="186">
        <v>21.725999999999999</v>
      </c>
      <c r="K10" s="186">
        <v>344.33499999999998</v>
      </c>
      <c r="M10" s="125"/>
      <c r="N10" s="125"/>
      <c r="O10" s="125"/>
      <c r="P10" s="125"/>
      <c r="Q10" s="125"/>
    </row>
    <row r="11" spans="1:17" ht="20.100000000000001" customHeight="1" x14ac:dyDescent="0.25">
      <c r="A11" s="159" t="s">
        <v>521</v>
      </c>
      <c r="B11" s="186">
        <v>2172.4229999999998</v>
      </c>
      <c r="C11" s="186">
        <v>2273.2860000000001</v>
      </c>
      <c r="D11" s="186">
        <v>2051.0360000000001</v>
      </c>
      <c r="E11" s="186">
        <v>2001.0930000000001</v>
      </c>
      <c r="F11" s="186">
        <v>2080.7979999999998</v>
      </c>
      <c r="G11" s="186">
        <v>2118.299</v>
      </c>
      <c r="H11" s="186">
        <v>2361.8739999999998</v>
      </c>
      <c r="I11" s="186">
        <v>349.42200000000003</v>
      </c>
      <c r="J11" s="186">
        <v>29.077000000000002</v>
      </c>
      <c r="K11" s="186">
        <v>870.83199999999999</v>
      </c>
      <c r="M11" s="125"/>
      <c r="N11" s="125"/>
      <c r="O11" s="125"/>
      <c r="P11" s="125"/>
      <c r="Q11" s="125"/>
    </row>
    <row r="12" spans="1:17" ht="20.100000000000001" customHeight="1" x14ac:dyDescent="0.25">
      <c r="A12" s="159" t="s">
        <v>522</v>
      </c>
      <c r="B12" s="186">
        <v>16390.579000000002</v>
      </c>
      <c r="C12" s="186">
        <v>17074.532999999999</v>
      </c>
      <c r="D12" s="186">
        <v>16047.128000000001</v>
      </c>
      <c r="E12" s="186">
        <v>16528.806</v>
      </c>
      <c r="F12" s="186">
        <v>15639.444</v>
      </c>
      <c r="G12" s="186">
        <v>14079.329</v>
      </c>
      <c r="H12" s="186">
        <v>13795.446</v>
      </c>
      <c r="I12" s="186">
        <v>2048.0770000000002</v>
      </c>
      <c r="J12" s="186">
        <v>43.203000000000003</v>
      </c>
      <c r="K12" s="186">
        <v>6776.8710000000001</v>
      </c>
      <c r="M12" s="125"/>
      <c r="N12" s="125"/>
      <c r="O12" s="125"/>
      <c r="P12" s="125"/>
      <c r="Q12" s="125"/>
    </row>
    <row r="13" spans="1:17" ht="20.100000000000001" customHeight="1" x14ac:dyDescent="0.25">
      <c r="A13" s="159" t="s">
        <v>523</v>
      </c>
      <c r="B13" s="186">
        <v>4552.3760000000002</v>
      </c>
      <c r="C13" s="186">
        <v>6013.384</v>
      </c>
      <c r="D13" s="186">
        <v>6520.8429999999998</v>
      </c>
      <c r="E13" s="186">
        <v>5424.2529999999997</v>
      </c>
      <c r="F13" s="186">
        <v>6579.9610000000002</v>
      </c>
      <c r="G13" s="186">
        <v>7031.027</v>
      </c>
      <c r="H13" s="186">
        <v>7677.6890000000003</v>
      </c>
      <c r="I13" s="186">
        <v>1634.019</v>
      </c>
      <c r="J13" s="186">
        <v>258.267</v>
      </c>
      <c r="K13" s="186">
        <v>2859.07</v>
      </c>
      <c r="M13" s="125"/>
      <c r="N13" s="125"/>
      <c r="O13" s="125"/>
      <c r="P13" s="125"/>
      <c r="Q13" s="125"/>
    </row>
    <row r="14" spans="1:17" ht="20.100000000000001" customHeight="1" x14ac:dyDescent="0.25">
      <c r="A14" s="209" t="s">
        <v>524</v>
      </c>
      <c r="B14" s="210">
        <v>3193.24</v>
      </c>
      <c r="C14" s="210">
        <v>3391.0070000000001</v>
      </c>
      <c r="D14" s="210">
        <v>3690.2269999999999</v>
      </c>
      <c r="E14" s="210">
        <v>3655.2849999999999</v>
      </c>
      <c r="F14" s="210">
        <v>3622.1790000000001</v>
      </c>
      <c r="G14" s="210">
        <v>3848.576</v>
      </c>
      <c r="H14" s="210">
        <v>4094.4479999999999</v>
      </c>
      <c r="I14" s="210">
        <v>681.80200000000002</v>
      </c>
      <c r="J14" s="210">
        <v>31.928999999999998</v>
      </c>
      <c r="K14" s="210">
        <v>1884.0060000000001</v>
      </c>
      <c r="M14" s="125"/>
      <c r="N14" s="125"/>
      <c r="O14" s="125"/>
      <c r="P14" s="125"/>
      <c r="Q14" s="125"/>
    </row>
    <row r="15" spans="1:17" ht="20.100000000000001" customHeight="1" x14ac:dyDescent="0.25">
      <c r="A15" s="209" t="s">
        <v>892</v>
      </c>
      <c r="B15" s="701">
        <v>0</v>
      </c>
      <c r="C15" s="701">
        <v>0</v>
      </c>
      <c r="D15" s="701">
        <v>0</v>
      </c>
      <c r="E15" s="210">
        <v>207.72699999999895</v>
      </c>
      <c r="F15" s="701">
        <v>0</v>
      </c>
      <c r="G15" s="701">
        <v>0</v>
      </c>
      <c r="H15" s="210">
        <v>114.54400000000169</v>
      </c>
      <c r="I15" s="210">
        <v>15.240999999999985</v>
      </c>
      <c r="J15" s="701">
        <v>0</v>
      </c>
      <c r="K15" s="701">
        <v>0</v>
      </c>
      <c r="M15" s="125"/>
      <c r="N15" s="125"/>
      <c r="O15" s="125"/>
      <c r="P15" s="125"/>
      <c r="Q15" s="125"/>
    </row>
    <row r="16" spans="1:17" s="123" customFormat="1" ht="24.95" customHeight="1" x14ac:dyDescent="0.2">
      <c r="A16" s="909" t="s">
        <v>513</v>
      </c>
      <c r="B16" s="942">
        <v>46154.447</v>
      </c>
      <c r="C16" s="942">
        <v>49222.951000000001</v>
      </c>
      <c r="D16" s="942">
        <v>45991.764000000003</v>
      </c>
      <c r="E16" s="942">
        <v>46570.159</v>
      </c>
      <c r="F16" s="942">
        <v>48492.849000000002</v>
      </c>
      <c r="G16" s="942">
        <v>49598.981</v>
      </c>
      <c r="H16" s="942">
        <v>51696.349000000002</v>
      </c>
      <c r="I16" s="942">
        <v>9190.99</v>
      </c>
      <c r="J16" s="942">
        <v>977.92100000000005</v>
      </c>
      <c r="K16" s="942">
        <v>21450.003000000001</v>
      </c>
    </row>
    <row r="17" spans="1:11" ht="15" customHeight="1" x14ac:dyDescent="0.25">
      <c r="A17" s="122"/>
      <c r="B17" s="121"/>
      <c r="C17" s="121"/>
      <c r="D17" s="121"/>
      <c r="E17" s="121"/>
      <c r="F17" s="121"/>
      <c r="G17" s="121"/>
      <c r="H17" s="121"/>
      <c r="I17" s="121"/>
      <c r="J17" s="121"/>
      <c r="K17" s="121"/>
    </row>
    <row r="18" spans="1:11" ht="15" customHeight="1" x14ac:dyDescent="0.25">
      <c r="A18" s="206" t="s">
        <v>563</v>
      </c>
      <c r="C18" s="215" t="s">
        <v>545</v>
      </c>
    </row>
    <row r="19" spans="1:11" ht="15.75" x14ac:dyDescent="0.25">
      <c r="A19" s="208" t="s">
        <v>568</v>
      </c>
      <c r="C19" s="768" t="s">
        <v>983</v>
      </c>
    </row>
    <row r="20" spans="1:11" ht="12.75" customHeight="1" x14ac:dyDescent="0.25">
      <c r="A20" s="208"/>
      <c r="C20" s="768" t="s">
        <v>984</v>
      </c>
    </row>
    <row r="21" spans="1:11" ht="9.9499999999999993" customHeight="1" x14ac:dyDescent="0.25">
      <c r="C21" s="215"/>
    </row>
    <row r="22" spans="1:11" ht="9.9499999999999993" customHeight="1" x14ac:dyDescent="0.25">
      <c r="C22" s="132"/>
    </row>
    <row r="23" spans="1:11" ht="12" customHeight="1" x14ac:dyDescent="0.25">
      <c r="A23" s="133"/>
      <c r="B23" s="134"/>
      <c r="C23" s="134"/>
      <c r="D23" s="134"/>
      <c r="E23" s="134"/>
      <c r="F23" s="134"/>
      <c r="G23" s="134"/>
      <c r="H23" s="134"/>
      <c r="I23" s="134"/>
      <c r="J23" s="134"/>
    </row>
    <row r="24" spans="1:11" x14ac:dyDescent="0.25">
      <c r="B24" s="135"/>
      <c r="C24" s="135"/>
      <c r="D24" s="135"/>
      <c r="E24" s="135"/>
      <c r="F24" s="135"/>
      <c r="G24" s="135"/>
      <c r="H24" s="135"/>
      <c r="I24" s="135"/>
      <c r="J24" s="135"/>
    </row>
    <row r="43" spans="1:1" ht="10.5" customHeight="1" x14ac:dyDescent="0.35">
      <c r="A43" s="129"/>
    </row>
    <row r="44" spans="1:1" ht="9.9499999999999993" customHeight="1" x14ac:dyDescent="0.35">
      <c r="A44" s="124"/>
    </row>
    <row r="45" spans="1:1" x14ac:dyDescent="0.25">
      <c r="A45" s="122"/>
    </row>
  </sheetData>
  <mergeCells count="1">
    <mergeCell ref="A2:K2"/>
  </mergeCells>
  <hyperlinks>
    <hyperlink ref="L2" location="CONTENTS!A203" display="Back to Contents" xr:uid="{8D565C61-EEE4-4E61-AFD5-0FD047B1BDBD}"/>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B6350-07B5-4D4F-B747-173625B60C61}">
  <sheetPr>
    <tabColor theme="9" tint="0.39997558519241921"/>
    <pageSetUpPr fitToPage="1"/>
  </sheetPr>
  <dimension ref="A1:Q42"/>
  <sheetViews>
    <sheetView showGridLines="0" zoomScale="80" zoomScaleNormal="80" zoomScaleSheetLayoutView="85" workbookViewId="0">
      <pane xSplit="1" ySplit="4" topLeftCell="B26" activePane="bottomRight" state="frozen"/>
      <selection activeCell="L4" sqref="L4"/>
      <selection pane="topRight" activeCell="L4" sqref="L4"/>
      <selection pane="bottomLeft" activeCell="L4" sqref="L4"/>
      <selection pane="bottomRight" activeCell="L2" sqref="L2"/>
    </sheetView>
  </sheetViews>
  <sheetFormatPr defaultColWidth="8.7109375" defaultRowHeight="12.75" x14ac:dyDescent="0.2"/>
  <cols>
    <col min="1" max="1" width="28.7109375" style="299" customWidth="1"/>
    <col min="2" max="11" width="15.7109375" style="299" customWidth="1"/>
    <col min="12" max="12" width="12.7109375" style="299" customWidth="1"/>
    <col min="13" max="14" width="16" style="299" customWidth="1"/>
    <col min="15" max="16384" width="8.7109375" style="299"/>
  </cols>
  <sheetData>
    <row r="1" spans="1:17" s="321" customFormat="1" ht="15" x14ac:dyDescent="0.2"/>
    <row r="2" spans="1:17" s="321" customFormat="1" ht="18.75" x14ac:dyDescent="0.2">
      <c r="A2" s="1163" t="s">
        <v>989</v>
      </c>
      <c r="B2" s="1163"/>
      <c r="C2" s="1163"/>
      <c r="D2" s="1163"/>
      <c r="E2" s="1163"/>
      <c r="F2" s="1163"/>
      <c r="G2" s="1163"/>
      <c r="H2" s="1163"/>
      <c r="I2" s="1163"/>
      <c r="J2" s="1163"/>
      <c r="K2" s="1163"/>
      <c r="L2" s="654" t="s">
        <v>501</v>
      </c>
    </row>
    <row r="3" spans="1:17" s="321" customFormat="1" ht="15" x14ac:dyDescent="0.2">
      <c r="A3" s="327"/>
      <c r="B3" s="460"/>
      <c r="C3" s="460"/>
      <c r="D3" s="460"/>
      <c r="E3" s="460"/>
      <c r="F3" s="359"/>
      <c r="G3" s="359"/>
      <c r="H3" s="359"/>
      <c r="I3" s="359"/>
      <c r="J3" s="359"/>
      <c r="K3" s="359" t="s">
        <v>981</v>
      </c>
      <c r="L3" s="359"/>
    </row>
    <row r="4" spans="1:17" s="321" customFormat="1" ht="24.95" customHeight="1" x14ac:dyDescent="0.2">
      <c r="A4" s="936" t="s">
        <v>977</v>
      </c>
      <c r="B4" s="941">
        <v>2013</v>
      </c>
      <c r="C4" s="941">
        <v>2014</v>
      </c>
      <c r="D4" s="941">
        <v>2015</v>
      </c>
      <c r="E4" s="941">
        <v>2016</v>
      </c>
      <c r="F4" s="941">
        <v>2017</v>
      </c>
      <c r="G4" s="941">
        <v>2018</v>
      </c>
      <c r="H4" s="941">
        <v>2019</v>
      </c>
      <c r="I4" s="941">
        <v>2020</v>
      </c>
      <c r="J4" s="941">
        <v>2021</v>
      </c>
      <c r="K4" s="941" t="s">
        <v>990</v>
      </c>
      <c r="L4" s="344"/>
    </row>
    <row r="5" spans="1:17" s="321" customFormat="1" ht="20.100000000000001" customHeight="1" x14ac:dyDescent="0.2">
      <c r="A5" s="495" t="s">
        <v>978</v>
      </c>
      <c r="B5" s="496">
        <v>46154.447</v>
      </c>
      <c r="C5" s="496">
        <v>49222.951000000001</v>
      </c>
      <c r="D5" s="496">
        <v>45991.764000000003</v>
      </c>
      <c r="E5" s="496">
        <v>46570.159</v>
      </c>
      <c r="F5" s="496">
        <v>48492.849000000002</v>
      </c>
      <c r="G5" s="496">
        <v>49598.981</v>
      </c>
      <c r="H5" s="496">
        <v>51696.349000000002</v>
      </c>
      <c r="I5" s="496">
        <v>9190.99</v>
      </c>
      <c r="J5" s="496">
        <v>977.92100000000005</v>
      </c>
      <c r="K5" s="496">
        <v>21450.003000000001</v>
      </c>
      <c r="L5" s="461"/>
      <c r="O5" s="462"/>
      <c r="Q5" s="463"/>
    </row>
    <row r="6" spans="1:17" s="321" customFormat="1" ht="20.100000000000001" customHeight="1" x14ac:dyDescent="0.2">
      <c r="A6" s="497" t="s">
        <v>979</v>
      </c>
      <c r="B6" s="498">
        <v>56044.604000000007</v>
      </c>
      <c r="C6" s="498">
        <v>55860.819000000003</v>
      </c>
      <c r="D6" s="498">
        <v>62912.031999999999</v>
      </c>
      <c r="E6" s="498">
        <v>68996.206000000006</v>
      </c>
      <c r="F6" s="498">
        <v>77228.14</v>
      </c>
      <c r="G6" s="498">
        <v>85570.715999999986</v>
      </c>
      <c r="H6" s="498">
        <v>91909.987999999998</v>
      </c>
      <c r="I6" s="498">
        <v>16967.065999999999</v>
      </c>
      <c r="J6" s="498">
        <v>1970.6290000000001</v>
      </c>
      <c r="K6" s="498">
        <v>21703.528999999999</v>
      </c>
      <c r="L6" s="461"/>
      <c r="M6" s="466"/>
      <c r="O6" s="462"/>
    </row>
    <row r="7" spans="1:17" s="321" customFormat="1" ht="20.100000000000001" customHeight="1" x14ac:dyDescent="0.2">
      <c r="A7" s="493" t="s">
        <v>991</v>
      </c>
      <c r="B7" s="494">
        <v>31648.393</v>
      </c>
      <c r="C7" s="494">
        <v>31877.928</v>
      </c>
      <c r="D7" s="494">
        <v>39344.523000000001</v>
      </c>
      <c r="E7" s="494">
        <v>41002.835999999996</v>
      </c>
      <c r="F7" s="494">
        <v>50416.688000000009</v>
      </c>
      <c r="G7" s="494">
        <v>57388.088000000003</v>
      </c>
      <c r="H7" s="494">
        <v>62969.595000000001</v>
      </c>
      <c r="I7" s="494">
        <v>9961.3520000000008</v>
      </c>
      <c r="J7" s="494">
        <v>1339.8639999999998</v>
      </c>
      <c r="K7" s="494">
        <v>9985.1620000000003</v>
      </c>
      <c r="L7" s="461"/>
      <c r="M7" s="467"/>
    </row>
    <row r="8" spans="1:17" s="321" customFormat="1" ht="20.100000000000001" customHeight="1" x14ac:dyDescent="0.2">
      <c r="A8" s="468" t="s">
        <v>992</v>
      </c>
      <c r="B8" s="465">
        <v>12651.154</v>
      </c>
      <c r="C8" s="465">
        <v>13059.472</v>
      </c>
      <c r="D8" s="465">
        <v>18596.288</v>
      </c>
      <c r="E8" s="465">
        <v>20339.260999999999</v>
      </c>
      <c r="F8" s="465">
        <v>25285.205000000002</v>
      </c>
      <c r="G8" s="465">
        <v>29116.894</v>
      </c>
      <c r="H8" s="465">
        <v>32282.582999999999</v>
      </c>
      <c r="I8" s="465">
        <v>4004.2130000000002</v>
      </c>
      <c r="J8" s="465">
        <v>233.5</v>
      </c>
      <c r="K8" s="465">
        <v>1101.4860000000001</v>
      </c>
      <c r="L8" s="461"/>
    </row>
    <row r="9" spans="1:17" s="321" customFormat="1" ht="20.100000000000001" customHeight="1" x14ac:dyDescent="0.2">
      <c r="A9" s="468" t="s">
        <v>993</v>
      </c>
      <c r="B9" s="465">
        <v>1501.68</v>
      </c>
      <c r="C9" s="465">
        <v>1376.921</v>
      </c>
      <c r="D9" s="465">
        <v>1514.6590000000001</v>
      </c>
      <c r="E9" s="465">
        <v>1498.6559999999999</v>
      </c>
      <c r="F9" s="465">
        <v>1559.998</v>
      </c>
      <c r="G9" s="465">
        <v>1782.3009999999999</v>
      </c>
      <c r="H9" s="465">
        <v>1761.598</v>
      </c>
      <c r="I9" s="465">
        <v>207.02699999999999</v>
      </c>
      <c r="J9" s="465">
        <v>9.92</v>
      </c>
      <c r="K9" s="465">
        <v>301.06799999999998</v>
      </c>
      <c r="L9" s="461"/>
    </row>
    <row r="10" spans="1:17" s="321" customFormat="1" ht="20.100000000000001" customHeight="1" x14ac:dyDescent="0.2">
      <c r="A10" s="468" t="s">
        <v>994</v>
      </c>
      <c r="B10" s="465">
        <v>2945.6959999999999</v>
      </c>
      <c r="C10" s="465">
        <v>3070.9690000000001</v>
      </c>
      <c r="D10" s="465">
        <v>3307.942</v>
      </c>
      <c r="E10" s="465">
        <v>2787.1410000000001</v>
      </c>
      <c r="F10" s="465">
        <v>4153.1689999999999</v>
      </c>
      <c r="G10" s="465">
        <v>4672.1480000000001</v>
      </c>
      <c r="H10" s="465">
        <v>5319.5439999999999</v>
      </c>
      <c r="I10" s="465">
        <v>775.16399999999999</v>
      </c>
      <c r="J10" s="465">
        <v>81.131</v>
      </c>
      <c r="K10" s="465">
        <v>2375.9810000000002</v>
      </c>
      <c r="L10" s="461"/>
    </row>
    <row r="11" spans="1:17" s="321" customFormat="1" ht="20.100000000000001" customHeight="1" x14ac:dyDescent="0.2">
      <c r="A11" s="468" t="s">
        <v>995</v>
      </c>
      <c r="B11" s="465">
        <v>4724.3440000000001</v>
      </c>
      <c r="C11" s="465">
        <v>4634.1790000000001</v>
      </c>
      <c r="D11" s="465">
        <v>4702.9880000000003</v>
      </c>
      <c r="E11" s="465">
        <v>4781.7820000000002</v>
      </c>
      <c r="F11" s="465">
        <v>5027.8130000000001</v>
      </c>
      <c r="G11" s="465">
        <v>5228.5569999999998</v>
      </c>
      <c r="H11" s="465">
        <v>5655.5119999999997</v>
      </c>
      <c r="I11" s="465">
        <v>1030.4079999999999</v>
      </c>
      <c r="J11" s="465">
        <v>42.734000000000002</v>
      </c>
      <c r="K11" s="465">
        <v>897.29399999999998</v>
      </c>
      <c r="L11" s="461"/>
    </row>
    <row r="12" spans="1:17" s="321" customFormat="1" ht="20.100000000000001" customHeight="1" x14ac:dyDescent="0.2">
      <c r="A12" s="468" t="s">
        <v>996</v>
      </c>
      <c r="B12" s="465">
        <v>4873.4859999999999</v>
      </c>
      <c r="C12" s="465">
        <v>5018.4139999999998</v>
      </c>
      <c r="D12" s="465">
        <v>5838.54</v>
      </c>
      <c r="E12" s="465">
        <v>6464.7209999999995</v>
      </c>
      <c r="F12" s="465">
        <v>7861.5990000000002</v>
      </c>
      <c r="G12" s="465">
        <v>9031.4310000000005</v>
      </c>
      <c r="H12" s="465">
        <v>10463.929</v>
      </c>
      <c r="I12" s="465">
        <v>1820.4749999999999</v>
      </c>
      <c r="J12" s="465">
        <v>45.372</v>
      </c>
      <c r="K12" s="465">
        <v>2514.8980000000001</v>
      </c>
      <c r="L12" s="461"/>
    </row>
    <row r="13" spans="1:17" s="321" customFormat="1" ht="20.100000000000001" customHeight="1" x14ac:dyDescent="0.2">
      <c r="A13" s="468" t="s">
        <v>997</v>
      </c>
      <c r="B13" s="465">
        <v>2060.7190000000001</v>
      </c>
      <c r="C13" s="465">
        <v>1920.4079999999999</v>
      </c>
      <c r="D13" s="465">
        <v>2098.989</v>
      </c>
      <c r="E13" s="465">
        <v>2354.5250000000001</v>
      </c>
      <c r="F13" s="465">
        <v>2582.4270000000001</v>
      </c>
      <c r="G13" s="465">
        <v>2833.0239999999999</v>
      </c>
      <c r="H13" s="465">
        <v>3244.752</v>
      </c>
      <c r="I13" s="465">
        <v>549.88400000000001</v>
      </c>
      <c r="J13" s="465">
        <v>12.693</v>
      </c>
      <c r="K13" s="465">
        <v>414.19099999999997</v>
      </c>
      <c r="L13" s="461"/>
    </row>
    <row r="14" spans="1:17" s="321" customFormat="1" ht="20.100000000000001" customHeight="1" x14ac:dyDescent="0.2">
      <c r="A14" s="464" t="s">
        <v>998</v>
      </c>
      <c r="B14" s="465">
        <v>2891.3139999999985</v>
      </c>
      <c r="C14" s="465">
        <v>2797.5649999999987</v>
      </c>
      <c r="D14" s="465">
        <v>3285.1169999999984</v>
      </c>
      <c r="E14" s="465">
        <v>2776.75</v>
      </c>
      <c r="F14" s="465">
        <v>3946.476999999999</v>
      </c>
      <c r="G14" s="465">
        <v>4723.7330000000002</v>
      </c>
      <c r="H14" s="465">
        <v>4241.6770000000033</v>
      </c>
      <c r="I14" s="465">
        <v>1574.1810000000005</v>
      </c>
      <c r="J14" s="465">
        <v>914.5139999999999</v>
      </c>
      <c r="K14" s="465">
        <v>2380.2439999999997</v>
      </c>
      <c r="L14" s="461"/>
      <c r="M14" s="462"/>
    </row>
    <row r="15" spans="1:17" s="321" customFormat="1" ht="20.100000000000001" customHeight="1" x14ac:dyDescent="0.2">
      <c r="A15" s="499" t="s">
        <v>999</v>
      </c>
      <c r="B15" s="494">
        <v>12712.726999999999</v>
      </c>
      <c r="C15" s="494">
        <v>13162.365</v>
      </c>
      <c r="D15" s="494">
        <v>12801.550999999999</v>
      </c>
      <c r="E15" s="494">
        <v>13865.027999999998</v>
      </c>
      <c r="F15" s="494">
        <v>15224.440999999999</v>
      </c>
      <c r="G15" s="494">
        <v>15811.172999999999</v>
      </c>
      <c r="H15" s="494">
        <v>16081.878000000001</v>
      </c>
      <c r="I15" s="494">
        <v>4465.6569999999992</v>
      </c>
      <c r="J15" s="494">
        <v>374.334</v>
      </c>
      <c r="K15" s="494">
        <v>5736.5460000000003</v>
      </c>
      <c r="L15" s="461"/>
    </row>
    <row r="16" spans="1:17" s="321" customFormat="1" ht="20.100000000000001" customHeight="1" x14ac:dyDescent="0.2">
      <c r="A16" s="469" t="s">
        <v>1000</v>
      </c>
      <c r="B16" s="465">
        <v>1691.8989999999999</v>
      </c>
      <c r="C16" s="465">
        <v>1660.527</v>
      </c>
      <c r="D16" s="465">
        <v>1709.78</v>
      </c>
      <c r="E16" s="465">
        <v>1814.22</v>
      </c>
      <c r="F16" s="465">
        <v>1904.422</v>
      </c>
      <c r="G16" s="465">
        <v>1990.393</v>
      </c>
      <c r="H16" s="465">
        <v>2012.329</v>
      </c>
      <c r="I16" s="465">
        <v>523.27</v>
      </c>
      <c r="J16" s="465">
        <v>37.755000000000003</v>
      </c>
      <c r="K16" s="465">
        <v>715.25900000000001</v>
      </c>
      <c r="L16" s="461"/>
    </row>
    <row r="17" spans="1:15" s="321" customFormat="1" ht="20.100000000000001" customHeight="1" x14ac:dyDescent="0.2">
      <c r="A17" s="469" t="s">
        <v>1001</v>
      </c>
      <c r="B17" s="465">
        <v>1461.4390000000001</v>
      </c>
      <c r="C17" s="465">
        <v>1694.1869999999999</v>
      </c>
      <c r="D17" s="465">
        <v>1783.8710000000001</v>
      </c>
      <c r="E17" s="465">
        <v>1974.2909999999999</v>
      </c>
      <c r="F17" s="465">
        <v>2039.328</v>
      </c>
      <c r="G17" s="465">
        <v>2105.0230000000001</v>
      </c>
      <c r="H17" s="465">
        <v>2122.4969999999998</v>
      </c>
      <c r="I17" s="465">
        <v>532.82899999999995</v>
      </c>
      <c r="J17" s="465">
        <v>58.698</v>
      </c>
      <c r="K17" s="465">
        <v>835.44500000000005</v>
      </c>
      <c r="L17" s="461"/>
    </row>
    <row r="18" spans="1:15" s="321" customFormat="1" ht="20.100000000000001" customHeight="1" x14ac:dyDescent="0.2">
      <c r="A18" s="464" t="s">
        <v>1002</v>
      </c>
      <c r="B18" s="465">
        <v>468.84100000000001</v>
      </c>
      <c r="C18" s="465">
        <v>519.98</v>
      </c>
      <c r="D18" s="465">
        <v>555.25099999999998</v>
      </c>
      <c r="E18" s="465">
        <v>587.24</v>
      </c>
      <c r="F18" s="465">
        <v>634.77200000000005</v>
      </c>
      <c r="G18" s="465">
        <v>686.51700000000005</v>
      </c>
      <c r="H18" s="465">
        <v>698.68499999999995</v>
      </c>
      <c r="I18" s="465">
        <v>148.47</v>
      </c>
      <c r="J18" s="465">
        <v>10.788</v>
      </c>
      <c r="K18" s="465">
        <v>227.14699999999999</v>
      </c>
      <c r="L18" s="461"/>
    </row>
    <row r="19" spans="1:15" s="321" customFormat="1" ht="20.100000000000001" customHeight="1" x14ac:dyDescent="0.2">
      <c r="A19" s="469" t="s">
        <v>1003</v>
      </c>
      <c r="B19" s="465">
        <v>648.64</v>
      </c>
      <c r="C19" s="465">
        <v>685.99699999999996</v>
      </c>
      <c r="D19" s="465">
        <v>693.17499999999995</v>
      </c>
      <c r="E19" s="465">
        <v>733.14599999999996</v>
      </c>
      <c r="F19" s="465">
        <v>754.50099999999998</v>
      </c>
      <c r="G19" s="465">
        <v>787.93399999999997</v>
      </c>
      <c r="H19" s="465">
        <v>808.93299999999999</v>
      </c>
      <c r="I19" s="465">
        <v>176.446</v>
      </c>
      <c r="J19" s="465">
        <v>25.152000000000001</v>
      </c>
      <c r="K19" s="465">
        <v>354.613</v>
      </c>
      <c r="L19" s="461"/>
    </row>
    <row r="20" spans="1:15" s="321" customFormat="1" ht="20.100000000000001" customHeight="1" x14ac:dyDescent="0.2">
      <c r="A20" s="464" t="s">
        <v>1004</v>
      </c>
      <c r="B20" s="465">
        <v>2487.4450000000002</v>
      </c>
      <c r="C20" s="465">
        <v>2639.46</v>
      </c>
      <c r="D20" s="465">
        <v>2733.902</v>
      </c>
      <c r="E20" s="465">
        <v>2891.1909999999998</v>
      </c>
      <c r="F20" s="465">
        <v>2975.5729999999999</v>
      </c>
      <c r="G20" s="465">
        <v>3065.8739999999998</v>
      </c>
      <c r="H20" s="465">
        <v>3112.172</v>
      </c>
      <c r="I20" s="465">
        <v>679.13699999999994</v>
      </c>
      <c r="J20" s="465">
        <v>61.537999999999997</v>
      </c>
      <c r="K20" s="465">
        <v>1224.136</v>
      </c>
      <c r="L20" s="461"/>
    </row>
    <row r="21" spans="1:15" s="321" customFormat="1" ht="20.100000000000001" customHeight="1" x14ac:dyDescent="0.2">
      <c r="A21" s="464" t="s">
        <v>1005</v>
      </c>
      <c r="B21" s="465">
        <v>5954.4629999999997</v>
      </c>
      <c r="C21" s="465">
        <v>5962.2139999999999</v>
      </c>
      <c r="D21" s="465">
        <v>5325.5719999999992</v>
      </c>
      <c r="E21" s="465">
        <v>5864.9399999999987</v>
      </c>
      <c r="F21" s="465">
        <v>6915.8449999999993</v>
      </c>
      <c r="G21" s="465">
        <v>7175.4319999999989</v>
      </c>
      <c r="H21" s="465">
        <v>7327.2620000000006</v>
      </c>
      <c r="I21" s="465">
        <v>2405.5049999999992</v>
      </c>
      <c r="J21" s="465">
        <v>180.40300000000002</v>
      </c>
      <c r="K21" s="465">
        <v>2379.9460000000004</v>
      </c>
      <c r="L21" s="461"/>
    </row>
    <row r="22" spans="1:15" s="321" customFormat="1" ht="20.100000000000001" customHeight="1" x14ac:dyDescent="0.2">
      <c r="A22" s="499" t="s">
        <v>1006</v>
      </c>
      <c r="B22" s="494">
        <v>4199.91</v>
      </c>
      <c r="C22" s="494">
        <v>4339.1170000000002</v>
      </c>
      <c r="D22" s="494">
        <v>4587.9070000000002</v>
      </c>
      <c r="E22" s="494">
        <v>5067.4800000000005</v>
      </c>
      <c r="F22" s="494">
        <v>5705.2560000000003</v>
      </c>
      <c r="G22" s="494">
        <v>6080.6290000000008</v>
      </c>
      <c r="H22" s="494">
        <v>6432.3779999999997</v>
      </c>
      <c r="I22" s="494">
        <v>1343.008</v>
      </c>
      <c r="J22" s="494">
        <v>144.41300000000001</v>
      </c>
      <c r="K22" s="494">
        <v>2569.6579999999999</v>
      </c>
      <c r="L22" s="461"/>
    </row>
    <row r="23" spans="1:15" s="321" customFormat="1" ht="20.100000000000001" customHeight="1" x14ac:dyDescent="0.2">
      <c r="A23" s="468" t="s">
        <v>1007</v>
      </c>
      <c r="B23" s="465">
        <v>768.745</v>
      </c>
      <c r="C23" s="465">
        <v>800.42899999999997</v>
      </c>
      <c r="D23" s="465">
        <v>833.87400000000002</v>
      </c>
      <c r="E23" s="465">
        <v>875.6</v>
      </c>
      <c r="F23" s="465">
        <v>964.74099999999999</v>
      </c>
      <c r="G23" s="465">
        <v>1049.818</v>
      </c>
      <c r="H23" s="465">
        <v>1087.365</v>
      </c>
      <c r="I23" s="465">
        <v>245.42400000000001</v>
      </c>
      <c r="J23" s="465">
        <v>17.504999999999999</v>
      </c>
      <c r="K23" s="465">
        <v>403.923</v>
      </c>
      <c r="L23" s="461"/>
    </row>
    <row r="24" spans="1:15" s="321" customFormat="1" ht="20.100000000000001" customHeight="1" x14ac:dyDescent="0.2">
      <c r="A24" s="468" t="s">
        <v>1008</v>
      </c>
      <c r="B24" s="465">
        <v>3178.2559999999999</v>
      </c>
      <c r="C24" s="465">
        <v>3254.3</v>
      </c>
      <c r="D24" s="465">
        <v>3382.3180000000002</v>
      </c>
      <c r="E24" s="465">
        <v>3787.942</v>
      </c>
      <c r="F24" s="465">
        <v>4109.34</v>
      </c>
      <c r="G24" s="465">
        <v>4497.5600000000004</v>
      </c>
      <c r="H24" s="465">
        <v>4814.6660000000002</v>
      </c>
      <c r="I24" s="465">
        <v>949.34100000000001</v>
      </c>
      <c r="J24" s="465">
        <v>119.414</v>
      </c>
      <c r="K24" s="465">
        <v>1990.704</v>
      </c>
      <c r="L24" s="461"/>
    </row>
    <row r="25" spans="1:15" s="321" customFormat="1" ht="20.100000000000001" customHeight="1" x14ac:dyDescent="0.2">
      <c r="A25" s="469" t="s">
        <v>1009</v>
      </c>
      <c r="B25" s="465">
        <v>252.90900000000011</v>
      </c>
      <c r="C25" s="465">
        <v>284.38799999999992</v>
      </c>
      <c r="D25" s="465">
        <v>371.71500000000015</v>
      </c>
      <c r="E25" s="465">
        <v>403.9380000000001</v>
      </c>
      <c r="F25" s="465">
        <v>631.17500000000018</v>
      </c>
      <c r="G25" s="465">
        <v>533.2510000000002</v>
      </c>
      <c r="H25" s="465">
        <v>530.34699999999975</v>
      </c>
      <c r="I25" s="465">
        <v>148.24299999999994</v>
      </c>
      <c r="J25" s="465">
        <v>7.4939999999999998</v>
      </c>
      <c r="K25" s="465">
        <v>175.03099999999995</v>
      </c>
      <c r="L25" s="461"/>
    </row>
    <row r="26" spans="1:15" s="321" customFormat="1" ht="20.100000000000001" customHeight="1" x14ac:dyDescent="0.2">
      <c r="A26" s="499" t="s">
        <v>1010</v>
      </c>
      <c r="B26" s="494">
        <v>4822.9439999999995</v>
      </c>
      <c r="C26" s="494">
        <v>4911.8379999999997</v>
      </c>
      <c r="D26" s="494">
        <v>4919.9639999999999</v>
      </c>
      <c r="E26" s="494">
        <v>5032.2439999999997</v>
      </c>
      <c r="F26" s="494">
        <v>5094.1850000000004</v>
      </c>
      <c r="G26" s="494">
        <v>5176.5259999999998</v>
      </c>
      <c r="H26" s="494">
        <v>5242.5149999999994</v>
      </c>
      <c r="I26" s="494">
        <v>969.88799999999992</v>
      </c>
      <c r="J26" s="494">
        <v>64.05</v>
      </c>
      <c r="K26" s="494">
        <v>2281.73</v>
      </c>
      <c r="L26" s="461"/>
    </row>
    <row r="27" spans="1:15" s="321" customFormat="1" ht="20.100000000000001" customHeight="1" x14ac:dyDescent="0.2">
      <c r="A27" s="469" t="s">
        <v>1011</v>
      </c>
      <c r="B27" s="465">
        <v>4302.9889999999996</v>
      </c>
      <c r="C27" s="465">
        <v>4383.62</v>
      </c>
      <c r="D27" s="465">
        <v>4190.6329999999998</v>
      </c>
      <c r="E27" s="465">
        <v>4314.0079999999998</v>
      </c>
      <c r="F27" s="465">
        <v>4343.2150000000001</v>
      </c>
      <c r="G27" s="465">
        <v>4412.8609999999999</v>
      </c>
      <c r="H27" s="465">
        <v>4519.28</v>
      </c>
      <c r="I27" s="465">
        <v>845.87199999999996</v>
      </c>
      <c r="J27" s="465">
        <v>27.858000000000001</v>
      </c>
      <c r="K27" s="465">
        <v>2039.2380000000001</v>
      </c>
      <c r="L27" s="461"/>
    </row>
    <row r="28" spans="1:15" s="321" customFormat="1" ht="20.100000000000001" customHeight="1" x14ac:dyDescent="0.2">
      <c r="A28" s="469" t="s">
        <v>1012</v>
      </c>
      <c r="B28" s="465">
        <v>438.82499999999999</v>
      </c>
      <c r="C28" s="465">
        <v>458.02499999999998</v>
      </c>
      <c r="D28" s="465">
        <v>475.24700000000001</v>
      </c>
      <c r="E28" s="465">
        <v>481.33</v>
      </c>
      <c r="F28" s="465">
        <v>529.48699999999997</v>
      </c>
      <c r="G28" s="465">
        <v>550.31100000000004</v>
      </c>
      <c r="H28" s="465">
        <v>582.30600000000004</v>
      </c>
      <c r="I28" s="465">
        <v>91.274000000000001</v>
      </c>
      <c r="J28" s="465">
        <v>3.048</v>
      </c>
      <c r="K28" s="465">
        <v>192.73400000000001</v>
      </c>
      <c r="L28" s="461"/>
    </row>
    <row r="29" spans="1:15" s="321" customFormat="1" ht="20.100000000000001" customHeight="1" x14ac:dyDescent="0.2">
      <c r="A29" s="464" t="s">
        <v>1013</v>
      </c>
      <c r="B29" s="465">
        <v>81.130000000000109</v>
      </c>
      <c r="C29" s="465">
        <v>70.193000000000211</v>
      </c>
      <c r="D29" s="465">
        <v>254.08399999999983</v>
      </c>
      <c r="E29" s="465">
        <v>236.90599999999995</v>
      </c>
      <c r="F29" s="465">
        <v>221.48300000000017</v>
      </c>
      <c r="G29" s="465">
        <v>213.35400000000027</v>
      </c>
      <c r="H29" s="465">
        <v>140.92900000000009</v>
      </c>
      <c r="I29" s="465">
        <v>32.741999999999962</v>
      </c>
      <c r="J29" s="465">
        <v>33.143999999999998</v>
      </c>
      <c r="K29" s="465">
        <v>49.757999999999811</v>
      </c>
      <c r="L29" s="461"/>
    </row>
    <row r="30" spans="1:15" s="321" customFormat="1" ht="20.100000000000001" customHeight="1" x14ac:dyDescent="0.2">
      <c r="A30" s="493" t="s">
        <v>1014</v>
      </c>
      <c r="B30" s="494">
        <v>2660.6300000000083</v>
      </c>
      <c r="C30" s="494">
        <v>1569.5710000000036</v>
      </c>
      <c r="D30" s="494">
        <v>1258.0869999999986</v>
      </c>
      <c r="E30" s="494">
        <v>4028.6180000000122</v>
      </c>
      <c r="F30" s="494">
        <v>787.56999999999061</v>
      </c>
      <c r="G30" s="494">
        <v>1114.2999999999829</v>
      </c>
      <c r="H30" s="494">
        <v>1183.6219999999967</v>
      </c>
      <c r="I30" s="494">
        <v>227.16099999999892</v>
      </c>
      <c r="J30" s="494">
        <v>47.968000000000316</v>
      </c>
      <c r="K30" s="494">
        <v>1130.4329999999982</v>
      </c>
      <c r="L30" s="461"/>
    </row>
    <row r="31" spans="1:15" s="321" customFormat="1" ht="24.95" customHeight="1" x14ac:dyDescent="0.2">
      <c r="A31" s="458" t="s">
        <v>745</v>
      </c>
      <c r="B31" s="459">
        <v>102199.05100000001</v>
      </c>
      <c r="C31" s="459">
        <v>105083.77</v>
      </c>
      <c r="D31" s="459">
        <v>108903.796</v>
      </c>
      <c r="E31" s="459">
        <v>115566.36500000001</v>
      </c>
      <c r="F31" s="459">
        <v>125720.989</v>
      </c>
      <c r="G31" s="459">
        <v>135169.69699999999</v>
      </c>
      <c r="H31" s="459">
        <v>143606.337</v>
      </c>
      <c r="I31" s="459">
        <v>26158.056</v>
      </c>
      <c r="J31" s="459">
        <v>2948.55</v>
      </c>
      <c r="K31" s="459">
        <v>43153.531999999999</v>
      </c>
      <c r="L31" s="461"/>
      <c r="N31" s="470"/>
      <c r="O31" s="462"/>
    </row>
    <row r="32" spans="1:15" s="321" customFormat="1" ht="15" customHeight="1" x14ac:dyDescent="0.2">
      <c r="A32" s="500"/>
      <c r="B32" s="501"/>
      <c r="C32" s="501"/>
      <c r="D32" s="501"/>
      <c r="E32" s="501"/>
      <c r="F32" s="501"/>
      <c r="G32" s="501"/>
      <c r="H32" s="501"/>
      <c r="I32" s="501"/>
      <c r="J32" s="501"/>
      <c r="K32" s="501"/>
      <c r="L32" s="461"/>
      <c r="N32" s="470"/>
      <c r="O32" s="462"/>
    </row>
    <row r="33" spans="1:12" ht="20.100000000000001" customHeight="1" x14ac:dyDescent="0.2">
      <c r="A33" s="331" t="s">
        <v>578</v>
      </c>
      <c r="B33" s="471"/>
      <c r="C33" s="331" t="s">
        <v>533</v>
      </c>
      <c r="D33" s="471"/>
      <c r="E33" s="471"/>
      <c r="F33" s="471"/>
      <c r="G33" s="471"/>
      <c r="H33" s="471"/>
      <c r="I33" s="471"/>
      <c r="J33" s="471"/>
      <c r="K33" s="471"/>
      <c r="L33" s="471"/>
    </row>
    <row r="34" spans="1:12" ht="20.100000000000001" customHeight="1" x14ac:dyDescent="0.2">
      <c r="A34" s="331" t="s">
        <v>568</v>
      </c>
      <c r="C34" s="783" t="s">
        <v>1015</v>
      </c>
    </row>
    <row r="35" spans="1:12" x14ac:dyDescent="0.2">
      <c r="A35" s="472"/>
    </row>
    <row r="36" spans="1:12" x14ac:dyDescent="0.2">
      <c r="A36" s="473" t="s">
        <v>1016</v>
      </c>
    </row>
    <row r="37" spans="1:12" x14ac:dyDescent="0.2">
      <c r="A37" s="473"/>
    </row>
    <row r="38" spans="1:12" x14ac:dyDescent="0.2">
      <c r="A38" s="473"/>
    </row>
    <row r="39" spans="1:12" x14ac:dyDescent="0.2">
      <c r="A39" s="472"/>
    </row>
    <row r="40" spans="1:12" x14ac:dyDescent="0.2">
      <c r="A40" s="474"/>
      <c r="B40" s="475"/>
      <c r="C40" s="475"/>
      <c r="D40" s="475"/>
      <c r="E40" s="475"/>
      <c r="F40" s="475"/>
      <c r="G40" s="475"/>
      <c r="H40" s="475"/>
      <c r="I40" s="475"/>
      <c r="J40" s="475"/>
      <c r="K40" s="475"/>
      <c r="L40" s="475"/>
    </row>
    <row r="42" spans="1:12" x14ac:dyDescent="0.2">
      <c r="A42" s="476"/>
    </row>
  </sheetData>
  <mergeCells count="1">
    <mergeCell ref="A2:K2"/>
  </mergeCells>
  <hyperlinks>
    <hyperlink ref="L2" location="CONTENTS!A203" display="Back to Contents" xr:uid="{7C987007-D84C-4702-B69D-327A550CA85E}"/>
  </hyperlinks>
  <pageMargins left="0.5" right="0" top="0.75" bottom="0.75" header="0.3" footer="0.3"/>
  <pageSetup scale="72" fitToHeight="6" orientation="landscape" r:id="rId1"/>
  <headerFooter alignWithMargins="0">
    <oddHeader>&amp;L&amp;"Arial,Italic"ASEAN STATISTICAL YEARBOOK 2023</oddHeader>
  </headerFooter>
  <rowBreaks count="1" manualBreakCount="1">
    <brk id="34" max="10" man="1"/>
  </rowBreak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7C6AB-503A-4518-8E54-1B80A746B6A7}">
  <sheetPr>
    <tabColor theme="9" tint="0.39997558519241921"/>
    <pageSetUpPr fitToPage="1"/>
  </sheetPr>
  <dimension ref="A2:P43"/>
  <sheetViews>
    <sheetView showGridLines="0" zoomScale="90" zoomScaleNormal="90" zoomScaleSheetLayoutView="85" workbookViewId="0">
      <pane xSplit="1" ySplit="4" topLeftCell="B5" activePane="bottomRight" state="frozen"/>
      <selection activeCell="A4" sqref="A4"/>
      <selection pane="topRight" activeCell="A4" sqref="A4"/>
      <selection pane="bottomLeft" activeCell="A4" sqref="A4"/>
      <selection pane="bottomRight" activeCell="L2" sqref="L2"/>
    </sheetView>
  </sheetViews>
  <sheetFormatPr defaultColWidth="9.140625" defaultRowHeight="15" x14ac:dyDescent="0.2"/>
  <cols>
    <col min="1" max="1" width="28.7109375" style="321" customWidth="1"/>
    <col min="2" max="11" width="15.7109375" style="321" customWidth="1"/>
    <col min="12" max="12" width="16" style="321" customWidth="1"/>
    <col min="13" max="16384" width="9.140625" style="321"/>
  </cols>
  <sheetData>
    <row r="2" spans="1:14" ht="21" x14ac:dyDescent="0.2">
      <c r="A2" s="1163" t="s">
        <v>1017</v>
      </c>
      <c r="B2" s="1163"/>
      <c r="C2" s="1163"/>
      <c r="D2" s="1163"/>
      <c r="E2" s="1163"/>
      <c r="F2" s="1163"/>
      <c r="G2" s="1163"/>
      <c r="H2" s="1163"/>
      <c r="I2" s="1163"/>
      <c r="J2" s="1163"/>
      <c r="K2" s="1163"/>
      <c r="L2" s="654" t="s">
        <v>501</v>
      </c>
    </row>
    <row r="3" spans="1:14" ht="20.100000000000001" customHeight="1" x14ac:dyDescent="0.2">
      <c r="A3" s="477"/>
      <c r="B3" s="327"/>
      <c r="C3" s="327"/>
      <c r="D3" s="460"/>
      <c r="E3" s="359"/>
      <c r="F3" s="359"/>
      <c r="G3" s="359"/>
      <c r="H3" s="359"/>
      <c r="I3" s="359"/>
      <c r="J3" s="359"/>
      <c r="K3" s="359" t="s">
        <v>981</v>
      </c>
    </row>
    <row r="4" spans="1:14" ht="24.95" customHeight="1" x14ac:dyDescent="0.2">
      <c r="A4" s="936" t="s">
        <v>977</v>
      </c>
      <c r="B4" s="941">
        <v>2013</v>
      </c>
      <c r="C4" s="941">
        <v>2014</v>
      </c>
      <c r="D4" s="941">
        <v>2015</v>
      </c>
      <c r="E4" s="941">
        <v>2016</v>
      </c>
      <c r="F4" s="941">
        <v>2017</v>
      </c>
      <c r="G4" s="941">
        <v>2018</v>
      </c>
      <c r="H4" s="941">
        <v>2019</v>
      </c>
      <c r="I4" s="941">
        <v>2020</v>
      </c>
      <c r="J4" s="941">
        <v>2021</v>
      </c>
      <c r="K4" s="941" t="s">
        <v>988</v>
      </c>
    </row>
    <row r="5" spans="1:14" ht="20.100000000000001" customHeight="1" x14ac:dyDescent="0.2">
      <c r="A5" s="495" t="s">
        <v>978</v>
      </c>
      <c r="B5" s="496">
        <v>3053.529</v>
      </c>
      <c r="C5" s="496">
        <v>3662.1660000000002</v>
      </c>
      <c r="D5" s="496">
        <v>118.71899999999999</v>
      </c>
      <c r="E5" s="496">
        <v>117.52500000000001</v>
      </c>
      <c r="F5" s="496">
        <v>131.351</v>
      </c>
      <c r="G5" s="496">
        <v>134.596</v>
      </c>
      <c r="H5" s="496">
        <v>168.70500000000001</v>
      </c>
      <c r="I5" s="496">
        <v>32.570999999999998</v>
      </c>
      <c r="J5" s="496">
        <v>1.3440000000000001</v>
      </c>
      <c r="K5" s="496">
        <v>21.439</v>
      </c>
      <c r="N5" s="462"/>
    </row>
    <row r="6" spans="1:14" ht="20.100000000000001" customHeight="1" x14ac:dyDescent="0.2">
      <c r="A6" s="497" t="s">
        <v>979</v>
      </c>
      <c r="B6" s="498">
        <v>225.631</v>
      </c>
      <c r="C6" s="498">
        <v>223.37100000000001</v>
      </c>
      <c r="D6" s="498">
        <v>99.494</v>
      </c>
      <c r="E6" s="498">
        <v>101.28400000000001</v>
      </c>
      <c r="F6" s="498">
        <v>127.604</v>
      </c>
      <c r="G6" s="498">
        <v>143.54</v>
      </c>
      <c r="H6" s="498">
        <v>164.53899999999999</v>
      </c>
      <c r="I6" s="498">
        <v>29.754000000000001</v>
      </c>
      <c r="J6" s="498">
        <v>2.1989999999999998</v>
      </c>
      <c r="K6" s="498">
        <v>14.262</v>
      </c>
      <c r="L6" s="489"/>
      <c r="N6" s="462"/>
    </row>
    <row r="7" spans="1:14" ht="20.100000000000001" customHeight="1" x14ac:dyDescent="0.2">
      <c r="A7" s="493" t="s">
        <v>991</v>
      </c>
      <c r="B7" s="494">
        <v>102.67400000000001</v>
      </c>
      <c r="C7" s="494">
        <v>105.21700000000001</v>
      </c>
      <c r="D7" s="494">
        <v>58.250999999999998</v>
      </c>
      <c r="E7" s="494">
        <v>65.087999999999994</v>
      </c>
      <c r="F7" s="494">
        <v>86.509999999999991</v>
      </c>
      <c r="G7" s="494">
        <v>99.836000000000013</v>
      </c>
      <c r="H7" s="494">
        <v>116.43899999999998</v>
      </c>
      <c r="I7" s="494">
        <v>18.970000000000002</v>
      </c>
      <c r="J7" s="494">
        <v>0.70999999999999974</v>
      </c>
      <c r="K7" s="494">
        <v>4.3049999999999997</v>
      </c>
      <c r="L7" s="490"/>
    </row>
    <row r="8" spans="1:14" ht="20.100000000000001" customHeight="1" x14ac:dyDescent="0.2">
      <c r="A8" s="468" t="s">
        <v>992</v>
      </c>
      <c r="B8" s="465">
        <v>39.86</v>
      </c>
      <c r="C8" s="465">
        <v>38.82</v>
      </c>
      <c r="D8" s="465">
        <v>36.886000000000003</v>
      </c>
      <c r="E8" s="465">
        <v>40.838000000000001</v>
      </c>
      <c r="F8" s="465">
        <v>52.390999999999998</v>
      </c>
      <c r="G8" s="465">
        <v>65.563000000000002</v>
      </c>
      <c r="H8" s="465">
        <v>74.510999999999996</v>
      </c>
      <c r="I8" s="465">
        <v>11.329000000000001</v>
      </c>
      <c r="J8" s="465">
        <v>0.318</v>
      </c>
      <c r="K8" s="465">
        <v>0.84799999999999998</v>
      </c>
    </row>
    <row r="9" spans="1:14" ht="20.100000000000001" customHeight="1" x14ac:dyDescent="0.2">
      <c r="A9" s="468" t="s">
        <v>993</v>
      </c>
      <c r="B9" s="465">
        <v>2.3109999999999999</v>
      </c>
      <c r="C9" s="465">
        <v>2.5939999999999999</v>
      </c>
      <c r="D9" s="465">
        <v>1.617</v>
      </c>
      <c r="E9" s="465">
        <v>1.931</v>
      </c>
      <c r="F9" s="465">
        <v>2.1720000000000002</v>
      </c>
      <c r="G9" s="465">
        <v>2.65</v>
      </c>
      <c r="H9" s="465">
        <v>0</v>
      </c>
      <c r="I9" s="465">
        <v>0.30299999999999999</v>
      </c>
      <c r="J9" s="465">
        <v>0</v>
      </c>
      <c r="K9" s="465">
        <v>0</v>
      </c>
    </row>
    <row r="10" spans="1:14" ht="20.100000000000001" customHeight="1" x14ac:dyDescent="0.2">
      <c r="A10" s="468" t="s">
        <v>994</v>
      </c>
      <c r="B10" s="465">
        <v>30.321000000000002</v>
      </c>
      <c r="C10" s="465">
        <v>31.004000000000001</v>
      </c>
      <c r="D10" s="465">
        <v>6.3789999999999996</v>
      </c>
      <c r="E10" s="465">
        <v>7.1929999999999996</v>
      </c>
      <c r="F10" s="465">
        <v>8.6910000000000007</v>
      </c>
      <c r="G10" s="465">
        <v>8.6349999999999998</v>
      </c>
      <c r="H10" s="465">
        <v>8.9250000000000007</v>
      </c>
      <c r="I10" s="465">
        <v>1.75</v>
      </c>
      <c r="J10" s="465">
        <v>0.11899999999999999</v>
      </c>
      <c r="K10" s="465">
        <v>1.2629999999999999</v>
      </c>
    </row>
    <row r="11" spans="1:14" ht="20.100000000000001" customHeight="1" x14ac:dyDescent="0.2">
      <c r="A11" s="468" t="s">
        <v>995</v>
      </c>
      <c r="B11" s="465">
        <v>9.0389999999999997</v>
      </c>
      <c r="C11" s="465">
        <v>9.8070000000000004</v>
      </c>
      <c r="D11" s="465">
        <v>4.3360000000000003</v>
      </c>
      <c r="E11" s="465">
        <v>4.4740000000000002</v>
      </c>
      <c r="F11" s="465">
        <v>5.1909999999999998</v>
      </c>
      <c r="G11" s="465">
        <v>5.36</v>
      </c>
      <c r="H11" s="465">
        <v>10.68</v>
      </c>
      <c r="I11" s="465">
        <v>2.1349999999999998</v>
      </c>
      <c r="J11" s="465">
        <v>8.1000000000000003E-2</v>
      </c>
      <c r="K11" s="465">
        <v>0.78800000000000003</v>
      </c>
    </row>
    <row r="12" spans="1:14" ht="20.100000000000001" customHeight="1" x14ac:dyDescent="0.2">
      <c r="A12" s="468" t="s">
        <v>1018</v>
      </c>
      <c r="B12" s="465">
        <v>4.8360000000000003</v>
      </c>
      <c r="C12" s="465">
        <v>5.6680000000000001</v>
      </c>
      <c r="D12" s="465">
        <v>2.871</v>
      </c>
      <c r="E12" s="465">
        <v>3.5510000000000002</v>
      </c>
      <c r="F12" s="465">
        <v>8.7050000000000001</v>
      </c>
      <c r="G12" s="465">
        <v>9.125</v>
      </c>
      <c r="H12" s="465">
        <v>15.766999999999999</v>
      </c>
      <c r="I12" s="465">
        <v>1.9390000000000001</v>
      </c>
      <c r="J12" s="465">
        <v>3.4000000000000002E-2</v>
      </c>
      <c r="K12" s="465">
        <v>0.66400000000000003</v>
      </c>
    </row>
    <row r="13" spans="1:14" ht="20.100000000000001" customHeight="1" x14ac:dyDescent="0.2">
      <c r="A13" s="468" t="s">
        <v>997</v>
      </c>
      <c r="B13" s="465">
        <v>4.4119999999999999</v>
      </c>
      <c r="C13" s="465">
        <v>3.91</v>
      </c>
      <c r="D13" s="465">
        <v>1.744</v>
      </c>
      <c r="E13" s="465">
        <v>1.579</v>
      </c>
      <c r="F13" s="465">
        <v>1.734</v>
      </c>
      <c r="G13" s="465">
        <v>0</v>
      </c>
      <c r="H13" s="465">
        <v>0</v>
      </c>
      <c r="I13" s="465">
        <v>0</v>
      </c>
      <c r="J13" s="465">
        <v>0</v>
      </c>
      <c r="K13" s="465">
        <v>0</v>
      </c>
    </row>
    <row r="14" spans="1:14" ht="20.100000000000001" customHeight="1" x14ac:dyDescent="0.2">
      <c r="A14" s="464" t="s">
        <v>998</v>
      </c>
      <c r="B14" s="465">
        <v>11.894999999999996</v>
      </c>
      <c r="C14" s="465">
        <v>13.414000000000001</v>
      </c>
      <c r="D14" s="465">
        <v>4.4179999999999993</v>
      </c>
      <c r="E14" s="465">
        <v>5.5219999999999985</v>
      </c>
      <c r="F14" s="465">
        <v>7.6260000000000048</v>
      </c>
      <c r="G14" s="465">
        <v>8.5030000000000001</v>
      </c>
      <c r="H14" s="465">
        <v>6.5559999999999974</v>
      </c>
      <c r="I14" s="465">
        <v>1.5139999999999993</v>
      </c>
      <c r="J14" s="465">
        <v>0.1579999999999997</v>
      </c>
      <c r="K14" s="465">
        <v>0.74199999999999955</v>
      </c>
      <c r="L14" s="462"/>
    </row>
    <row r="15" spans="1:14" ht="20.100000000000001" customHeight="1" x14ac:dyDescent="0.2">
      <c r="A15" s="499" t="s">
        <v>999</v>
      </c>
      <c r="B15" s="494">
        <v>68.233000000000004</v>
      </c>
      <c r="C15" s="494">
        <v>65.349000000000004</v>
      </c>
      <c r="D15" s="494">
        <v>20.246000000000002</v>
      </c>
      <c r="E15" s="494">
        <v>18.058999999999997</v>
      </c>
      <c r="F15" s="494">
        <v>20.707999999999998</v>
      </c>
      <c r="G15" s="494">
        <v>21.867000000000001</v>
      </c>
      <c r="H15" s="494">
        <v>20.362000000000002</v>
      </c>
      <c r="I15" s="494">
        <v>5.726</v>
      </c>
      <c r="J15" s="494">
        <v>0.86299999999999999</v>
      </c>
      <c r="K15" s="494">
        <v>4.3879999999999999</v>
      </c>
    </row>
    <row r="16" spans="1:14" ht="20.100000000000001" customHeight="1" x14ac:dyDescent="0.2">
      <c r="A16" s="469" t="s">
        <v>1000</v>
      </c>
      <c r="B16" s="465">
        <v>3.867</v>
      </c>
      <c r="C16" s="465">
        <v>3.9910000000000001</v>
      </c>
      <c r="D16" s="465">
        <v>1.7</v>
      </c>
      <c r="E16" s="465">
        <v>1.34</v>
      </c>
      <c r="F16" s="465">
        <v>1.403</v>
      </c>
      <c r="G16" s="465">
        <v>1.3180000000000001</v>
      </c>
      <c r="H16" s="465">
        <v>1.381</v>
      </c>
      <c r="I16" s="465">
        <v>0.23400000000000001</v>
      </c>
      <c r="J16" s="465">
        <v>3.4000000000000002E-2</v>
      </c>
      <c r="K16" s="465">
        <v>0.32100000000000001</v>
      </c>
    </row>
    <row r="17" spans="1:14" ht="20.100000000000001" customHeight="1" x14ac:dyDescent="0.2">
      <c r="A17" s="469" t="s">
        <v>1001</v>
      </c>
      <c r="B17" s="465">
        <v>17.811</v>
      </c>
      <c r="C17" s="465">
        <v>8.4209999999999994</v>
      </c>
      <c r="D17" s="465">
        <v>1.923</v>
      </c>
      <c r="E17" s="465">
        <v>1.657</v>
      </c>
      <c r="F17" s="465">
        <v>1.8680000000000001</v>
      </c>
      <c r="G17" s="465">
        <v>1.827</v>
      </c>
      <c r="H17" s="465">
        <v>1.764</v>
      </c>
      <c r="I17" s="465">
        <v>0.52700000000000002</v>
      </c>
      <c r="J17" s="465">
        <v>9.7000000000000003E-2</v>
      </c>
      <c r="K17" s="465">
        <v>0.36899999999999999</v>
      </c>
    </row>
    <row r="18" spans="1:14" ht="20.100000000000001" customHeight="1" x14ac:dyDescent="0.2">
      <c r="A18" s="464" t="s">
        <v>1002</v>
      </c>
      <c r="B18" s="465">
        <v>1.1060000000000001</v>
      </c>
      <c r="C18" s="465">
        <v>1.514</v>
      </c>
      <c r="D18" s="465">
        <v>0.54300000000000004</v>
      </c>
      <c r="E18" s="465">
        <v>0.51200000000000001</v>
      </c>
      <c r="F18" s="465">
        <v>0.58299999999999996</v>
      </c>
      <c r="G18" s="465">
        <v>0.49099999999999999</v>
      </c>
      <c r="H18" s="465">
        <v>0.61199999999999999</v>
      </c>
      <c r="I18" s="465">
        <v>9.7000000000000003E-2</v>
      </c>
      <c r="J18" s="465">
        <v>1.4999999999999999E-2</v>
      </c>
      <c r="K18" s="465">
        <v>0.10299999999999999</v>
      </c>
    </row>
    <row r="19" spans="1:14" ht="20.100000000000001" customHeight="1" x14ac:dyDescent="0.2">
      <c r="A19" s="469" t="s">
        <v>1003</v>
      </c>
      <c r="B19" s="465">
        <v>4.9370000000000003</v>
      </c>
      <c r="C19" s="465">
        <v>6.2629999999999999</v>
      </c>
      <c r="D19" s="465">
        <v>1.3480000000000001</v>
      </c>
      <c r="E19" s="465">
        <v>1.02</v>
      </c>
      <c r="F19" s="465">
        <v>1.3009999999999999</v>
      </c>
      <c r="G19" s="465">
        <v>1.218</v>
      </c>
      <c r="H19" s="465">
        <v>1.36</v>
      </c>
      <c r="I19" s="465">
        <v>0.33</v>
      </c>
      <c r="J19" s="465">
        <v>7.1999999999999995E-2</v>
      </c>
      <c r="K19" s="465">
        <v>0.309</v>
      </c>
    </row>
    <row r="20" spans="1:14" ht="20.100000000000001" customHeight="1" x14ac:dyDescent="0.2">
      <c r="A20" s="464" t="s">
        <v>1004</v>
      </c>
      <c r="B20" s="465">
        <v>29.872</v>
      </c>
      <c r="C20" s="465">
        <v>33.978000000000002</v>
      </c>
      <c r="D20" s="465">
        <v>11.129</v>
      </c>
      <c r="E20" s="465">
        <v>10.36</v>
      </c>
      <c r="F20" s="465">
        <v>12.092000000000001</v>
      </c>
      <c r="G20" s="465">
        <v>11.965999999999999</v>
      </c>
      <c r="H20" s="465">
        <v>14.198</v>
      </c>
      <c r="I20" s="465">
        <v>3.407</v>
      </c>
      <c r="J20" s="465">
        <v>0.60199999999999998</v>
      </c>
      <c r="K20" s="465">
        <v>3.0750000000000002</v>
      </c>
    </row>
    <row r="21" spans="1:14" ht="20.100000000000001" customHeight="1" x14ac:dyDescent="0.2">
      <c r="A21" s="464" t="s">
        <v>1019</v>
      </c>
      <c r="B21" s="465">
        <v>10.64</v>
      </c>
      <c r="C21" s="465">
        <v>11.182000000000002</v>
      </c>
      <c r="D21" s="465">
        <v>3.6030000000000015</v>
      </c>
      <c r="E21" s="465">
        <v>3.1699999999999982</v>
      </c>
      <c r="F21" s="465">
        <v>3.4609999999999985</v>
      </c>
      <c r="G21" s="465">
        <v>5.0470000000000006</v>
      </c>
      <c r="H21" s="465">
        <v>1.0470000000000006</v>
      </c>
      <c r="I21" s="465">
        <v>1.1310000000000002</v>
      </c>
      <c r="J21" s="465">
        <v>4.2999999999999927E-2</v>
      </c>
      <c r="K21" s="465">
        <v>0.2110000000000003</v>
      </c>
    </row>
    <row r="22" spans="1:14" ht="20.100000000000001" customHeight="1" x14ac:dyDescent="0.2">
      <c r="A22" s="499" t="s">
        <v>1006</v>
      </c>
      <c r="B22" s="494">
        <v>17.377000000000002</v>
      </c>
      <c r="C22" s="494">
        <v>17.677</v>
      </c>
      <c r="D22" s="494">
        <v>5.9489999999999998</v>
      </c>
      <c r="E22" s="494">
        <v>5.4209999999999994</v>
      </c>
      <c r="F22" s="494">
        <v>6.5380000000000003</v>
      </c>
      <c r="G22" s="494">
        <v>6.3929999999999989</v>
      </c>
      <c r="H22" s="494">
        <v>6.6970000000000001</v>
      </c>
      <c r="I22" s="494">
        <v>1.2609999999999999</v>
      </c>
      <c r="J22" s="494">
        <v>0.14799999999999999</v>
      </c>
      <c r="K22" s="494">
        <v>1.3440000000000001</v>
      </c>
    </row>
    <row r="23" spans="1:14" ht="20.100000000000001" customHeight="1" x14ac:dyDescent="0.2">
      <c r="A23" s="468" t="s">
        <v>1007</v>
      </c>
      <c r="B23" s="465">
        <v>7.9710000000000001</v>
      </c>
      <c r="C23" s="465">
        <v>8.5030000000000001</v>
      </c>
      <c r="D23" s="465">
        <v>2.2450000000000001</v>
      </c>
      <c r="E23" s="465">
        <v>2.0129999999999999</v>
      </c>
      <c r="F23" s="465">
        <v>2.3439999999999999</v>
      </c>
      <c r="G23" s="465">
        <v>2.2559999999999998</v>
      </c>
      <c r="H23" s="465">
        <v>2.3220000000000001</v>
      </c>
      <c r="I23" s="465">
        <v>0.41</v>
      </c>
      <c r="J23" s="465">
        <v>3.7999999999999999E-2</v>
      </c>
      <c r="K23" s="465">
        <v>0.376</v>
      </c>
    </row>
    <row r="24" spans="1:14" ht="20.100000000000001" customHeight="1" x14ac:dyDescent="0.2">
      <c r="A24" s="468" t="s">
        <v>1008</v>
      </c>
      <c r="B24" s="465">
        <v>9.4060000000000006</v>
      </c>
      <c r="C24" s="465">
        <v>9.1739999999999995</v>
      </c>
      <c r="D24" s="465">
        <v>3.7040000000000002</v>
      </c>
      <c r="E24" s="465">
        <v>3.4079999999999999</v>
      </c>
      <c r="F24" s="465">
        <v>4.194</v>
      </c>
      <c r="G24" s="465">
        <v>4.1369999999999996</v>
      </c>
      <c r="H24" s="465">
        <v>4.375</v>
      </c>
      <c r="I24" s="465">
        <v>0.85099999999999998</v>
      </c>
      <c r="J24" s="465">
        <v>0.11</v>
      </c>
      <c r="K24" s="465">
        <v>0.96799999999999997</v>
      </c>
    </row>
    <row r="25" spans="1:14" ht="20.100000000000001" customHeight="1" x14ac:dyDescent="0.2">
      <c r="A25" s="469" t="s">
        <v>1009</v>
      </c>
      <c r="B25" s="465">
        <v>0</v>
      </c>
      <c r="C25" s="465">
        <v>0</v>
      </c>
      <c r="D25" s="465">
        <v>0</v>
      </c>
      <c r="E25" s="465">
        <v>0</v>
      </c>
      <c r="F25" s="465">
        <v>0</v>
      </c>
      <c r="G25" s="465">
        <v>0</v>
      </c>
      <c r="H25" s="465">
        <v>0</v>
      </c>
      <c r="I25" s="465">
        <v>0</v>
      </c>
      <c r="J25" s="465">
        <v>0</v>
      </c>
      <c r="K25" s="465">
        <v>0</v>
      </c>
    </row>
    <row r="26" spans="1:14" ht="20.100000000000001" customHeight="1" x14ac:dyDescent="0.2">
      <c r="A26" s="499" t="s">
        <v>1010</v>
      </c>
      <c r="B26" s="494">
        <v>28.526</v>
      </c>
      <c r="C26" s="494">
        <v>24.847999999999999</v>
      </c>
      <c r="D26" s="494">
        <v>11.613</v>
      </c>
      <c r="E26" s="494">
        <v>9.4429999999999996</v>
      </c>
      <c r="F26" s="494">
        <v>9.9939999999999998</v>
      </c>
      <c r="G26" s="494">
        <v>11.087</v>
      </c>
      <c r="H26" s="494">
        <v>11.46</v>
      </c>
      <c r="I26" s="494">
        <v>2.8260000000000001</v>
      </c>
      <c r="J26" s="494">
        <v>0.10100000000000001</v>
      </c>
      <c r="K26" s="494">
        <v>2.48</v>
      </c>
    </row>
    <row r="27" spans="1:14" ht="20.100000000000001" customHeight="1" x14ac:dyDescent="0.2">
      <c r="A27" s="469" t="s">
        <v>1011</v>
      </c>
      <c r="B27" s="465">
        <v>22.628</v>
      </c>
      <c r="C27" s="465">
        <v>19.184999999999999</v>
      </c>
      <c r="D27" s="465">
        <v>9.9719999999999995</v>
      </c>
      <c r="E27" s="465">
        <v>7.9889999999999999</v>
      </c>
      <c r="F27" s="465">
        <v>8.6</v>
      </c>
      <c r="G27" s="465">
        <v>9.702</v>
      </c>
      <c r="H27" s="465">
        <v>10.188000000000001</v>
      </c>
      <c r="I27" s="465">
        <v>2.597</v>
      </c>
      <c r="J27" s="465">
        <v>5.7000000000000002E-2</v>
      </c>
      <c r="K27" s="465">
        <v>2.1749999999999998</v>
      </c>
    </row>
    <row r="28" spans="1:14" ht="20.100000000000001" customHeight="1" x14ac:dyDescent="0.2">
      <c r="A28" s="469" t="s">
        <v>1012</v>
      </c>
      <c r="B28" s="465">
        <v>5.8979999999999997</v>
      </c>
      <c r="C28" s="465">
        <v>5.6630000000000003</v>
      </c>
      <c r="D28" s="465">
        <v>1.641</v>
      </c>
      <c r="E28" s="465">
        <v>1.454</v>
      </c>
      <c r="F28" s="465">
        <v>1.3939999999999999</v>
      </c>
      <c r="G28" s="465">
        <v>1.385</v>
      </c>
      <c r="H28" s="465">
        <v>1.272</v>
      </c>
      <c r="I28" s="465">
        <v>0.22900000000000001</v>
      </c>
      <c r="J28" s="465">
        <v>4.3999999999999997E-2</v>
      </c>
      <c r="K28" s="465">
        <v>0.30499999999999999</v>
      </c>
    </row>
    <row r="29" spans="1:14" ht="20.100000000000001" customHeight="1" x14ac:dyDescent="0.2">
      <c r="A29" s="464" t="s">
        <v>1013</v>
      </c>
      <c r="B29" s="465">
        <v>0</v>
      </c>
      <c r="C29" s="465">
        <v>0</v>
      </c>
      <c r="D29" s="465">
        <v>0</v>
      </c>
      <c r="E29" s="465">
        <v>0</v>
      </c>
      <c r="F29" s="465">
        <v>0</v>
      </c>
      <c r="G29" s="465">
        <v>0</v>
      </c>
      <c r="H29" s="465">
        <v>0</v>
      </c>
      <c r="I29" s="465">
        <v>0</v>
      </c>
      <c r="J29" s="465">
        <v>0</v>
      </c>
      <c r="K29" s="465">
        <v>0</v>
      </c>
    </row>
    <row r="30" spans="1:14" ht="20.100000000000001" customHeight="1" x14ac:dyDescent="0.2">
      <c r="A30" s="493" t="s">
        <v>1014</v>
      </c>
      <c r="B30" s="494">
        <v>8.8209999999999997</v>
      </c>
      <c r="C30" s="494">
        <v>10.28</v>
      </c>
      <c r="D30" s="494">
        <v>3.4350000000000001</v>
      </c>
      <c r="E30" s="494">
        <v>3.2730000000000001</v>
      </c>
      <c r="F30" s="494">
        <v>3.8540000000000001</v>
      </c>
      <c r="G30" s="494">
        <v>4.3570000000000002</v>
      </c>
      <c r="H30" s="494">
        <v>9.5809999999999995</v>
      </c>
      <c r="I30" s="494">
        <v>0.97099999999999997</v>
      </c>
      <c r="J30" s="494">
        <v>0.377</v>
      </c>
      <c r="K30" s="494">
        <v>1.7450000000000001</v>
      </c>
    </row>
    <row r="31" spans="1:14" ht="24.95" customHeight="1" x14ac:dyDescent="0.2">
      <c r="A31" s="458" t="s">
        <v>745</v>
      </c>
      <c r="B31" s="459">
        <v>3279.16</v>
      </c>
      <c r="C31" s="459">
        <v>3885.5370000000007</v>
      </c>
      <c r="D31" s="459">
        <v>218.21300000000002</v>
      </c>
      <c r="E31" s="459">
        <v>218.809</v>
      </c>
      <c r="F31" s="459">
        <v>258.95499999999998</v>
      </c>
      <c r="G31" s="459">
        <v>278.13600000000002</v>
      </c>
      <c r="H31" s="459">
        <v>333.24400000000003</v>
      </c>
      <c r="I31" s="459">
        <v>62.324999999999996</v>
      </c>
      <c r="J31" s="459">
        <v>3.5430000000000001</v>
      </c>
      <c r="K31" s="459">
        <v>35.700999999999993</v>
      </c>
      <c r="N31" s="462"/>
    </row>
    <row r="32" spans="1:14" ht="10.5" customHeight="1" x14ac:dyDescent="0.2">
      <c r="A32" s="500"/>
      <c r="B32" s="501"/>
      <c r="C32" s="501"/>
      <c r="D32" s="501"/>
      <c r="E32" s="501"/>
      <c r="F32" s="501"/>
      <c r="G32" s="501"/>
      <c r="H32" s="501"/>
      <c r="I32" s="501"/>
      <c r="J32" s="501"/>
      <c r="K32" s="501"/>
      <c r="N32" s="462"/>
    </row>
    <row r="33" spans="1:16" ht="20.100000000000001" customHeight="1" x14ac:dyDescent="0.2">
      <c r="A33" s="479" t="s">
        <v>578</v>
      </c>
      <c r="B33" s="481"/>
      <c r="C33" s="480" t="s">
        <v>545</v>
      </c>
      <c r="D33" s="481"/>
      <c r="E33" s="481"/>
      <c r="F33" s="481"/>
      <c r="G33" s="481"/>
      <c r="H33" s="481"/>
      <c r="I33" s="481"/>
      <c r="J33" s="481"/>
      <c r="K33" s="481"/>
    </row>
    <row r="34" spans="1:16" ht="14.25" customHeight="1" x14ac:dyDescent="0.2">
      <c r="A34" s="331" t="s">
        <v>568</v>
      </c>
      <c r="B34" s="327"/>
      <c r="C34" s="783" t="s">
        <v>983</v>
      </c>
      <c r="D34" s="327"/>
      <c r="E34" s="327"/>
      <c r="F34" s="327"/>
      <c r="G34" s="327"/>
      <c r="H34" s="327"/>
      <c r="I34" s="327"/>
      <c r="J34" s="327"/>
      <c r="K34" s="327"/>
    </row>
    <row r="35" spans="1:16" x14ac:dyDescent="0.2">
      <c r="A35" s="484"/>
      <c r="B35" s="327"/>
      <c r="C35" s="783" t="s">
        <v>984</v>
      </c>
      <c r="D35" s="327"/>
      <c r="E35" s="327"/>
      <c r="F35" s="327"/>
      <c r="G35" s="327"/>
      <c r="H35" s="327"/>
      <c r="I35" s="327"/>
      <c r="J35" s="327"/>
      <c r="K35" s="327"/>
    </row>
    <row r="36" spans="1:16" x14ac:dyDescent="0.2">
      <c r="A36" s="477" t="s">
        <v>1016</v>
      </c>
    </row>
    <row r="37" spans="1:16" x14ac:dyDescent="0.2">
      <c r="A37" s="477"/>
      <c r="B37" s="327"/>
      <c r="C37" s="327"/>
      <c r="D37" s="327"/>
      <c r="E37" s="327"/>
      <c r="F37" s="327"/>
      <c r="G37" s="327"/>
      <c r="H37" s="327"/>
      <c r="I37" s="327"/>
      <c r="J37" s="327"/>
      <c r="K37" s="327"/>
    </row>
    <row r="38" spans="1:16" x14ac:dyDescent="0.2">
      <c r="B38" s="327"/>
      <c r="C38" s="327"/>
      <c r="D38" s="327"/>
      <c r="E38" s="327"/>
      <c r="F38" s="327"/>
      <c r="G38" s="327"/>
      <c r="H38" s="327"/>
      <c r="I38" s="327"/>
      <c r="J38" s="327"/>
      <c r="K38" s="327"/>
    </row>
    <row r="39" spans="1:16" x14ac:dyDescent="0.2">
      <c r="A39" s="485"/>
      <c r="B39" s="327"/>
      <c r="C39" s="327"/>
      <c r="D39" s="327"/>
      <c r="E39" s="327"/>
      <c r="F39" s="327"/>
      <c r="G39" s="327"/>
      <c r="H39" s="327"/>
      <c r="I39" s="327"/>
      <c r="J39" s="327"/>
      <c r="K39" s="327"/>
      <c r="P39" s="327"/>
    </row>
    <row r="40" spans="1:16" x14ac:dyDescent="0.2">
      <c r="A40" s="486"/>
      <c r="B40" s="327"/>
      <c r="C40" s="327"/>
      <c r="D40" s="327"/>
      <c r="E40" s="327"/>
      <c r="F40" s="327"/>
      <c r="G40" s="327"/>
      <c r="H40" s="327"/>
      <c r="I40" s="327"/>
      <c r="J40" s="327"/>
      <c r="K40" s="327"/>
    </row>
    <row r="41" spans="1:16" x14ac:dyDescent="0.2">
      <c r="B41" s="487"/>
      <c r="C41" s="487"/>
      <c r="D41" s="487"/>
      <c r="E41" s="487"/>
      <c r="F41" s="487"/>
      <c r="G41" s="487"/>
      <c r="H41" s="487"/>
      <c r="I41" s="487"/>
      <c r="J41" s="487"/>
      <c r="K41" s="487"/>
    </row>
    <row r="43" spans="1:16" x14ac:dyDescent="0.2">
      <c r="B43" s="487"/>
      <c r="C43" s="487"/>
      <c r="D43" s="487"/>
      <c r="E43" s="487"/>
      <c r="F43" s="487"/>
      <c r="G43" s="487"/>
      <c r="H43" s="487"/>
      <c r="I43" s="487"/>
      <c r="J43" s="487"/>
      <c r="K43" s="487"/>
    </row>
  </sheetData>
  <mergeCells count="1">
    <mergeCell ref="A2:K2"/>
  </mergeCells>
  <hyperlinks>
    <hyperlink ref="L2" location="CONTENTS!A203" display="Back to Contents" xr:uid="{712DF107-125F-4ABC-BEF3-824B14F54331}"/>
  </hyperlinks>
  <pageMargins left="0.5" right="0" top="0.75" bottom="0.75" header="0.3" footer="0.3"/>
  <pageSetup scale="72" fitToHeight="6" orientation="landscape" r:id="rId1"/>
  <headerFooter alignWithMargins="0">
    <oddHeader>&amp;L&amp;"Arial,Italic"ASEAN STATISTICAL YEARBOOK 2023</oddHead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46DA8-D334-4F6E-8C4D-5E77CAD58687}">
  <sheetPr>
    <tabColor theme="9" tint="0.39997558519241921"/>
    <pageSetUpPr fitToPage="1"/>
  </sheetPr>
  <dimension ref="A2:N43"/>
  <sheetViews>
    <sheetView showGridLines="0" zoomScale="90" zoomScaleNormal="90" zoomScaleSheetLayoutView="70" workbookViewId="0">
      <pane xSplit="1" ySplit="4" topLeftCell="B26" activePane="bottomRight" state="frozen"/>
      <selection activeCell="A4" sqref="A4"/>
      <selection pane="topRight" activeCell="A4" sqref="A4"/>
      <selection pane="bottomLeft" activeCell="A4" sqref="A4"/>
      <selection pane="bottomRight" activeCell="L2" sqref="L2"/>
    </sheetView>
  </sheetViews>
  <sheetFormatPr defaultColWidth="9.140625" defaultRowHeight="15" x14ac:dyDescent="0.2"/>
  <cols>
    <col min="1" max="1" width="28.7109375" style="321" customWidth="1"/>
    <col min="2" max="11" width="15.7109375" style="321" customWidth="1"/>
    <col min="12" max="12" width="13.85546875" style="321" customWidth="1"/>
    <col min="13" max="16384" width="9.140625" style="321"/>
  </cols>
  <sheetData>
    <row r="2" spans="1:12" ht="18.75" x14ac:dyDescent="0.2">
      <c r="A2" s="1163" t="s">
        <v>1020</v>
      </c>
      <c r="B2" s="1163"/>
      <c r="C2" s="1163"/>
      <c r="D2" s="1163"/>
      <c r="E2" s="1163"/>
      <c r="F2" s="1163"/>
      <c r="G2" s="1163"/>
      <c r="H2" s="1163"/>
      <c r="I2" s="1163"/>
      <c r="J2" s="1163"/>
      <c r="K2" s="1163"/>
      <c r="L2" s="654" t="s">
        <v>501</v>
      </c>
    </row>
    <row r="3" spans="1:12" ht="20.100000000000001" customHeight="1" x14ac:dyDescent="0.2">
      <c r="A3" s="477"/>
      <c r="B3" s="327"/>
      <c r="C3" s="327"/>
      <c r="D3" s="460"/>
      <c r="E3" s="359"/>
      <c r="F3" s="359"/>
      <c r="G3" s="359"/>
      <c r="H3" s="359"/>
      <c r="I3" s="359"/>
      <c r="J3" s="359"/>
      <c r="K3" s="359" t="s">
        <v>981</v>
      </c>
      <c r="L3" s="359"/>
    </row>
    <row r="4" spans="1:12" ht="24.95" customHeight="1" x14ac:dyDescent="0.2">
      <c r="A4" s="936" t="s">
        <v>977</v>
      </c>
      <c r="B4" s="941">
        <v>2013</v>
      </c>
      <c r="C4" s="941">
        <v>2014</v>
      </c>
      <c r="D4" s="941">
        <v>2015</v>
      </c>
      <c r="E4" s="941">
        <v>2016</v>
      </c>
      <c r="F4" s="941">
        <v>2017</v>
      </c>
      <c r="G4" s="941">
        <v>2018</v>
      </c>
      <c r="H4" s="941">
        <v>2019</v>
      </c>
      <c r="I4" s="941">
        <v>2020</v>
      </c>
      <c r="J4" s="941">
        <v>2021</v>
      </c>
      <c r="K4" s="941" t="s">
        <v>990</v>
      </c>
      <c r="L4" s="345"/>
    </row>
    <row r="5" spans="1:12" ht="20.100000000000001" customHeight="1" x14ac:dyDescent="0.2">
      <c r="A5" s="495" t="s">
        <v>978</v>
      </c>
      <c r="B5" s="496">
        <v>1831.5070000000001</v>
      </c>
      <c r="C5" s="496">
        <v>1991.8969999999999</v>
      </c>
      <c r="D5" s="496">
        <v>2097.7579999999998</v>
      </c>
      <c r="E5" s="496">
        <v>2121.2199999999998</v>
      </c>
      <c r="F5" s="496">
        <v>2161.2539999999999</v>
      </c>
      <c r="G5" s="496">
        <v>2067.5039999999999</v>
      </c>
      <c r="H5" s="496">
        <v>2228.1849999999999</v>
      </c>
      <c r="I5" s="496">
        <v>496.46600000000001</v>
      </c>
      <c r="J5" s="496">
        <v>118.571</v>
      </c>
      <c r="K5" s="496">
        <v>1602.797</v>
      </c>
      <c r="L5" s="488"/>
    </row>
    <row r="6" spans="1:12" ht="20.100000000000001" customHeight="1" x14ac:dyDescent="0.2">
      <c r="A6" s="497" t="s">
        <v>979</v>
      </c>
      <c r="B6" s="498">
        <v>2378.6579999999999</v>
      </c>
      <c r="C6" s="498">
        <v>2510.8780000000002</v>
      </c>
      <c r="D6" s="498">
        <v>2677.473</v>
      </c>
      <c r="E6" s="498">
        <v>2890.4920000000002</v>
      </c>
      <c r="F6" s="498">
        <v>3440.9029999999998</v>
      </c>
      <c r="G6" s="498">
        <v>4133.5730000000003</v>
      </c>
      <c r="H6" s="498">
        <v>4382.4070000000002</v>
      </c>
      <c r="I6" s="498">
        <v>809.67700000000002</v>
      </c>
      <c r="J6" s="498">
        <v>77.924000000000007</v>
      </c>
      <c r="K6" s="498">
        <v>673.82899999999995</v>
      </c>
      <c r="L6" s="488"/>
    </row>
    <row r="7" spans="1:12" ht="20.100000000000001" customHeight="1" x14ac:dyDescent="0.2">
      <c r="A7" s="493" t="s">
        <v>991</v>
      </c>
      <c r="B7" s="494">
        <v>1259.42</v>
      </c>
      <c r="C7" s="494">
        <v>1368.174</v>
      </c>
      <c r="D7" s="494">
        <v>1483.961</v>
      </c>
      <c r="E7" s="494">
        <v>1594.355</v>
      </c>
      <c r="F7" s="494">
        <v>2013.9839999999999</v>
      </c>
      <c r="G7" s="494">
        <v>2804.7190000000001</v>
      </c>
      <c r="H7" s="494">
        <v>3098.5079999999998</v>
      </c>
      <c r="I7" s="494">
        <v>477.34100000000007</v>
      </c>
      <c r="J7" s="494">
        <v>59.850999999999999</v>
      </c>
      <c r="K7" s="494">
        <v>285.66699999999992</v>
      </c>
      <c r="L7" s="488"/>
    </row>
    <row r="8" spans="1:12" ht="20.100000000000001" customHeight="1" x14ac:dyDescent="0.2">
      <c r="A8" s="468" t="s">
        <v>992</v>
      </c>
      <c r="B8" s="465">
        <v>463.12299999999999</v>
      </c>
      <c r="C8" s="465">
        <v>560.33500000000004</v>
      </c>
      <c r="D8" s="465">
        <v>694.71199999999999</v>
      </c>
      <c r="E8" s="465">
        <v>830.00300000000004</v>
      </c>
      <c r="F8" s="465">
        <v>1210.7819999999999</v>
      </c>
      <c r="G8" s="465">
        <v>2024.443</v>
      </c>
      <c r="H8" s="465">
        <v>2361.8490000000002</v>
      </c>
      <c r="I8" s="465">
        <v>329.673</v>
      </c>
      <c r="J8" s="465">
        <v>45.774999999999999</v>
      </c>
      <c r="K8" s="465">
        <v>106.875</v>
      </c>
      <c r="L8" s="488"/>
    </row>
    <row r="9" spans="1:12" ht="20.100000000000001" customHeight="1" x14ac:dyDescent="0.2">
      <c r="A9" s="468" t="s">
        <v>993</v>
      </c>
      <c r="B9" s="465">
        <v>8.5760000000000005</v>
      </c>
      <c r="C9" s="465">
        <v>9.8469999999999995</v>
      </c>
      <c r="D9" s="465">
        <v>14.787000000000001</v>
      </c>
      <c r="E9" s="465">
        <v>15.98</v>
      </c>
      <c r="F9" s="465">
        <v>13.461</v>
      </c>
      <c r="G9" s="465">
        <v>12.221</v>
      </c>
      <c r="H9" s="465">
        <v>2.1909999999999998</v>
      </c>
      <c r="I9" s="465">
        <v>0.27300000000000002</v>
      </c>
      <c r="J9" s="465">
        <v>3.0000000000000001E-3</v>
      </c>
      <c r="K9" s="465">
        <v>3.1E-2</v>
      </c>
      <c r="L9" s="488"/>
    </row>
    <row r="10" spans="1:12" ht="20.100000000000001" customHeight="1" x14ac:dyDescent="0.2">
      <c r="A10" s="468" t="s">
        <v>994</v>
      </c>
      <c r="B10" s="465">
        <v>23.61</v>
      </c>
      <c r="C10" s="465">
        <v>28.529</v>
      </c>
      <c r="D10" s="465">
        <v>36.670999999999999</v>
      </c>
      <c r="E10" s="465">
        <v>46.131</v>
      </c>
      <c r="F10" s="465">
        <v>59.570999999999998</v>
      </c>
      <c r="G10" s="465">
        <v>65.882000000000005</v>
      </c>
      <c r="H10" s="465">
        <v>75.286000000000001</v>
      </c>
      <c r="I10" s="465">
        <v>12.919</v>
      </c>
      <c r="J10" s="465">
        <v>0.84599999999999997</v>
      </c>
      <c r="K10" s="465">
        <v>34.015999999999998</v>
      </c>
      <c r="L10" s="488"/>
    </row>
    <row r="11" spans="1:12" ht="20.100000000000001" customHeight="1" x14ac:dyDescent="0.2">
      <c r="A11" s="468" t="s">
        <v>995</v>
      </c>
      <c r="B11" s="465">
        <v>206.93199999999999</v>
      </c>
      <c r="C11" s="465">
        <v>215.78800000000001</v>
      </c>
      <c r="D11" s="465">
        <v>193.33</v>
      </c>
      <c r="E11" s="465">
        <v>191.577</v>
      </c>
      <c r="F11" s="465">
        <v>203.37299999999999</v>
      </c>
      <c r="G11" s="465">
        <v>210.471</v>
      </c>
      <c r="H11" s="465">
        <v>207.636</v>
      </c>
      <c r="I11" s="465">
        <v>41.256999999999998</v>
      </c>
      <c r="J11" s="465">
        <v>2.0110000000000001</v>
      </c>
      <c r="K11" s="465">
        <v>29.733000000000001</v>
      </c>
      <c r="L11" s="488"/>
    </row>
    <row r="12" spans="1:12" ht="20.100000000000001" customHeight="1" x14ac:dyDescent="0.2">
      <c r="A12" s="468" t="s">
        <v>996</v>
      </c>
      <c r="B12" s="465">
        <v>435.00900000000001</v>
      </c>
      <c r="C12" s="465">
        <v>424.42399999999998</v>
      </c>
      <c r="D12" s="465">
        <v>395.25900000000001</v>
      </c>
      <c r="E12" s="465">
        <v>357.19400000000002</v>
      </c>
      <c r="F12" s="465">
        <v>345.08100000000002</v>
      </c>
      <c r="G12" s="465">
        <v>301.77</v>
      </c>
      <c r="H12" s="465">
        <v>254.874</v>
      </c>
      <c r="I12" s="465">
        <v>55.935000000000002</v>
      </c>
      <c r="J12" s="465">
        <v>6.0739999999999998</v>
      </c>
      <c r="K12" s="465">
        <v>64.040000000000006</v>
      </c>
      <c r="L12" s="488"/>
    </row>
    <row r="13" spans="1:12" ht="20.100000000000001" customHeight="1" x14ac:dyDescent="0.2">
      <c r="A13" s="468" t="s">
        <v>997</v>
      </c>
      <c r="B13" s="465">
        <v>96.992000000000004</v>
      </c>
      <c r="C13" s="465">
        <v>97.528000000000006</v>
      </c>
      <c r="D13" s="465">
        <v>109.727</v>
      </c>
      <c r="E13" s="465">
        <v>104.765</v>
      </c>
      <c r="F13" s="465">
        <v>121.023</v>
      </c>
      <c r="G13" s="465">
        <v>134.637</v>
      </c>
      <c r="H13" s="465">
        <v>138.40199999999999</v>
      </c>
      <c r="I13" s="465">
        <v>22.939</v>
      </c>
      <c r="J13" s="465">
        <v>3.8450000000000002</v>
      </c>
      <c r="K13" s="465">
        <v>26.672000000000001</v>
      </c>
      <c r="L13" s="488"/>
    </row>
    <row r="14" spans="1:12" ht="20.100000000000001" customHeight="1" x14ac:dyDescent="0.2">
      <c r="A14" s="464" t="s">
        <v>998</v>
      </c>
      <c r="B14" s="465">
        <v>25.178000000000111</v>
      </c>
      <c r="C14" s="465">
        <v>31.722999999999956</v>
      </c>
      <c r="D14" s="465">
        <v>39.474999999999909</v>
      </c>
      <c r="E14" s="465">
        <v>48.704999999999927</v>
      </c>
      <c r="F14" s="465">
        <v>60.692999999999984</v>
      </c>
      <c r="G14" s="465">
        <v>55.295000000000073</v>
      </c>
      <c r="H14" s="465">
        <v>58.269999999999982</v>
      </c>
      <c r="I14" s="465">
        <v>14.345000000000027</v>
      </c>
      <c r="J14" s="465">
        <v>1.2970000000000041</v>
      </c>
      <c r="K14" s="465">
        <v>24.299999999999898</v>
      </c>
      <c r="L14" s="488"/>
    </row>
    <row r="15" spans="1:12" ht="20.100000000000001" customHeight="1" x14ac:dyDescent="0.2">
      <c r="A15" s="499" t="s">
        <v>999</v>
      </c>
      <c r="B15" s="494">
        <v>693.48599999999999</v>
      </c>
      <c r="C15" s="494">
        <v>703.904</v>
      </c>
      <c r="D15" s="494">
        <v>710.20100000000002</v>
      </c>
      <c r="E15" s="494">
        <v>723.01</v>
      </c>
      <c r="F15" s="494">
        <v>844.13599999999997</v>
      </c>
      <c r="G15" s="494">
        <v>793.67399999999998</v>
      </c>
      <c r="H15" s="494">
        <v>767.59100000000001</v>
      </c>
      <c r="I15" s="494">
        <v>216.72899999999998</v>
      </c>
      <c r="J15" s="494">
        <v>8.7360000000000007</v>
      </c>
      <c r="K15" s="494">
        <v>219.505</v>
      </c>
      <c r="L15" s="488"/>
    </row>
    <row r="16" spans="1:12" ht="20.100000000000001" customHeight="1" x14ac:dyDescent="0.2">
      <c r="A16" s="469" t="s">
        <v>1000</v>
      </c>
      <c r="B16" s="465">
        <v>131.48599999999999</v>
      </c>
      <c r="C16" s="465">
        <v>141.05199999999999</v>
      </c>
      <c r="D16" s="465">
        <v>145.72399999999999</v>
      </c>
      <c r="E16" s="465">
        <v>150.29400000000001</v>
      </c>
      <c r="F16" s="465">
        <v>166.35599999999999</v>
      </c>
      <c r="G16" s="465">
        <v>170.84399999999999</v>
      </c>
      <c r="H16" s="465">
        <v>164.11699999999999</v>
      </c>
      <c r="I16" s="465">
        <v>43.173999999999999</v>
      </c>
      <c r="J16" s="465">
        <v>3.6419999999999999</v>
      </c>
      <c r="K16" s="465">
        <v>56.509</v>
      </c>
      <c r="L16" s="488"/>
    </row>
    <row r="17" spans="1:12" ht="20.100000000000001" customHeight="1" x14ac:dyDescent="0.2">
      <c r="A17" s="469" t="s">
        <v>1001</v>
      </c>
      <c r="B17" s="465">
        <v>81.564999999999998</v>
      </c>
      <c r="C17" s="465">
        <v>84.143000000000001</v>
      </c>
      <c r="D17" s="465">
        <v>94.04</v>
      </c>
      <c r="E17" s="465">
        <v>108.78400000000001</v>
      </c>
      <c r="F17" s="465">
        <v>118.265</v>
      </c>
      <c r="G17" s="465">
        <v>98.975999999999999</v>
      </c>
      <c r="H17" s="465">
        <v>94.370999999999995</v>
      </c>
      <c r="I17" s="465">
        <v>27.28</v>
      </c>
      <c r="J17" s="465">
        <v>0.94199999999999995</v>
      </c>
      <c r="K17" s="465">
        <v>24.597999999999999</v>
      </c>
      <c r="L17" s="488"/>
    </row>
    <row r="18" spans="1:12" ht="20.100000000000001" customHeight="1" x14ac:dyDescent="0.2">
      <c r="A18" s="464" t="s">
        <v>1002</v>
      </c>
      <c r="B18" s="465">
        <v>25.196000000000002</v>
      </c>
      <c r="C18" s="465">
        <v>29.547999999999998</v>
      </c>
      <c r="D18" s="465">
        <v>32.177</v>
      </c>
      <c r="E18" s="465">
        <v>35.793999999999997</v>
      </c>
      <c r="F18" s="465">
        <v>40.329000000000001</v>
      </c>
      <c r="G18" s="465">
        <v>33.978999999999999</v>
      </c>
      <c r="H18" s="465">
        <v>40.915999999999997</v>
      </c>
      <c r="I18" s="465">
        <v>11.058</v>
      </c>
      <c r="J18" s="465">
        <v>0.29299999999999998</v>
      </c>
      <c r="K18" s="465">
        <v>8.3309999999999995</v>
      </c>
      <c r="L18" s="488"/>
    </row>
    <row r="19" spans="1:12" ht="20.100000000000001" customHeight="1" x14ac:dyDescent="0.2">
      <c r="A19" s="469" t="s">
        <v>1003</v>
      </c>
      <c r="B19" s="465">
        <v>28.076000000000001</v>
      </c>
      <c r="C19" s="465">
        <v>26.553000000000001</v>
      </c>
      <c r="D19" s="465">
        <v>29.015000000000001</v>
      </c>
      <c r="E19" s="465">
        <v>30.885000000000002</v>
      </c>
      <c r="F19" s="465">
        <v>32.457000000000001</v>
      </c>
      <c r="G19" s="465">
        <v>28.911000000000001</v>
      </c>
      <c r="H19" s="465">
        <v>28.283999999999999</v>
      </c>
      <c r="I19" s="465">
        <v>6.556</v>
      </c>
      <c r="J19" s="465">
        <v>0.30199999999999999</v>
      </c>
      <c r="K19" s="465">
        <v>9.3320000000000007</v>
      </c>
      <c r="L19" s="488"/>
    </row>
    <row r="20" spans="1:12" ht="20.100000000000001" customHeight="1" x14ac:dyDescent="0.2">
      <c r="A20" s="464" t="s">
        <v>1004</v>
      </c>
      <c r="B20" s="465">
        <v>123.919</v>
      </c>
      <c r="C20" s="465">
        <v>133.30600000000001</v>
      </c>
      <c r="D20" s="465">
        <v>154.26499999999999</v>
      </c>
      <c r="E20" s="465">
        <v>159.489</v>
      </c>
      <c r="F20" s="465">
        <v>171.16200000000001</v>
      </c>
      <c r="G20" s="465">
        <v>162.39500000000001</v>
      </c>
      <c r="H20" s="465">
        <v>163.17699999999999</v>
      </c>
      <c r="I20" s="465">
        <v>44.783999999999999</v>
      </c>
      <c r="J20" s="465">
        <v>1.22</v>
      </c>
      <c r="K20" s="465">
        <v>44.122999999999998</v>
      </c>
      <c r="L20" s="488"/>
    </row>
    <row r="21" spans="1:12" ht="20.100000000000001" customHeight="1" x14ac:dyDescent="0.2">
      <c r="A21" s="464" t="s">
        <v>1019</v>
      </c>
      <c r="B21" s="465">
        <v>303.24400000000003</v>
      </c>
      <c r="C21" s="465">
        <v>289.30200000000002</v>
      </c>
      <c r="D21" s="465">
        <v>254.98000000000002</v>
      </c>
      <c r="E21" s="465">
        <v>237.76400000000001</v>
      </c>
      <c r="F21" s="465">
        <v>315.56700000000001</v>
      </c>
      <c r="G21" s="465">
        <v>298.56899999999996</v>
      </c>
      <c r="H21" s="465">
        <v>276.726</v>
      </c>
      <c r="I21" s="465">
        <v>83.876999999999981</v>
      </c>
      <c r="J21" s="465">
        <v>2.3370000000000015</v>
      </c>
      <c r="K21" s="465">
        <v>76.611999999999995</v>
      </c>
      <c r="L21" s="488"/>
    </row>
    <row r="22" spans="1:12" ht="20.100000000000001" customHeight="1" x14ac:dyDescent="0.2">
      <c r="A22" s="499" t="s">
        <v>1006</v>
      </c>
      <c r="B22" s="494">
        <v>263.17500000000001</v>
      </c>
      <c r="C22" s="494">
        <v>276.66900000000004</v>
      </c>
      <c r="D22" s="494">
        <v>315.52600000000001</v>
      </c>
      <c r="E22" s="494">
        <v>353.04199999999997</v>
      </c>
      <c r="F22" s="494">
        <v>395.029</v>
      </c>
      <c r="G22" s="494">
        <v>369.31899999999996</v>
      </c>
      <c r="H22" s="494">
        <v>353.96300000000002</v>
      </c>
      <c r="I22" s="494">
        <v>83.411999999999992</v>
      </c>
      <c r="J22" s="494">
        <v>7.5069999999999997</v>
      </c>
      <c r="K22" s="494">
        <v>118.328</v>
      </c>
      <c r="L22" s="488"/>
    </row>
    <row r="23" spans="1:12" ht="20.100000000000001" customHeight="1" x14ac:dyDescent="0.2">
      <c r="A23" s="468" t="s">
        <v>1007</v>
      </c>
      <c r="B23" s="465">
        <v>50.866999999999997</v>
      </c>
      <c r="C23" s="465">
        <v>52.264000000000003</v>
      </c>
      <c r="D23" s="465">
        <v>56.834000000000003</v>
      </c>
      <c r="E23" s="465">
        <v>60.715000000000003</v>
      </c>
      <c r="F23" s="465">
        <v>69.076999999999998</v>
      </c>
      <c r="G23" s="465">
        <v>61.551000000000002</v>
      </c>
      <c r="H23" s="465">
        <v>60.189</v>
      </c>
      <c r="I23" s="465">
        <v>15.58</v>
      </c>
      <c r="J23" s="465">
        <v>0.76800000000000002</v>
      </c>
      <c r="K23" s="465">
        <v>15.42</v>
      </c>
      <c r="L23" s="488"/>
    </row>
    <row r="24" spans="1:12" ht="20.100000000000001" customHeight="1" x14ac:dyDescent="0.2">
      <c r="A24" s="468" t="s">
        <v>1008</v>
      </c>
      <c r="B24" s="465">
        <v>184.964</v>
      </c>
      <c r="C24" s="465">
        <v>191.36600000000001</v>
      </c>
      <c r="D24" s="465">
        <v>217.51</v>
      </c>
      <c r="E24" s="465">
        <v>238.65799999999999</v>
      </c>
      <c r="F24" s="465">
        <v>256.54399999999998</v>
      </c>
      <c r="G24" s="465">
        <v>250.81299999999999</v>
      </c>
      <c r="H24" s="465">
        <v>248.863</v>
      </c>
      <c r="I24" s="465">
        <v>55.972999999999999</v>
      </c>
      <c r="J24" s="465">
        <v>6.5350000000000001</v>
      </c>
      <c r="K24" s="465">
        <v>93.385999999999996</v>
      </c>
      <c r="L24" s="488"/>
    </row>
    <row r="25" spans="1:12" ht="20.100000000000001" customHeight="1" x14ac:dyDescent="0.2">
      <c r="A25" s="469" t="s">
        <v>1009</v>
      </c>
      <c r="B25" s="465">
        <v>27.344000000000023</v>
      </c>
      <c r="C25" s="465">
        <v>33.039000000000016</v>
      </c>
      <c r="D25" s="465">
        <v>41.182000000000016</v>
      </c>
      <c r="E25" s="465">
        <v>53.668999999999983</v>
      </c>
      <c r="F25" s="465">
        <v>69.408000000000015</v>
      </c>
      <c r="G25" s="465">
        <v>56.954999999999984</v>
      </c>
      <c r="H25" s="465">
        <v>44.911000000000001</v>
      </c>
      <c r="I25" s="465">
        <v>11.858999999999995</v>
      </c>
      <c r="J25" s="465">
        <v>0.20399999999999974</v>
      </c>
      <c r="K25" s="465">
        <v>9.5220000000000056</v>
      </c>
      <c r="L25" s="488"/>
    </row>
    <row r="26" spans="1:12" ht="20.100000000000001" customHeight="1" x14ac:dyDescent="0.2">
      <c r="A26" s="499" t="s">
        <v>1010</v>
      </c>
      <c r="B26" s="494">
        <v>156.346</v>
      </c>
      <c r="C26" s="494">
        <v>155.57799999999997</v>
      </c>
      <c r="D26" s="494">
        <v>157.96</v>
      </c>
      <c r="E26" s="494">
        <v>171.833</v>
      </c>
      <c r="F26" s="494">
        <v>174.19300000000001</v>
      </c>
      <c r="G26" s="494">
        <v>152.21200000000002</v>
      </c>
      <c r="H26" s="494">
        <v>147.1</v>
      </c>
      <c r="I26" s="494">
        <v>28.705000000000002</v>
      </c>
      <c r="J26" s="494">
        <v>1.4790000000000001</v>
      </c>
      <c r="K26" s="494">
        <v>45.01</v>
      </c>
      <c r="L26" s="488"/>
    </row>
    <row r="27" spans="1:12" ht="20.100000000000001" customHeight="1" x14ac:dyDescent="0.2">
      <c r="A27" s="469" t="s">
        <v>1011</v>
      </c>
      <c r="B27" s="465">
        <v>132.02799999999999</v>
      </c>
      <c r="C27" s="465">
        <v>134.167</v>
      </c>
      <c r="D27" s="465">
        <v>134.74799999999999</v>
      </c>
      <c r="E27" s="465">
        <v>146.80600000000001</v>
      </c>
      <c r="F27" s="465">
        <v>143.852</v>
      </c>
      <c r="G27" s="465">
        <v>127.43</v>
      </c>
      <c r="H27" s="465">
        <v>123.253</v>
      </c>
      <c r="I27" s="465">
        <v>23.687000000000001</v>
      </c>
      <c r="J27" s="465">
        <v>1.276</v>
      </c>
      <c r="K27" s="465">
        <v>37.673000000000002</v>
      </c>
      <c r="L27" s="488"/>
    </row>
    <row r="28" spans="1:12" ht="20.100000000000001" customHeight="1" x14ac:dyDescent="0.2">
      <c r="A28" s="469" t="s">
        <v>1012</v>
      </c>
      <c r="B28" s="465">
        <v>20.577000000000002</v>
      </c>
      <c r="C28" s="465">
        <v>21.259</v>
      </c>
      <c r="D28" s="465">
        <v>23.021000000000001</v>
      </c>
      <c r="E28" s="465">
        <v>24.797000000000001</v>
      </c>
      <c r="F28" s="465">
        <v>29.948</v>
      </c>
      <c r="G28" s="465">
        <v>24.52</v>
      </c>
      <c r="H28" s="465">
        <v>23.303999999999998</v>
      </c>
      <c r="I28" s="465">
        <v>4.4459999999999997</v>
      </c>
      <c r="J28" s="465">
        <v>0.2</v>
      </c>
      <c r="K28" s="465">
        <v>7.2050000000000001</v>
      </c>
      <c r="L28" s="488"/>
    </row>
    <row r="29" spans="1:12" ht="20.100000000000001" customHeight="1" x14ac:dyDescent="0.2">
      <c r="A29" s="464" t="s">
        <v>1013</v>
      </c>
      <c r="B29" s="465">
        <v>3.7410000000000139</v>
      </c>
      <c r="C29" s="465">
        <v>0.15199999999998681</v>
      </c>
      <c r="D29" s="465">
        <v>0.1910000000000025</v>
      </c>
      <c r="E29" s="465">
        <v>0.22999999999998977</v>
      </c>
      <c r="F29" s="465">
        <v>0.39300000000000068</v>
      </c>
      <c r="G29" s="465">
        <v>0.26200000000000045</v>
      </c>
      <c r="H29" s="465">
        <v>0.54300000000000637</v>
      </c>
      <c r="I29" s="465">
        <v>0.57199999999999918</v>
      </c>
      <c r="J29" s="465">
        <v>3.0000000000001137E-3</v>
      </c>
      <c r="K29" s="465">
        <v>0.1319999999999979</v>
      </c>
      <c r="L29" s="488"/>
    </row>
    <row r="30" spans="1:12" ht="20.100000000000001" customHeight="1" x14ac:dyDescent="0.2">
      <c r="A30" s="493" t="s">
        <v>1014</v>
      </c>
      <c r="B30" s="494">
        <v>6.230999999999824</v>
      </c>
      <c r="C30" s="494">
        <v>6.5530000000001678</v>
      </c>
      <c r="D30" s="494">
        <v>9.8249999999999034</v>
      </c>
      <c r="E30" s="494">
        <v>48.252000000000209</v>
      </c>
      <c r="F30" s="494">
        <v>13.560999999999893</v>
      </c>
      <c r="G30" s="494">
        <v>13.649000000000314</v>
      </c>
      <c r="H30" s="494">
        <v>15.245000000000317</v>
      </c>
      <c r="I30" s="494">
        <v>3.4899999999999771</v>
      </c>
      <c r="J30" s="494">
        <v>0.35100000000000708</v>
      </c>
      <c r="K30" s="494">
        <v>5.3190000000000381</v>
      </c>
      <c r="L30" s="488"/>
    </row>
    <row r="31" spans="1:12" ht="24.95" customHeight="1" x14ac:dyDescent="0.2">
      <c r="A31" s="458" t="s">
        <v>745</v>
      </c>
      <c r="B31" s="459">
        <v>4210.165</v>
      </c>
      <c r="C31" s="459">
        <v>4502.7749999999996</v>
      </c>
      <c r="D31" s="459">
        <v>4775.2309999999998</v>
      </c>
      <c r="E31" s="459">
        <v>5011.7119999999995</v>
      </c>
      <c r="F31" s="459">
        <v>5602.1569999999992</v>
      </c>
      <c r="G31" s="459">
        <v>6201.0770000000002</v>
      </c>
      <c r="H31" s="459">
        <v>6610.5920000000006</v>
      </c>
      <c r="I31" s="459">
        <v>1306.143</v>
      </c>
      <c r="J31" s="459">
        <v>196.495</v>
      </c>
      <c r="K31" s="459">
        <v>2276.6260000000002</v>
      </c>
      <c r="L31" s="488"/>
    </row>
    <row r="32" spans="1:12" ht="24.95" customHeight="1" x14ac:dyDescent="0.2">
      <c r="A32" s="500"/>
      <c r="B32" s="501"/>
      <c r="C32" s="501"/>
      <c r="D32" s="501"/>
      <c r="E32" s="501"/>
      <c r="F32" s="501"/>
      <c r="G32" s="501"/>
      <c r="H32" s="501"/>
      <c r="I32" s="501"/>
      <c r="J32" s="501"/>
      <c r="K32" s="501"/>
      <c r="L32" s="488"/>
    </row>
    <row r="33" spans="1:14" ht="20.100000000000001" customHeight="1" x14ac:dyDescent="0.2">
      <c r="A33" s="479" t="s">
        <v>578</v>
      </c>
      <c r="B33" s="481"/>
      <c r="C33" s="480" t="s">
        <v>533</v>
      </c>
      <c r="D33" s="481"/>
      <c r="E33" s="481"/>
      <c r="F33" s="481"/>
      <c r="G33" s="481"/>
      <c r="H33" s="481"/>
      <c r="I33" s="481"/>
      <c r="J33" s="481"/>
      <c r="K33" s="481"/>
      <c r="L33" s="481"/>
    </row>
    <row r="34" spans="1:14" ht="20.100000000000001" customHeight="1" x14ac:dyDescent="0.2">
      <c r="A34" s="331" t="s">
        <v>568</v>
      </c>
      <c r="B34" s="327"/>
      <c r="C34" s="783" t="s">
        <v>1015</v>
      </c>
      <c r="D34" s="327"/>
      <c r="E34" s="327"/>
      <c r="F34" s="327"/>
      <c r="G34" s="327"/>
      <c r="H34" s="327"/>
      <c r="I34" s="327"/>
      <c r="J34" s="327"/>
      <c r="K34" s="327"/>
      <c r="L34" s="327"/>
    </row>
    <row r="35" spans="1:14" x14ac:dyDescent="0.2">
      <c r="A35" s="484"/>
      <c r="B35" s="327"/>
      <c r="C35" s="327"/>
      <c r="D35" s="327"/>
      <c r="E35" s="327"/>
      <c r="F35" s="327"/>
      <c r="G35" s="327"/>
      <c r="H35" s="327"/>
      <c r="I35" s="327"/>
      <c r="J35" s="327"/>
      <c r="K35" s="327"/>
      <c r="L35" s="327"/>
    </row>
    <row r="36" spans="1:14" x14ac:dyDescent="0.2">
      <c r="A36" s="477" t="s">
        <v>1016</v>
      </c>
    </row>
    <row r="37" spans="1:14" x14ac:dyDescent="0.2">
      <c r="A37" s="477"/>
      <c r="B37" s="327"/>
      <c r="C37" s="327"/>
      <c r="D37" s="327"/>
      <c r="E37" s="327"/>
      <c r="F37" s="327"/>
      <c r="G37" s="327"/>
      <c r="H37" s="327"/>
      <c r="I37" s="327"/>
      <c r="J37" s="327"/>
      <c r="K37" s="327"/>
      <c r="L37" s="327"/>
    </row>
    <row r="38" spans="1:14" x14ac:dyDescent="0.2">
      <c r="B38" s="327"/>
      <c r="C38" s="327"/>
      <c r="D38" s="327"/>
      <c r="E38" s="327"/>
      <c r="F38" s="327"/>
      <c r="G38" s="327"/>
      <c r="H38" s="327"/>
      <c r="I38" s="327"/>
      <c r="J38" s="327"/>
      <c r="K38" s="327"/>
      <c r="L38" s="327"/>
    </row>
    <row r="39" spans="1:14" x14ac:dyDescent="0.2">
      <c r="A39" s="485"/>
      <c r="B39" s="327"/>
      <c r="C39" s="327"/>
      <c r="D39" s="327"/>
      <c r="E39" s="327"/>
      <c r="F39" s="327"/>
      <c r="G39" s="327"/>
      <c r="H39" s="327"/>
      <c r="I39" s="327"/>
      <c r="J39" s="327"/>
      <c r="K39" s="327"/>
      <c r="L39" s="327"/>
    </row>
    <row r="40" spans="1:14" x14ac:dyDescent="0.2">
      <c r="A40" s="486"/>
      <c r="B40" s="327"/>
      <c r="C40" s="327"/>
      <c r="D40" s="327"/>
      <c r="E40" s="327"/>
      <c r="F40" s="327"/>
      <c r="G40" s="327"/>
      <c r="H40" s="327"/>
      <c r="I40" s="327"/>
      <c r="J40" s="327"/>
      <c r="K40" s="327"/>
      <c r="L40" s="327"/>
      <c r="N40" s="327"/>
    </row>
    <row r="41" spans="1:14" x14ac:dyDescent="0.2">
      <c r="B41" s="487"/>
      <c r="C41" s="487"/>
      <c r="D41" s="487"/>
      <c r="E41" s="487"/>
      <c r="F41" s="487"/>
      <c r="G41" s="487"/>
      <c r="H41" s="487"/>
      <c r="I41" s="487"/>
      <c r="J41" s="487"/>
      <c r="K41" s="487"/>
      <c r="L41" s="487"/>
    </row>
    <row r="43" spans="1:14" x14ac:dyDescent="0.2">
      <c r="B43" s="487"/>
      <c r="C43" s="487"/>
      <c r="D43" s="487"/>
      <c r="E43" s="487"/>
      <c r="F43" s="487"/>
      <c r="G43" s="487"/>
      <c r="H43" s="487"/>
      <c r="I43" s="487"/>
      <c r="J43" s="487"/>
      <c r="K43" s="487"/>
      <c r="L43" s="487"/>
    </row>
  </sheetData>
  <mergeCells count="1">
    <mergeCell ref="A2:K2"/>
  </mergeCells>
  <hyperlinks>
    <hyperlink ref="L2" location="CONTENTS!A203" display="Back to Contents" xr:uid="{64B1A0E7-D5BC-4A14-8440-C892541F4C1A}"/>
  </hyperlinks>
  <pageMargins left="0.5" right="0" top="0.75" bottom="0.75" header="0.3" footer="0.3"/>
  <pageSetup scale="72" fitToHeight="6" orientation="landscape" r:id="rId1"/>
  <headerFooter alignWithMargins="0">
    <oddHeader>&amp;L&amp;"Arial,Italic"ASEAN STATISTICAL YEARBOOK 2023</oddHead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D8F2A-FE77-42EB-8363-5F75BD279550}">
  <sheetPr>
    <tabColor theme="9" tint="0.39997558519241921"/>
    <pageSetUpPr fitToPage="1"/>
  </sheetPr>
  <dimension ref="A2:R43"/>
  <sheetViews>
    <sheetView showGridLines="0" zoomScale="90" zoomScaleNormal="90" zoomScaleSheetLayoutView="70" workbookViewId="0">
      <pane xSplit="1" ySplit="4" topLeftCell="B5" activePane="bottomRight" state="frozen"/>
      <selection activeCell="L4" sqref="L4"/>
      <selection pane="topRight" activeCell="L4" sqref="L4"/>
      <selection pane="bottomLeft" activeCell="L4" sqref="L4"/>
      <selection pane="bottomRight" activeCell="L2" sqref="L2"/>
    </sheetView>
  </sheetViews>
  <sheetFormatPr defaultColWidth="9.140625" defaultRowHeight="15" x14ac:dyDescent="0.2"/>
  <cols>
    <col min="1" max="1" width="30" style="321" customWidth="1"/>
    <col min="2" max="11" width="15.7109375" style="321" customWidth="1"/>
    <col min="12" max="12" width="11.5703125" style="321" customWidth="1"/>
    <col min="13" max="14" width="16" style="321" customWidth="1"/>
    <col min="15" max="16384" width="9.140625" style="321"/>
  </cols>
  <sheetData>
    <row r="2" spans="1:16" s="346" customFormat="1" ht="18.75" x14ac:dyDescent="0.2">
      <c r="A2" s="1163" t="s">
        <v>1021</v>
      </c>
      <c r="B2" s="1163"/>
      <c r="C2" s="1163"/>
      <c r="D2" s="1163"/>
      <c r="E2" s="1163"/>
      <c r="F2" s="1163"/>
      <c r="G2" s="1163"/>
      <c r="H2" s="1163"/>
      <c r="I2" s="1163"/>
      <c r="J2" s="1163"/>
      <c r="K2" s="1163"/>
      <c r="L2" s="654" t="s">
        <v>501</v>
      </c>
    </row>
    <row r="3" spans="1:16" ht="20.100000000000001" customHeight="1" x14ac:dyDescent="0.2">
      <c r="A3" s="477"/>
      <c r="B3" s="327"/>
      <c r="C3" s="327"/>
      <c r="D3" s="460"/>
      <c r="E3" s="359"/>
      <c r="F3" s="359"/>
      <c r="G3" s="359"/>
      <c r="H3" s="359"/>
      <c r="I3" s="359"/>
      <c r="J3" s="359"/>
      <c r="K3" s="359" t="s">
        <v>981</v>
      </c>
      <c r="L3" s="359"/>
    </row>
    <row r="4" spans="1:16" ht="24.95" customHeight="1" x14ac:dyDescent="0.2">
      <c r="A4" s="936" t="s">
        <v>977</v>
      </c>
      <c r="B4" s="941">
        <v>2013</v>
      </c>
      <c r="C4" s="941">
        <v>2014</v>
      </c>
      <c r="D4" s="941">
        <v>2015</v>
      </c>
      <c r="E4" s="941">
        <v>2016</v>
      </c>
      <c r="F4" s="941">
        <v>2017</v>
      </c>
      <c r="G4" s="941">
        <v>2018</v>
      </c>
      <c r="H4" s="941">
        <v>2019</v>
      </c>
      <c r="I4" s="941">
        <v>2020</v>
      </c>
      <c r="J4" s="941">
        <v>2021</v>
      </c>
      <c r="K4" s="941" t="s">
        <v>990</v>
      </c>
      <c r="L4" s="345"/>
    </row>
    <row r="5" spans="1:16" ht="20.100000000000001" customHeight="1" x14ac:dyDescent="0.2">
      <c r="A5" s="495" t="s">
        <v>978</v>
      </c>
      <c r="B5" s="496">
        <v>3516.0630000000001</v>
      </c>
      <c r="C5" s="496">
        <v>3683.826</v>
      </c>
      <c r="D5" s="496">
        <v>3860.652</v>
      </c>
      <c r="E5" s="496">
        <v>3817.5</v>
      </c>
      <c r="F5" s="496">
        <v>4524.6459999999997</v>
      </c>
      <c r="G5" s="496">
        <v>5453.33</v>
      </c>
      <c r="H5" s="496">
        <v>6157.19</v>
      </c>
      <c r="I5" s="496">
        <v>1521.4469999999999</v>
      </c>
      <c r="J5" s="496">
        <v>528.226</v>
      </c>
      <c r="K5" s="496">
        <v>2117.0039999999999</v>
      </c>
      <c r="L5" s="488"/>
      <c r="P5" s="462"/>
    </row>
    <row r="6" spans="1:16" ht="20.100000000000001" customHeight="1" x14ac:dyDescent="0.2">
      <c r="A6" s="497" t="s">
        <v>979</v>
      </c>
      <c r="B6" s="498">
        <v>5286.0659999999998</v>
      </c>
      <c r="C6" s="498">
        <v>5751.585</v>
      </c>
      <c r="D6" s="498">
        <v>6546.107</v>
      </c>
      <c r="E6" s="498">
        <v>7701.7749999999996</v>
      </c>
      <c r="F6" s="498">
        <v>9515.1530000000002</v>
      </c>
      <c r="G6" s="498">
        <v>10356.975</v>
      </c>
      <c r="H6" s="498">
        <v>9949.7639999999992</v>
      </c>
      <c r="I6" s="498">
        <v>2531.4760000000001</v>
      </c>
      <c r="J6" s="498">
        <v>1029.3040000000001</v>
      </c>
      <c r="K6" s="498">
        <v>3354.2730000000001</v>
      </c>
      <c r="L6" s="488"/>
      <c r="M6" s="489"/>
      <c r="P6" s="462"/>
    </row>
    <row r="7" spans="1:16" ht="20.100000000000001" customHeight="1" x14ac:dyDescent="0.2">
      <c r="A7" s="493" t="s">
        <v>991</v>
      </c>
      <c r="B7" s="494">
        <v>2580.6570000000002</v>
      </c>
      <c r="C7" s="494">
        <v>2782.5640000000003</v>
      </c>
      <c r="D7" s="494">
        <v>3224.7259999999997</v>
      </c>
      <c r="E7" s="494">
        <v>3791.5880000000002</v>
      </c>
      <c r="F7" s="494">
        <v>5392.78</v>
      </c>
      <c r="G7" s="494">
        <v>6100.8779999999997</v>
      </c>
      <c r="H7" s="494">
        <v>5494.8980000000001</v>
      </c>
      <c r="I7" s="494">
        <v>1639.09</v>
      </c>
      <c r="J7" s="494">
        <v>910.08500000000004</v>
      </c>
      <c r="K7" s="494">
        <v>1447.069</v>
      </c>
      <c r="L7" s="488"/>
      <c r="M7" s="490"/>
    </row>
    <row r="8" spans="1:16" ht="20.100000000000001" customHeight="1" x14ac:dyDescent="0.2">
      <c r="A8" s="468" t="s">
        <v>992</v>
      </c>
      <c r="B8" s="465">
        <v>807.42899999999997</v>
      </c>
      <c r="C8" s="465">
        <v>926.75</v>
      </c>
      <c r="D8" s="465">
        <v>1260.7</v>
      </c>
      <c r="E8" s="465">
        <v>1556.771</v>
      </c>
      <c r="F8" s="465">
        <v>2093.1709999999998</v>
      </c>
      <c r="G8" s="465">
        <v>2139.1610000000001</v>
      </c>
      <c r="H8" s="465">
        <v>2072.252</v>
      </c>
      <c r="I8" s="465">
        <v>239.768</v>
      </c>
      <c r="J8" s="465">
        <v>54.713000000000001</v>
      </c>
      <c r="K8" s="465">
        <v>144.155</v>
      </c>
      <c r="L8" s="488"/>
    </row>
    <row r="9" spans="1:16" ht="20.100000000000001" customHeight="1" x14ac:dyDescent="0.2">
      <c r="A9" s="468" t="s">
        <v>993</v>
      </c>
      <c r="B9" s="465">
        <v>112.785</v>
      </c>
      <c r="C9" s="465">
        <v>112.345</v>
      </c>
      <c r="D9" s="465">
        <v>94.108999999999995</v>
      </c>
      <c r="E9" s="465">
        <v>101.369</v>
      </c>
      <c r="F9" s="465">
        <v>98.272000000000006</v>
      </c>
      <c r="G9" s="465">
        <v>91.182000000000002</v>
      </c>
      <c r="H9" s="465">
        <v>50.323999999999998</v>
      </c>
      <c r="I9" s="465">
        <v>2.625</v>
      </c>
      <c r="J9" s="465">
        <v>2.4319999999999999</v>
      </c>
      <c r="K9" s="465">
        <v>0.74099999999999999</v>
      </c>
      <c r="L9" s="488"/>
    </row>
    <row r="10" spans="1:16" ht="20.100000000000001" customHeight="1" x14ac:dyDescent="0.2">
      <c r="A10" s="468" t="s">
        <v>994</v>
      </c>
      <c r="B10" s="465">
        <v>201.00899999999999</v>
      </c>
      <c r="C10" s="465">
        <v>223.607</v>
      </c>
      <c r="D10" s="465">
        <v>319.608</v>
      </c>
      <c r="E10" s="465">
        <v>422.04500000000002</v>
      </c>
      <c r="F10" s="465">
        <v>536.90200000000004</v>
      </c>
      <c r="G10" s="465">
        <v>595.63599999999997</v>
      </c>
      <c r="H10" s="465">
        <v>657.3</v>
      </c>
      <c r="I10" s="465">
        <v>111.724</v>
      </c>
      <c r="J10" s="465">
        <v>6.67</v>
      </c>
      <c r="K10" s="465">
        <v>268.59300000000002</v>
      </c>
      <c r="L10" s="488"/>
    </row>
    <row r="11" spans="1:16" ht="20.100000000000001" customHeight="1" x14ac:dyDescent="0.2">
      <c r="A11" s="468" t="s">
        <v>995</v>
      </c>
      <c r="B11" s="465">
        <v>491.57400000000001</v>
      </c>
      <c r="C11" s="465">
        <v>525.41899999999998</v>
      </c>
      <c r="D11" s="465">
        <v>549.70500000000004</v>
      </c>
      <c r="E11" s="465">
        <v>545.39200000000005</v>
      </c>
      <c r="F11" s="465">
        <v>573.30999999999995</v>
      </c>
      <c r="G11" s="465">
        <v>530.57299999999998</v>
      </c>
      <c r="H11" s="465">
        <v>519.62300000000005</v>
      </c>
      <c r="I11" s="465">
        <v>92.227999999999994</v>
      </c>
      <c r="J11" s="465">
        <v>5.952</v>
      </c>
      <c r="K11" s="465">
        <v>73.480999999999995</v>
      </c>
      <c r="L11" s="488"/>
    </row>
    <row r="12" spans="1:16" ht="20.100000000000001" customHeight="1" x14ac:dyDescent="0.2">
      <c r="A12" s="468" t="s">
        <v>1022</v>
      </c>
      <c r="B12" s="465">
        <v>343.62700000000001</v>
      </c>
      <c r="C12" s="465">
        <v>370.142</v>
      </c>
      <c r="D12" s="465">
        <v>387.47300000000001</v>
      </c>
      <c r="E12" s="465">
        <v>386.78899999999999</v>
      </c>
      <c r="F12" s="465">
        <v>423.19099999999997</v>
      </c>
      <c r="G12" s="465">
        <v>358.88499999999999</v>
      </c>
      <c r="H12" s="465">
        <v>388.31599999999997</v>
      </c>
      <c r="I12" s="465">
        <v>75.561999999999998</v>
      </c>
      <c r="J12" s="465">
        <v>9.4969999999999999</v>
      </c>
      <c r="K12" s="465">
        <v>121.273</v>
      </c>
      <c r="L12" s="488"/>
    </row>
    <row r="13" spans="1:16" ht="20.100000000000001" customHeight="1" x14ac:dyDescent="0.2">
      <c r="A13" s="468" t="s">
        <v>997</v>
      </c>
      <c r="B13" s="465">
        <v>245.28800000000001</v>
      </c>
      <c r="C13" s="465">
        <v>244.00299999999999</v>
      </c>
      <c r="D13" s="465">
        <v>227.91200000000001</v>
      </c>
      <c r="E13" s="465">
        <v>252.84899999999999</v>
      </c>
      <c r="F13" s="465">
        <v>264.27800000000002</v>
      </c>
      <c r="G13" s="465">
        <v>208.31700000000001</v>
      </c>
      <c r="H13" s="465">
        <v>207.49</v>
      </c>
      <c r="I13" s="465">
        <v>35.68</v>
      </c>
      <c r="J13" s="465">
        <v>1.3979999999999999</v>
      </c>
      <c r="K13" s="465">
        <v>24.744</v>
      </c>
      <c r="L13" s="488"/>
    </row>
    <row r="14" spans="1:16" ht="20.100000000000001" customHeight="1" x14ac:dyDescent="0.2">
      <c r="A14" s="464" t="s">
        <v>998</v>
      </c>
      <c r="B14" s="465">
        <v>378.94500000000016</v>
      </c>
      <c r="C14" s="465">
        <v>380.29800000000023</v>
      </c>
      <c r="D14" s="465">
        <v>385.21900000000005</v>
      </c>
      <c r="E14" s="465">
        <v>526.37300000000005</v>
      </c>
      <c r="F14" s="465">
        <v>1403.6559999999999</v>
      </c>
      <c r="G14" s="465">
        <v>2177.1239999999998</v>
      </c>
      <c r="H14" s="465">
        <v>1599.5929999999998</v>
      </c>
      <c r="I14" s="465">
        <v>1081.5029999999999</v>
      </c>
      <c r="J14" s="465">
        <v>829.423</v>
      </c>
      <c r="K14" s="465">
        <v>814.08199999999988</v>
      </c>
      <c r="L14" s="488"/>
      <c r="M14" s="462"/>
    </row>
    <row r="15" spans="1:16" ht="20.100000000000001" customHeight="1" x14ac:dyDescent="0.2">
      <c r="A15" s="499" t="s">
        <v>999</v>
      </c>
      <c r="B15" s="494">
        <v>1243.0050000000001</v>
      </c>
      <c r="C15" s="494">
        <v>1332.5930000000001</v>
      </c>
      <c r="D15" s="494">
        <v>1462.434</v>
      </c>
      <c r="E15" s="494">
        <v>1767.145</v>
      </c>
      <c r="F15" s="494">
        <v>1965.8640000000003</v>
      </c>
      <c r="G15" s="494">
        <v>2006.2910000000002</v>
      </c>
      <c r="H15" s="494">
        <v>2068.375</v>
      </c>
      <c r="I15" s="494">
        <v>439.54600000000005</v>
      </c>
      <c r="J15" s="494">
        <v>55.69</v>
      </c>
      <c r="K15" s="494">
        <v>909.01199999999994</v>
      </c>
      <c r="L15" s="488"/>
    </row>
    <row r="16" spans="1:16" ht="20.100000000000001" customHeight="1" x14ac:dyDescent="0.2">
      <c r="A16" s="469" t="s">
        <v>1000</v>
      </c>
      <c r="B16" s="465">
        <v>190.85300000000001</v>
      </c>
      <c r="C16" s="465">
        <v>210.09700000000001</v>
      </c>
      <c r="D16" s="465">
        <v>212.57499999999999</v>
      </c>
      <c r="E16" s="465">
        <v>256.22899999999998</v>
      </c>
      <c r="F16" s="465">
        <v>274.11700000000002</v>
      </c>
      <c r="G16" s="465">
        <v>287.91699999999997</v>
      </c>
      <c r="H16" s="465">
        <v>283.81400000000002</v>
      </c>
      <c r="I16" s="465">
        <v>43.438000000000002</v>
      </c>
      <c r="J16" s="465">
        <v>3.7759999999999998</v>
      </c>
      <c r="K16" s="465">
        <v>131.88800000000001</v>
      </c>
      <c r="L16" s="488"/>
    </row>
    <row r="17" spans="1:16" ht="20.100000000000001" customHeight="1" x14ac:dyDescent="0.2">
      <c r="A17" s="469" t="s">
        <v>1001</v>
      </c>
      <c r="B17" s="465">
        <v>168.11</v>
      </c>
      <c r="C17" s="465">
        <v>184.815</v>
      </c>
      <c r="D17" s="465">
        <v>203.61099999999999</v>
      </c>
      <c r="E17" s="465">
        <v>243.87299999999999</v>
      </c>
      <c r="F17" s="465">
        <v>267.82299999999998</v>
      </c>
      <c r="G17" s="465">
        <v>274.166</v>
      </c>
      <c r="H17" s="465">
        <v>277.65300000000002</v>
      </c>
      <c r="I17" s="465">
        <v>46.360999999999997</v>
      </c>
      <c r="J17" s="465">
        <v>3.4289999999999998</v>
      </c>
      <c r="K17" s="465">
        <v>127.845</v>
      </c>
      <c r="L17" s="488"/>
    </row>
    <row r="18" spans="1:16" ht="20.100000000000001" customHeight="1" x14ac:dyDescent="0.2">
      <c r="A18" s="464" t="s">
        <v>1002</v>
      </c>
      <c r="B18" s="465">
        <v>63.042999999999999</v>
      </c>
      <c r="C18" s="465">
        <v>68.024000000000001</v>
      </c>
      <c r="D18" s="465">
        <v>69.427000000000007</v>
      </c>
      <c r="E18" s="465">
        <v>79.424000000000007</v>
      </c>
      <c r="F18" s="465">
        <v>90.022000000000006</v>
      </c>
      <c r="G18" s="465">
        <v>94.287999999999997</v>
      </c>
      <c r="H18" s="465">
        <v>91.228999999999999</v>
      </c>
      <c r="I18" s="465">
        <v>13.26</v>
      </c>
      <c r="J18" s="465">
        <v>2.339</v>
      </c>
      <c r="K18" s="465">
        <v>46.509</v>
      </c>
      <c r="L18" s="488"/>
    </row>
    <row r="19" spans="1:16" ht="20.100000000000001" customHeight="1" x14ac:dyDescent="0.2">
      <c r="A19" s="469" t="s">
        <v>1003</v>
      </c>
      <c r="B19" s="465">
        <v>158.18100000000001</v>
      </c>
      <c r="C19" s="465">
        <v>169.30799999999999</v>
      </c>
      <c r="D19" s="465">
        <v>175.31700000000001</v>
      </c>
      <c r="E19" s="465">
        <v>200.81100000000001</v>
      </c>
      <c r="F19" s="465">
        <v>210.42599999999999</v>
      </c>
      <c r="G19" s="465">
        <v>209.97800000000001</v>
      </c>
      <c r="H19" s="465">
        <v>215.28700000000001</v>
      </c>
      <c r="I19" s="465">
        <v>53.494999999999997</v>
      </c>
      <c r="J19" s="465">
        <v>12.228999999999999</v>
      </c>
      <c r="K19" s="465">
        <v>99.138999999999996</v>
      </c>
      <c r="L19" s="488"/>
    </row>
    <row r="20" spans="1:16" ht="20.100000000000001" customHeight="1" x14ac:dyDescent="0.2">
      <c r="A20" s="464" t="s">
        <v>1004</v>
      </c>
      <c r="B20" s="465">
        <v>228.679</v>
      </c>
      <c r="C20" s="465">
        <v>249.21799999999999</v>
      </c>
      <c r="D20" s="465">
        <v>292.745</v>
      </c>
      <c r="E20" s="465">
        <v>352.017</v>
      </c>
      <c r="F20" s="465">
        <v>378.13099999999997</v>
      </c>
      <c r="G20" s="465">
        <v>392.11200000000002</v>
      </c>
      <c r="H20" s="465">
        <v>397.68400000000003</v>
      </c>
      <c r="I20" s="465">
        <v>69.997</v>
      </c>
      <c r="J20" s="465">
        <v>5.1769999999999996</v>
      </c>
      <c r="K20" s="465">
        <v>165.57400000000001</v>
      </c>
      <c r="L20" s="488"/>
    </row>
    <row r="21" spans="1:16" ht="20.100000000000001" customHeight="1" x14ac:dyDescent="0.2">
      <c r="A21" s="464" t="s">
        <v>1019</v>
      </c>
      <c r="B21" s="465">
        <v>434.13900000000012</v>
      </c>
      <c r="C21" s="465">
        <v>451.13100000000009</v>
      </c>
      <c r="D21" s="465">
        <v>508.7589999999999</v>
      </c>
      <c r="E21" s="465">
        <v>634.79099999999994</v>
      </c>
      <c r="F21" s="465">
        <v>745.34500000000003</v>
      </c>
      <c r="G21" s="465">
        <v>747.83000000000015</v>
      </c>
      <c r="H21" s="465">
        <v>802.70799999999986</v>
      </c>
      <c r="I21" s="465">
        <v>212.99500000000006</v>
      </c>
      <c r="J21" s="465">
        <v>28.74</v>
      </c>
      <c r="K21" s="465">
        <v>338.0569999999999</v>
      </c>
      <c r="L21" s="488"/>
    </row>
    <row r="22" spans="1:16" ht="20.100000000000001" customHeight="1" x14ac:dyDescent="0.2">
      <c r="A22" s="499" t="s">
        <v>1006</v>
      </c>
      <c r="B22" s="494">
        <v>333.15000000000003</v>
      </c>
      <c r="C22" s="494">
        <v>358.70699999999999</v>
      </c>
      <c r="D22" s="494">
        <v>411.64799999999997</v>
      </c>
      <c r="E22" s="494">
        <v>475.98200000000003</v>
      </c>
      <c r="F22" s="494">
        <v>537.03100000000006</v>
      </c>
      <c r="G22" s="494">
        <v>566.31399999999996</v>
      </c>
      <c r="H22" s="494">
        <v>648.98399999999992</v>
      </c>
      <c r="I22" s="494">
        <v>133.74099999999999</v>
      </c>
      <c r="J22" s="494">
        <v>24.946000000000002</v>
      </c>
      <c r="K22" s="494">
        <v>241.31100000000001</v>
      </c>
      <c r="L22" s="488"/>
    </row>
    <row r="23" spans="1:16" ht="20.100000000000001" customHeight="1" x14ac:dyDescent="0.2">
      <c r="A23" s="468" t="s">
        <v>1007</v>
      </c>
      <c r="B23" s="465">
        <v>56.798000000000002</v>
      </c>
      <c r="C23" s="465">
        <v>61.386000000000003</v>
      </c>
      <c r="D23" s="465">
        <v>75.816000000000003</v>
      </c>
      <c r="E23" s="465">
        <v>86.804000000000002</v>
      </c>
      <c r="F23" s="465">
        <v>96.138999999999996</v>
      </c>
      <c r="G23" s="465">
        <v>97.908000000000001</v>
      </c>
      <c r="H23" s="465">
        <v>103.616</v>
      </c>
      <c r="I23" s="465">
        <v>23.2</v>
      </c>
      <c r="J23" s="465">
        <v>1.242</v>
      </c>
      <c r="K23" s="465">
        <v>35.945999999999998</v>
      </c>
      <c r="L23" s="488"/>
    </row>
    <row r="24" spans="1:16" ht="20.100000000000001" customHeight="1" x14ac:dyDescent="0.2">
      <c r="A24" s="468" t="s">
        <v>1008</v>
      </c>
      <c r="B24" s="465">
        <v>234.13399999999999</v>
      </c>
      <c r="C24" s="465">
        <v>251.38</v>
      </c>
      <c r="D24" s="465">
        <v>276.02699999999999</v>
      </c>
      <c r="E24" s="465">
        <v>316.78199999999998</v>
      </c>
      <c r="F24" s="465">
        <v>344.76600000000002</v>
      </c>
      <c r="G24" s="465">
        <v>387.85599999999999</v>
      </c>
      <c r="H24" s="465">
        <v>457.83199999999999</v>
      </c>
      <c r="I24" s="465">
        <v>91.781999999999996</v>
      </c>
      <c r="J24" s="465">
        <v>21.962</v>
      </c>
      <c r="K24" s="465">
        <v>171.322</v>
      </c>
      <c r="L24" s="488"/>
    </row>
    <row r="25" spans="1:16" ht="20.100000000000001" customHeight="1" x14ac:dyDescent="0.2">
      <c r="A25" s="469" t="s">
        <v>1009</v>
      </c>
      <c r="B25" s="465">
        <v>42.218000000000018</v>
      </c>
      <c r="C25" s="465">
        <v>45.940999999999974</v>
      </c>
      <c r="D25" s="465">
        <v>59.805000000000007</v>
      </c>
      <c r="E25" s="465">
        <v>72.396000000000015</v>
      </c>
      <c r="F25" s="465">
        <v>96.126000000000033</v>
      </c>
      <c r="G25" s="465">
        <v>80.549999999999955</v>
      </c>
      <c r="H25" s="465">
        <v>87.535999999999945</v>
      </c>
      <c r="I25" s="465">
        <v>18.758999999999986</v>
      </c>
      <c r="J25" s="465">
        <v>1.7420000000000009</v>
      </c>
      <c r="K25" s="465">
        <v>34.043000000000006</v>
      </c>
      <c r="L25" s="488"/>
    </row>
    <row r="26" spans="1:16" ht="20.100000000000001" customHeight="1" x14ac:dyDescent="0.2">
      <c r="A26" s="499" t="s">
        <v>1010</v>
      </c>
      <c r="B26" s="494">
        <v>1071.7620000000002</v>
      </c>
      <c r="C26" s="494">
        <v>1212.6919999999998</v>
      </c>
      <c r="D26" s="494">
        <v>1377.395</v>
      </c>
      <c r="E26" s="494">
        <v>1571.923</v>
      </c>
      <c r="F26" s="494">
        <v>1507.934</v>
      </c>
      <c r="G26" s="494">
        <v>1574.556</v>
      </c>
      <c r="H26" s="494">
        <v>1617.2330000000002</v>
      </c>
      <c r="I26" s="494">
        <v>297.786</v>
      </c>
      <c r="J26" s="494">
        <v>35.503999999999998</v>
      </c>
      <c r="K26" s="494">
        <v>721.49199999999996</v>
      </c>
      <c r="L26" s="488"/>
    </row>
    <row r="27" spans="1:16" ht="20.100000000000001" customHeight="1" x14ac:dyDescent="0.2">
      <c r="A27" s="469" t="s">
        <v>1011</v>
      </c>
      <c r="B27" s="465">
        <v>997.98400000000004</v>
      </c>
      <c r="C27" s="465">
        <v>1128.5329999999999</v>
      </c>
      <c r="D27" s="465">
        <v>1099.058</v>
      </c>
      <c r="E27" s="465">
        <v>1302.2919999999999</v>
      </c>
      <c r="F27" s="465">
        <v>1256.9269999999999</v>
      </c>
      <c r="G27" s="465">
        <v>1301.4780000000001</v>
      </c>
      <c r="H27" s="465">
        <v>1386.8030000000001</v>
      </c>
      <c r="I27" s="465">
        <v>256.291</v>
      </c>
      <c r="J27" s="465">
        <v>3.1960000000000002</v>
      </c>
      <c r="K27" s="465">
        <v>654.46400000000006</v>
      </c>
      <c r="L27" s="488"/>
    </row>
    <row r="28" spans="1:16" ht="20.100000000000001" customHeight="1" x14ac:dyDescent="0.2">
      <c r="A28" s="469" t="s">
        <v>1012</v>
      </c>
      <c r="B28" s="465">
        <v>66.483999999999995</v>
      </c>
      <c r="C28" s="465">
        <v>76.453999999999994</v>
      </c>
      <c r="D28" s="465">
        <v>87.923000000000002</v>
      </c>
      <c r="E28" s="465">
        <v>105.393</v>
      </c>
      <c r="F28" s="465">
        <v>106.914</v>
      </c>
      <c r="G28" s="465">
        <v>128.36600000000001</v>
      </c>
      <c r="H28" s="465">
        <v>149.01</v>
      </c>
      <c r="I28" s="465">
        <v>19.946999999999999</v>
      </c>
      <c r="J28" s="465">
        <v>0.48199999999999998</v>
      </c>
      <c r="K28" s="465">
        <v>44.033000000000001</v>
      </c>
      <c r="L28" s="488"/>
    </row>
    <row r="29" spans="1:16" ht="20.100000000000001" customHeight="1" x14ac:dyDescent="0.2">
      <c r="A29" s="464" t="s">
        <v>1013</v>
      </c>
      <c r="B29" s="465">
        <v>7.2940000000000964</v>
      </c>
      <c r="C29" s="465">
        <v>7.7049999999999272</v>
      </c>
      <c r="D29" s="465">
        <v>190.41399999999999</v>
      </c>
      <c r="E29" s="465">
        <v>164.23800000000006</v>
      </c>
      <c r="F29" s="465">
        <v>144.09300000000007</v>
      </c>
      <c r="G29" s="465">
        <v>144.71199999999999</v>
      </c>
      <c r="H29" s="465">
        <v>81.420000000000073</v>
      </c>
      <c r="I29" s="465">
        <v>21.548000000000002</v>
      </c>
      <c r="J29" s="465">
        <v>31.825999999999997</v>
      </c>
      <c r="K29" s="465">
        <v>22.994999999999891</v>
      </c>
      <c r="L29" s="488"/>
    </row>
    <row r="30" spans="1:16" ht="20.100000000000001" customHeight="1" x14ac:dyDescent="0.2">
      <c r="A30" s="493" t="s">
        <v>1014</v>
      </c>
      <c r="B30" s="494">
        <v>57.49199999999928</v>
      </c>
      <c r="C30" s="494">
        <v>65.028999999999769</v>
      </c>
      <c r="D30" s="494">
        <v>69.904000000000451</v>
      </c>
      <c r="E30" s="494">
        <v>95.136999999999489</v>
      </c>
      <c r="F30" s="494">
        <v>111.5440000000001</v>
      </c>
      <c r="G30" s="494">
        <v>108.9360000000006</v>
      </c>
      <c r="H30" s="494">
        <v>120.27399999999898</v>
      </c>
      <c r="I30" s="494">
        <v>21.313000000000159</v>
      </c>
      <c r="J30" s="494">
        <v>3.0790000000000575</v>
      </c>
      <c r="K30" s="494">
        <v>35.389000000000237</v>
      </c>
      <c r="L30" s="488"/>
    </row>
    <row r="31" spans="1:16" ht="24.95" customHeight="1" x14ac:dyDescent="0.2">
      <c r="A31" s="458" t="s">
        <v>745</v>
      </c>
      <c r="B31" s="459">
        <v>8802.1290000000008</v>
      </c>
      <c r="C31" s="459">
        <v>9435.4110000000001</v>
      </c>
      <c r="D31" s="459">
        <v>10406.759</v>
      </c>
      <c r="E31" s="459">
        <v>11519.275</v>
      </c>
      <c r="F31" s="459">
        <v>14039.798999999999</v>
      </c>
      <c r="G31" s="459">
        <v>15810.305</v>
      </c>
      <c r="H31" s="459">
        <v>16106.953999999998</v>
      </c>
      <c r="I31" s="459">
        <v>4052.9229999999998</v>
      </c>
      <c r="J31" s="459">
        <v>1557.5300000000002</v>
      </c>
      <c r="K31" s="459">
        <v>5471.277</v>
      </c>
      <c r="L31" s="488"/>
      <c r="P31" s="462"/>
    </row>
    <row r="32" spans="1:16" ht="24.95" customHeight="1" x14ac:dyDescent="0.2">
      <c r="A32" s="500"/>
      <c r="B32" s="501"/>
      <c r="C32" s="501"/>
      <c r="D32" s="501"/>
      <c r="E32" s="501"/>
      <c r="F32" s="501"/>
      <c r="G32" s="501"/>
      <c r="H32" s="501"/>
      <c r="I32" s="501"/>
      <c r="J32" s="501"/>
      <c r="K32" s="501"/>
      <c r="L32" s="488"/>
      <c r="P32" s="462"/>
    </row>
    <row r="33" spans="1:18" ht="20.100000000000001" customHeight="1" x14ac:dyDescent="0.2">
      <c r="A33" s="479" t="s">
        <v>578</v>
      </c>
      <c r="B33" s="481"/>
      <c r="C33" s="480" t="s">
        <v>533</v>
      </c>
      <c r="D33" s="481"/>
      <c r="E33" s="481"/>
      <c r="F33" s="481"/>
      <c r="G33" s="481"/>
      <c r="H33" s="481"/>
      <c r="I33" s="481"/>
      <c r="J33" s="481"/>
      <c r="K33" s="481"/>
      <c r="L33" s="481"/>
    </row>
    <row r="34" spans="1:18" ht="20.100000000000001" customHeight="1" x14ac:dyDescent="0.2">
      <c r="A34" s="331" t="s">
        <v>568</v>
      </c>
      <c r="B34" s="327"/>
      <c r="C34" s="783" t="s">
        <v>1015</v>
      </c>
      <c r="D34" s="327"/>
      <c r="E34" s="327"/>
      <c r="F34" s="327"/>
      <c r="G34" s="327"/>
      <c r="H34" s="327"/>
      <c r="I34" s="327"/>
      <c r="J34" s="327"/>
      <c r="K34" s="327"/>
      <c r="L34" s="327"/>
    </row>
    <row r="35" spans="1:18" x14ac:dyDescent="0.2">
      <c r="A35" s="484"/>
      <c r="B35" s="327"/>
      <c r="C35" s="327"/>
      <c r="D35" s="327"/>
      <c r="E35" s="327"/>
      <c r="F35" s="327"/>
      <c r="G35" s="327"/>
      <c r="H35" s="327"/>
      <c r="I35" s="327"/>
      <c r="J35" s="327"/>
      <c r="K35" s="327"/>
      <c r="L35" s="327"/>
    </row>
    <row r="36" spans="1:18" x14ac:dyDescent="0.2">
      <c r="A36" s="477" t="s">
        <v>1016</v>
      </c>
    </row>
    <row r="37" spans="1:18" x14ac:dyDescent="0.2">
      <c r="A37" s="477"/>
      <c r="B37" s="327"/>
      <c r="C37" s="327"/>
      <c r="D37" s="327"/>
      <c r="E37" s="327"/>
      <c r="F37" s="327"/>
      <c r="G37" s="327"/>
      <c r="H37" s="327"/>
      <c r="I37" s="327"/>
      <c r="J37" s="327"/>
      <c r="K37" s="327"/>
      <c r="L37" s="327"/>
    </row>
    <row r="38" spans="1:18" x14ac:dyDescent="0.2">
      <c r="B38" s="327"/>
      <c r="C38" s="327"/>
      <c r="D38" s="327"/>
      <c r="E38" s="327"/>
      <c r="F38" s="327"/>
      <c r="G38" s="327"/>
      <c r="H38" s="327"/>
      <c r="I38" s="327"/>
      <c r="J38" s="327"/>
      <c r="K38" s="327"/>
      <c r="L38" s="327"/>
    </row>
    <row r="39" spans="1:18" x14ac:dyDescent="0.2">
      <c r="A39" s="485"/>
      <c r="B39" s="327"/>
      <c r="C39" s="327"/>
      <c r="D39" s="327"/>
      <c r="E39" s="327"/>
      <c r="F39" s="327"/>
      <c r="G39" s="327"/>
      <c r="H39" s="327"/>
      <c r="I39" s="327"/>
      <c r="J39" s="327"/>
      <c r="K39" s="327"/>
      <c r="L39" s="327"/>
    </row>
    <row r="40" spans="1:18" x14ac:dyDescent="0.2">
      <c r="A40" s="486"/>
      <c r="B40" s="327"/>
      <c r="C40" s="327"/>
      <c r="D40" s="327"/>
      <c r="E40" s="327"/>
      <c r="F40" s="327"/>
      <c r="G40" s="327"/>
      <c r="H40" s="327"/>
      <c r="I40" s="327"/>
      <c r="J40" s="327"/>
      <c r="K40" s="327"/>
      <c r="L40" s="327"/>
      <c r="R40" s="327"/>
    </row>
    <row r="41" spans="1:18" x14ac:dyDescent="0.2">
      <c r="B41" s="487"/>
      <c r="C41" s="487"/>
      <c r="D41" s="487"/>
      <c r="E41" s="487"/>
      <c r="F41" s="487"/>
      <c r="G41" s="487"/>
      <c r="H41" s="487"/>
      <c r="I41" s="487"/>
      <c r="J41" s="487"/>
      <c r="K41" s="487"/>
      <c r="L41" s="487"/>
    </row>
    <row r="43" spans="1:18" x14ac:dyDescent="0.2">
      <c r="B43" s="487"/>
      <c r="C43" s="487"/>
      <c r="D43" s="487"/>
      <c r="E43" s="487"/>
      <c r="F43" s="487"/>
      <c r="G43" s="487"/>
      <c r="H43" s="487"/>
      <c r="I43" s="487"/>
      <c r="J43" s="487"/>
      <c r="K43" s="487"/>
      <c r="L43" s="487"/>
    </row>
  </sheetData>
  <mergeCells count="1">
    <mergeCell ref="A2:K2"/>
  </mergeCells>
  <hyperlinks>
    <hyperlink ref="L2" location="CONTENTS!A203" display="Back to Contents" xr:uid="{7B06B346-A9A2-4057-9598-94AD2767AF5B}"/>
  </hyperlinks>
  <pageMargins left="0.5" right="0" top="0.75" bottom="0.75" header="0.3" footer="0.3"/>
  <pageSetup scale="71" fitToHeight="6" orientation="landscape" r:id="rId1"/>
  <headerFooter alignWithMargins="0">
    <oddHeader>&amp;L&amp;"Arial,Italic"ASEAN STATISTICAL YEARBOOK 2023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F6F49-9C50-4C04-8BCF-46AD534A2656}">
  <sheetPr codeName="Sheet18">
    <tabColor theme="9" tint="0.39997558519241921"/>
    <pageSetUpPr fitToPage="1"/>
  </sheetPr>
  <dimension ref="A1:L50"/>
  <sheetViews>
    <sheetView showGridLines="0" zoomScale="80" zoomScaleNormal="80" workbookViewId="0">
      <selection activeCell="I2" sqref="I2"/>
    </sheetView>
  </sheetViews>
  <sheetFormatPr defaultColWidth="9.140625" defaultRowHeight="20.100000000000001" customHeight="1" x14ac:dyDescent="0.25"/>
  <cols>
    <col min="1" max="1" width="25.7109375" style="32" customWidth="1"/>
    <col min="2" max="11" width="13.7109375" style="32" customWidth="1"/>
    <col min="12" max="16384" width="9.140625" style="32"/>
  </cols>
  <sheetData>
    <row r="1" spans="1:12" ht="12" customHeight="1" x14ac:dyDescent="0.25"/>
    <row r="2" spans="1:12" ht="18" customHeight="1" x14ac:dyDescent="0.25">
      <c r="A2" s="1127" t="s">
        <v>597</v>
      </c>
      <c r="B2" s="1128"/>
      <c r="C2" s="1128"/>
      <c r="D2" s="1128"/>
      <c r="E2" s="1128"/>
      <c r="F2" s="1128"/>
      <c r="G2" s="1128"/>
      <c r="H2" s="1128"/>
      <c r="I2" s="1128"/>
      <c r="J2" s="1128"/>
      <c r="K2" s="1128"/>
      <c r="L2" s="49" t="s">
        <v>501</v>
      </c>
    </row>
    <row r="4" spans="1:12" ht="30" customHeight="1" x14ac:dyDescent="0.25">
      <c r="A4" s="897" t="s">
        <v>514</v>
      </c>
      <c r="B4" s="897">
        <v>2013</v>
      </c>
      <c r="C4" s="897">
        <v>2014</v>
      </c>
      <c r="D4" s="897">
        <v>2015</v>
      </c>
      <c r="E4" s="897">
        <v>2016</v>
      </c>
      <c r="F4" s="897">
        <v>2017</v>
      </c>
      <c r="G4" s="897">
        <v>2018</v>
      </c>
      <c r="H4" s="897">
        <v>2019</v>
      </c>
      <c r="I4" s="897">
        <v>2020</v>
      </c>
      <c r="J4" s="897">
        <v>2021</v>
      </c>
      <c r="K4" s="897">
        <v>2022</v>
      </c>
    </row>
    <row r="5" spans="1:12" ht="15.95" customHeight="1" x14ac:dyDescent="0.25">
      <c r="A5" s="380" t="s">
        <v>598</v>
      </c>
      <c r="B5" s="383"/>
      <c r="C5" s="383"/>
      <c r="D5" s="383"/>
      <c r="E5" s="383"/>
      <c r="F5" s="383"/>
      <c r="G5" s="383"/>
      <c r="H5" s="383"/>
      <c r="I5" s="383"/>
      <c r="J5" s="383"/>
      <c r="K5" s="383"/>
    </row>
    <row r="6" spans="1:12" ht="15.95" customHeight="1" x14ac:dyDescent="0.25">
      <c r="A6" s="65" t="s">
        <v>515</v>
      </c>
      <c r="B6" s="184">
        <v>0.02</v>
      </c>
      <c r="C6" s="184">
        <v>3.2000000000000001E-2</v>
      </c>
      <c r="D6" s="184">
        <v>1.9E-2</v>
      </c>
      <c r="E6" s="184">
        <v>1.6776271641390419E-2</v>
      </c>
      <c r="F6" s="184">
        <v>1.8626309662398137E-2</v>
      </c>
      <c r="G6" s="184">
        <v>1.8083182640144663E-2</v>
      </c>
      <c r="H6" s="184">
        <v>4.3525571273122961E-2</v>
      </c>
      <c r="I6" s="184">
        <v>2.2045855379188715E-2</v>
      </c>
      <c r="J6" s="184">
        <v>2.4959440908523648E-2</v>
      </c>
      <c r="K6" s="184" t="s">
        <v>955</v>
      </c>
    </row>
    <row r="7" spans="1:12" ht="15.95" customHeight="1" x14ac:dyDescent="0.25">
      <c r="A7" s="65" t="s">
        <v>516</v>
      </c>
      <c r="B7" s="184" t="s">
        <v>955</v>
      </c>
      <c r="C7" s="184" t="s">
        <v>955</v>
      </c>
      <c r="D7" s="184">
        <v>13</v>
      </c>
      <c r="E7" s="184">
        <v>1.85</v>
      </c>
      <c r="F7" s="184">
        <v>1.65</v>
      </c>
      <c r="G7" s="184">
        <v>1.45</v>
      </c>
      <c r="H7" s="184">
        <v>1.25</v>
      </c>
      <c r="I7" s="184">
        <v>1.05</v>
      </c>
      <c r="J7" s="184" t="s">
        <v>955</v>
      </c>
      <c r="K7" s="184" t="s">
        <v>955</v>
      </c>
    </row>
    <row r="8" spans="1:12" ht="15.95" customHeight="1" x14ac:dyDescent="0.25">
      <c r="A8" s="65" t="s">
        <v>517</v>
      </c>
      <c r="B8" s="184">
        <v>1.38</v>
      </c>
      <c r="C8" s="184">
        <v>0.99</v>
      </c>
      <c r="D8" s="184">
        <v>0.85</v>
      </c>
      <c r="E8" s="184">
        <v>0.88</v>
      </c>
      <c r="F8" s="184">
        <v>0.99</v>
      </c>
      <c r="G8" s="184">
        <v>0.84</v>
      </c>
      <c r="H8" s="184">
        <v>0.93</v>
      </c>
      <c r="I8" s="184">
        <v>0.94</v>
      </c>
      <c r="J8" s="184">
        <v>1.1200000000000001</v>
      </c>
      <c r="K8" s="184">
        <v>1.58</v>
      </c>
    </row>
    <row r="9" spans="1:12" ht="15.95" customHeight="1" x14ac:dyDescent="0.25">
      <c r="A9" s="65" t="s">
        <v>518</v>
      </c>
      <c r="B9" s="184" t="s">
        <v>955</v>
      </c>
      <c r="C9" s="184" t="s">
        <v>955</v>
      </c>
      <c r="D9" s="184">
        <v>20.9</v>
      </c>
      <c r="E9" s="184">
        <v>7.8</v>
      </c>
      <c r="F9" s="184">
        <v>5.6</v>
      </c>
      <c r="G9" s="184">
        <v>4.2</v>
      </c>
      <c r="H9" s="184">
        <v>0.94</v>
      </c>
      <c r="I9" s="184">
        <v>0.49</v>
      </c>
      <c r="J9" s="184">
        <v>0.54</v>
      </c>
      <c r="K9" s="184">
        <v>0.82</v>
      </c>
    </row>
    <row r="10" spans="1:12" ht="15.95" customHeight="1" x14ac:dyDescent="0.25">
      <c r="A10" s="65" t="s">
        <v>519</v>
      </c>
      <c r="B10" s="184">
        <v>0.161060511030515</v>
      </c>
      <c r="C10" s="184">
        <v>0.12956550125022301</v>
      </c>
      <c r="D10" s="184">
        <v>0.13034131949405101</v>
      </c>
      <c r="E10" s="184">
        <v>0.1</v>
      </c>
      <c r="F10" s="184">
        <v>0.1</v>
      </c>
      <c r="G10" s="184">
        <v>0.1</v>
      </c>
      <c r="H10" s="184">
        <v>0.1</v>
      </c>
      <c r="I10" s="184">
        <v>0.1</v>
      </c>
      <c r="J10" s="184">
        <v>0.1</v>
      </c>
      <c r="K10" s="184" t="s">
        <v>955</v>
      </c>
    </row>
    <row r="11" spans="1:12" ht="15.95" customHeight="1" x14ac:dyDescent="0.25">
      <c r="A11" s="65" t="s">
        <v>520</v>
      </c>
      <c r="B11" s="184" t="s">
        <v>955</v>
      </c>
      <c r="C11" s="184" t="s">
        <v>955</v>
      </c>
      <c r="D11" s="184">
        <v>3.6</v>
      </c>
      <c r="E11" s="184">
        <v>2.15</v>
      </c>
      <c r="F11" s="184">
        <v>1.64</v>
      </c>
      <c r="G11" s="184">
        <v>1.46</v>
      </c>
      <c r="H11" s="184">
        <v>1.07</v>
      </c>
      <c r="I11" s="184">
        <v>1.1100000000000001</v>
      </c>
      <c r="J11" s="184">
        <v>1</v>
      </c>
      <c r="K11" s="184" t="s">
        <v>955</v>
      </c>
    </row>
    <row r="12" spans="1:12" ht="15.95" customHeight="1" x14ac:dyDescent="0.25">
      <c r="A12" s="65" t="s">
        <v>521</v>
      </c>
      <c r="B12" s="184" t="s">
        <v>955</v>
      </c>
      <c r="C12" s="184" t="s">
        <v>955</v>
      </c>
      <c r="D12" s="184">
        <v>8</v>
      </c>
      <c r="E12" s="184">
        <v>6.7100000000000007E-2</v>
      </c>
      <c r="F12" s="184">
        <v>3.8199999999999998E-2</v>
      </c>
      <c r="G12" s="184">
        <v>4.6199999999999998E-2</v>
      </c>
      <c r="H12" s="184">
        <v>5.3499999999999999E-2</v>
      </c>
      <c r="I12" s="184" t="s">
        <v>955</v>
      </c>
      <c r="J12" s="184" t="s">
        <v>955</v>
      </c>
      <c r="K12" s="184" t="s">
        <v>955</v>
      </c>
    </row>
    <row r="13" spans="1:12" ht="15.95" customHeight="1" x14ac:dyDescent="0.25">
      <c r="A13" s="65" t="s">
        <v>522</v>
      </c>
      <c r="B13" s="889">
        <v>0</v>
      </c>
      <c r="C13" s="889">
        <v>0</v>
      </c>
      <c r="D13" s="889">
        <v>0</v>
      </c>
      <c r="E13" s="889">
        <v>0</v>
      </c>
      <c r="F13" s="889">
        <v>0</v>
      </c>
      <c r="G13" s="889">
        <v>0</v>
      </c>
      <c r="H13" s="889">
        <v>0</v>
      </c>
      <c r="I13" s="889">
        <v>0</v>
      </c>
      <c r="J13" s="755">
        <v>0</v>
      </c>
      <c r="K13" s="755">
        <v>0</v>
      </c>
    </row>
    <row r="14" spans="1:12" ht="15.95" customHeight="1" x14ac:dyDescent="0.25">
      <c r="A14" s="65" t="s">
        <v>523</v>
      </c>
      <c r="B14" s="184">
        <v>1.2</v>
      </c>
      <c r="C14" s="184">
        <v>1.2</v>
      </c>
      <c r="D14" s="184">
        <v>0.7</v>
      </c>
      <c r="E14" s="184">
        <v>0.28000000000000003</v>
      </c>
      <c r="F14" s="184">
        <v>0.14000000000000001</v>
      </c>
      <c r="G14" s="184">
        <v>1.0999999999999999E-2</v>
      </c>
      <c r="H14" s="184">
        <v>3.7999999999999999E-2</v>
      </c>
      <c r="I14" s="184">
        <v>0.06</v>
      </c>
      <c r="J14" s="184">
        <v>0.04</v>
      </c>
      <c r="K14" s="184" t="s">
        <v>955</v>
      </c>
    </row>
    <row r="15" spans="1:12" ht="15.95" customHeight="1" x14ac:dyDescent="0.25">
      <c r="A15" s="65" t="s">
        <v>524</v>
      </c>
      <c r="B15" s="184">
        <v>0.39</v>
      </c>
      <c r="C15" s="184">
        <v>0.3</v>
      </c>
      <c r="D15" s="184">
        <v>0.21</v>
      </c>
      <c r="E15" s="184">
        <v>0.113</v>
      </c>
      <c r="F15" s="184">
        <v>9.1999999999999998E-2</v>
      </c>
      <c r="G15" s="184">
        <v>7.1999999999999995E-2</v>
      </c>
      <c r="H15" s="184">
        <v>6.0999999999999999E-2</v>
      </c>
      <c r="I15" s="184">
        <v>1.7999999999999999E-2</v>
      </c>
      <c r="J15" s="184">
        <v>5.0000000000000001E-3</v>
      </c>
      <c r="K15" s="184">
        <v>4.0000000000000001E-3</v>
      </c>
    </row>
    <row r="16" spans="1:12" ht="15.95" customHeight="1" x14ac:dyDescent="0.25">
      <c r="A16" s="95"/>
      <c r="B16" s="98"/>
      <c r="C16" s="98"/>
      <c r="D16" s="98"/>
      <c r="E16" s="98"/>
      <c r="F16" s="98"/>
      <c r="G16" s="98"/>
      <c r="H16" s="98"/>
      <c r="I16" s="98"/>
      <c r="J16" s="98"/>
      <c r="K16" s="98"/>
    </row>
    <row r="17" spans="1:11" ht="15.95" customHeight="1" x14ac:dyDescent="0.25">
      <c r="A17" s="380" t="s">
        <v>599</v>
      </c>
      <c r="B17" s="401"/>
      <c r="C17" s="401"/>
      <c r="D17" s="401"/>
      <c r="E17" s="401"/>
      <c r="F17" s="401"/>
      <c r="G17" s="401"/>
      <c r="H17" s="401"/>
      <c r="I17" s="401"/>
      <c r="J17" s="401"/>
      <c r="K17" s="401"/>
    </row>
    <row r="18" spans="1:11" ht="15.95" customHeight="1" x14ac:dyDescent="0.25">
      <c r="A18" s="65" t="s">
        <v>515</v>
      </c>
      <c r="B18" s="99">
        <v>52.566327795685602</v>
      </c>
      <c r="C18" s="99">
        <v>48.57703631010795</v>
      </c>
      <c r="D18" s="99">
        <v>51.406401551891371</v>
      </c>
      <c r="E18" s="99">
        <v>58</v>
      </c>
      <c r="F18" s="100">
        <v>56.285178236397741</v>
      </c>
      <c r="G18" s="100">
        <v>57.031607879065504</v>
      </c>
      <c r="H18" s="100">
        <v>55.875831485587589</v>
      </c>
      <c r="I18" s="100">
        <v>70.393843368039839</v>
      </c>
      <c r="J18" s="100">
        <v>53.322441940936891</v>
      </c>
      <c r="K18" s="100" t="s">
        <v>955</v>
      </c>
    </row>
    <row r="19" spans="1:11" ht="15.95" customHeight="1" x14ac:dyDescent="0.25">
      <c r="A19" s="65" t="s">
        <v>516</v>
      </c>
      <c r="B19" s="99" t="s">
        <v>955</v>
      </c>
      <c r="C19" s="99" t="s">
        <v>955</v>
      </c>
      <c r="D19" s="99">
        <v>380</v>
      </c>
      <c r="E19" s="99">
        <v>365</v>
      </c>
      <c r="F19" s="100">
        <v>350</v>
      </c>
      <c r="G19" s="100">
        <v>336</v>
      </c>
      <c r="H19" s="100">
        <v>323</v>
      </c>
      <c r="I19" s="100">
        <v>281</v>
      </c>
      <c r="J19" s="100" t="s">
        <v>955</v>
      </c>
      <c r="K19" s="100" t="s">
        <v>955</v>
      </c>
    </row>
    <row r="20" spans="1:11" ht="15.95" customHeight="1" x14ac:dyDescent="0.25">
      <c r="A20" s="65" t="s">
        <v>517</v>
      </c>
      <c r="B20" s="99">
        <v>403</v>
      </c>
      <c r="C20" s="99">
        <v>399</v>
      </c>
      <c r="D20" s="99">
        <v>395</v>
      </c>
      <c r="E20" s="99">
        <v>322</v>
      </c>
      <c r="F20" s="100">
        <v>319</v>
      </c>
      <c r="G20" s="100">
        <v>316</v>
      </c>
      <c r="H20" s="100">
        <v>312</v>
      </c>
      <c r="I20" s="100">
        <v>301</v>
      </c>
      <c r="J20" s="100">
        <v>354</v>
      </c>
      <c r="K20" s="100" t="s">
        <v>955</v>
      </c>
    </row>
    <row r="21" spans="1:11" ht="15.95" customHeight="1" x14ac:dyDescent="0.25">
      <c r="A21" s="65" t="s">
        <v>518</v>
      </c>
      <c r="B21" s="99">
        <v>197</v>
      </c>
      <c r="C21" s="99">
        <v>189</v>
      </c>
      <c r="D21" s="99">
        <v>182</v>
      </c>
      <c r="E21" s="99">
        <v>175</v>
      </c>
      <c r="F21" s="100">
        <v>168</v>
      </c>
      <c r="G21" s="100">
        <v>162</v>
      </c>
      <c r="H21" s="100">
        <v>155</v>
      </c>
      <c r="I21" s="100">
        <v>149</v>
      </c>
      <c r="J21" s="100">
        <v>83.4</v>
      </c>
      <c r="K21" s="100">
        <v>113</v>
      </c>
    </row>
    <row r="22" spans="1:11" ht="15.95" customHeight="1" x14ac:dyDescent="0.25">
      <c r="A22" s="65" t="s">
        <v>519</v>
      </c>
      <c r="B22" s="99">
        <v>91</v>
      </c>
      <c r="C22" s="99">
        <v>92</v>
      </c>
      <c r="D22" s="99">
        <v>88</v>
      </c>
      <c r="E22" s="99">
        <v>81.3</v>
      </c>
      <c r="F22" s="100">
        <v>80.8</v>
      </c>
      <c r="G22" s="100">
        <v>78.599999999999994</v>
      </c>
      <c r="H22" s="100">
        <v>80.900000000000006</v>
      </c>
      <c r="I22" s="100">
        <v>72.599999999999994</v>
      </c>
      <c r="J22" s="100">
        <v>64</v>
      </c>
      <c r="K22" s="100" t="s">
        <v>955</v>
      </c>
    </row>
    <row r="23" spans="1:11" ht="15.95" customHeight="1" x14ac:dyDescent="0.25">
      <c r="A23" s="65" t="s">
        <v>520</v>
      </c>
      <c r="B23" s="99">
        <v>373</v>
      </c>
      <c r="C23" s="99">
        <v>369</v>
      </c>
      <c r="D23" s="99">
        <v>365</v>
      </c>
      <c r="E23" s="99">
        <v>369</v>
      </c>
      <c r="F23" s="100">
        <v>355</v>
      </c>
      <c r="G23" s="100">
        <v>338</v>
      </c>
      <c r="H23" s="100">
        <v>322</v>
      </c>
      <c r="I23" s="100">
        <v>308</v>
      </c>
      <c r="J23" s="100" t="s">
        <v>955</v>
      </c>
      <c r="K23" s="100" t="s">
        <v>955</v>
      </c>
    </row>
    <row r="24" spans="1:11" ht="15.95" customHeight="1" x14ac:dyDescent="0.25">
      <c r="A24" s="65" t="s">
        <v>521</v>
      </c>
      <c r="B24" s="99">
        <v>543</v>
      </c>
      <c r="C24" s="99">
        <v>546</v>
      </c>
      <c r="D24" s="99">
        <v>550</v>
      </c>
      <c r="E24" s="99">
        <v>434</v>
      </c>
      <c r="F24" s="100">
        <v>310.55</v>
      </c>
      <c r="G24" s="100">
        <v>329.71</v>
      </c>
      <c r="H24" s="100" t="s">
        <v>955</v>
      </c>
      <c r="I24" s="100" t="s">
        <v>955</v>
      </c>
      <c r="J24" s="100" t="s">
        <v>955</v>
      </c>
      <c r="K24" s="100" t="s">
        <v>955</v>
      </c>
    </row>
    <row r="25" spans="1:11" ht="15.95" customHeight="1" x14ac:dyDescent="0.25">
      <c r="A25" s="65" t="s">
        <v>522</v>
      </c>
      <c r="B25" s="99">
        <v>37.6</v>
      </c>
      <c r="C25" s="99">
        <v>36.9</v>
      </c>
      <c r="D25" s="99">
        <v>36.1</v>
      </c>
      <c r="E25" s="99">
        <v>41.2</v>
      </c>
      <c r="F25" s="100">
        <v>39</v>
      </c>
      <c r="G25" s="100">
        <v>38.700000000000003</v>
      </c>
      <c r="H25" s="100">
        <v>34.700000000000003</v>
      </c>
      <c r="I25" s="100">
        <v>39.1</v>
      </c>
      <c r="J25" s="100" t="s">
        <v>955</v>
      </c>
      <c r="K25" s="100" t="s">
        <v>955</v>
      </c>
    </row>
    <row r="26" spans="1:11" ht="15.95" customHeight="1" x14ac:dyDescent="0.25">
      <c r="A26" s="65" t="s">
        <v>523</v>
      </c>
      <c r="B26" s="99">
        <v>170</v>
      </c>
      <c r="C26" s="99">
        <v>167</v>
      </c>
      <c r="D26" s="99">
        <v>163</v>
      </c>
      <c r="E26" s="99">
        <v>172</v>
      </c>
      <c r="F26" s="100">
        <v>156</v>
      </c>
      <c r="G26" s="100">
        <v>153</v>
      </c>
      <c r="H26" s="100">
        <v>150</v>
      </c>
      <c r="I26" s="100">
        <v>150</v>
      </c>
      <c r="J26" s="100">
        <v>143</v>
      </c>
      <c r="K26" s="100" t="s">
        <v>955</v>
      </c>
    </row>
    <row r="27" spans="1:11" ht="15.95" customHeight="1" x14ac:dyDescent="0.25">
      <c r="A27" s="95" t="s">
        <v>524</v>
      </c>
      <c r="B27" s="658">
        <v>144</v>
      </c>
      <c r="C27" s="658">
        <v>140</v>
      </c>
      <c r="D27" s="658">
        <v>137</v>
      </c>
      <c r="E27" s="658">
        <v>114.23721216033768</v>
      </c>
      <c r="F27" s="659">
        <v>112.14072078569458</v>
      </c>
      <c r="G27" s="659">
        <v>107.1141015587324</v>
      </c>
      <c r="H27" s="659">
        <v>108.31329546867876</v>
      </c>
      <c r="I27" s="659">
        <v>104.22441682798284</v>
      </c>
      <c r="J27" s="659">
        <v>79.585277408927936</v>
      </c>
      <c r="K27" s="659">
        <v>104.36580110736092</v>
      </c>
    </row>
    <row r="28" spans="1:11" ht="12.95" customHeight="1" x14ac:dyDescent="0.25"/>
    <row r="29" spans="1:11" ht="12.95" customHeight="1" x14ac:dyDescent="0.25">
      <c r="A29" s="43" t="s">
        <v>578</v>
      </c>
      <c r="B29" s="43"/>
      <c r="C29" s="43" t="s">
        <v>545</v>
      </c>
      <c r="D29" s="43"/>
      <c r="E29" s="43"/>
      <c r="F29" s="43"/>
      <c r="G29" s="43"/>
      <c r="H29" s="43"/>
      <c r="I29" s="43"/>
      <c r="J29" s="43"/>
    </row>
    <row r="30" spans="1:11" ht="12.95" customHeight="1" x14ac:dyDescent="0.25">
      <c r="A30" s="43" t="s">
        <v>568</v>
      </c>
      <c r="B30" s="43"/>
      <c r="C30" s="46" t="s">
        <v>600</v>
      </c>
      <c r="D30" s="43"/>
      <c r="E30" s="43"/>
      <c r="F30" s="43"/>
      <c r="G30" s="43"/>
      <c r="H30" s="43"/>
      <c r="I30" s="43"/>
      <c r="J30" s="43"/>
    </row>
    <row r="31" spans="1:11" ht="12.95" customHeight="1" x14ac:dyDescent="0.25">
      <c r="A31" s="43"/>
      <c r="B31" s="43"/>
      <c r="C31" s="43" t="s">
        <v>565</v>
      </c>
      <c r="D31" s="43"/>
      <c r="E31" s="43"/>
      <c r="F31" s="43"/>
      <c r="G31" s="43"/>
      <c r="H31" s="43"/>
      <c r="I31" s="43"/>
      <c r="J31" s="43"/>
    </row>
    <row r="32" spans="1:11" ht="12.95" customHeight="1" x14ac:dyDescent="0.25">
      <c r="A32" s="43"/>
      <c r="B32" s="43"/>
      <c r="C32" s="43"/>
      <c r="D32" s="43"/>
      <c r="E32" s="43"/>
      <c r="F32" s="43"/>
      <c r="G32" s="43"/>
      <c r="H32" s="43"/>
      <c r="I32" s="43"/>
      <c r="J32" s="43"/>
    </row>
    <row r="33" spans="3:3" ht="12.95" customHeight="1" x14ac:dyDescent="0.25"/>
    <row r="34" spans="3:3" ht="12.95" customHeight="1" x14ac:dyDescent="0.25">
      <c r="C34" s="43"/>
    </row>
    <row r="35" spans="3:3" ht="12.95" customHeight="1" x14ac:dyDescent="0.25"/>
    <row r="36" spans="3:3" ht="12.95" customHeight="1" x14ac:dyDescent="0.25"/>
    <row r="37" spans="3:3" ht="12.95" customHeight="1" x14ac:dyDescent="0.25"/>
    <row r="38" spans="3:3" ht="12.95" customHeight="1" x14ac:dyDescent="0.25"/>
    <row r="39" spans="3:3" ht="12.95" customHeight="1" x14ac:dyDescent="0.25"/>
    <row r="40" spans="3:3" ht="12.95" customHeight="1" x14ac:dyDescent="0.25"/>
    <row r="41" spans="3:3" ht="12.95" customHeight="1" x14ac:dyDescent="0.25"/>
    <row r="42" spans="3:3" ht="12.95" customHeight="1" x14ac:dyDescent="0.25"/>
    <row r="43" spans="3:3" ht="12.95" customHeight="1" x14ac:dyDescent="0.25"/>
    <row r="44" spans="3:3" ht="12.95" customHeight="1" x14ac:dyDescent="0.25"/>
    <row r="45" spans="3:3" ht="12.95" customHeight="1" x14ac:dyDescent="0.25"/>
    <row r="46" spans="3:3" ht="12.95" customHeight="1" x14ac:dyDescent="0.25"/>
    <row r="47" spans="3:3" ht="12.95" customHeight="1" x14ac:dyDescent="0.25"/>
    <row r="48" spans="3:3" ht="12.95" customHeight="1" x14ac:dyDescent="0.25"/>
    <row r="49" ht="12.95" customHeight="1" x14ac:dyDescent="0.25"/>
    <row r="50" ht="12.95" customHeight="1" x14ac:dyDescent="0.25"/>
  </sheetData>
  <mergeCells count="1">
    <mergeCell ref="A2:K2"/>
  </mergeCells>
  <hyperlinks>
    <hyperlink ref="L2" location="CONTENTS!A15" display="Back to Contents" xr:uid="{C358CA68-131F-4506-B7C9-F92D2D2FB028}"/>
  </hyperlinks>
  <printOptions horizontalCentered="1"/>
  <pageMargins left="0.5" right="0.5" top="0.75" bottom="0.5" header="0.3" footer="0.3"/>
  <pageSetup scale="79" orientation="landscape" r:id="rId1"/>
  <headerFooter alignWithMargins="0">
    <oddHeader>&amp;L&amp;"Arial,Italic"ASEAN STATISTICAL YEARBOOK 2023</oddHeader>
  </headerFooter>
  <colBreaks count="1" manualBreakCount="1">
    <brk id="11" max="1048575" man="1"/>
  </colBreak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45ED0-AD56-46E7-BC1E-E392DDEBEE3B}">
  <sheetPr>
    <tabColor theme="9" tint="0.39997558519241921"/>
    <pageSetUpPr fitToPage="1"/>
  </sheetPr>
  <dimension ref="A2:R43"/>
  <sheetViews>
    <sheetView showGridLines="0" zoomScale="90" zoomScaleNormal="90" zoomScaleSheetLayoutView="70" workbookViewId="0">
      <pane xSplit="1" ySplit="4" topLeftCell="B5" activePane="bottomRight" state="frozen"/>
      <selection activeCell="L4" sqref="L4"/>
      <selection pane="topRight" activeCell="L4" sqref="L4"/>
      <selection pane="bottomLeft" activeCell="L4" sqref="L4"/>
      <selection pane="bottomRight" activeCell="L2" sqref="L2"/>
    </sheetView>
  </sheetViews>
  <sheetFormatPr defaultColWidth="9.140625" defaultRowHeight="15" x14ac:dyDescent="0.2"/>
  <cols>
    <col min="1" max="1" width="28.7109375" style="321" customWidth="1"/>
    <col min="2" max="11" width="15.7109375" style="321" customWidth="1"/>
    <col min="12" max="12" width="13.140625" style="321" customWidth="1"/>
    <col min="13" max="14" width="16" style="321" customWidth="1"/>
    <col min="15" max="16384" width="9.140625" style="321"/>
  </cols>
  <sheetData>
    <row r="2" spans="1:16" ht="18.75" x14ac:dyDescent="0.2">
      <c r="A2" s="1163" t="s">
        <v>376</v>
      </c>
      <c r="B2" s="1163"/>
      <c r="C2" s="1163"/>
      <c r="D2" s="1163"/>
      <c r="E2" s="1163"/>
      <c r="F2" s="1163"/>
      <c r="G2" s="1163"/>
      <c r="H2" s="1163"/>
      <c r="I2" s="1163"/>
      <c r="J2" s="1163"/>
      <c r="K2" s="1163"/>
      <c r="L2" s="654" t="s">
        <v>501</v>
      </c>
    </row>
    <row r="3" spans="1:16" ht="20.100000000000001" customHeight="1" x14ac:dyDescent="0.2">
      <c r="A3" s="477"/>
      <c r="B3" s="327"/>
      <c r="C3" s="327"/>
      <c r="D3" s="460"/>
      <c r="E3" s="359"/>
      <c r="F3" s="359"/>
      <c r="G3" s="359"/>
      <c r="H3" s="359"/>
      <c r="I3" s="359"/>
      <c r="J3" s="359"/>
      <c r="K3" s="359" t="s">
        <v>981</v>
      </c>
      <c r="L3" s="359"/>
    </row>
    <row r="4" spans="1:16" ht="24.95" customHeight="1" x14ac:dyDescent="0.2">
      <c r="A4" s="936" t="s">
        <v>977</v>
      </c>
      <c r="B4" s="941">
        <v>2013</v>
      </c>
      <c r="C4" s="941">
        <v>2014</v>
      </c>
      <c r="D4" s="941">
        <v>2015</v>
      </c>
      <c r="E4" s="941">
        <v>2016</v>
      </c>
      <c r="F4" s="941">
        <v>2017</v>
      </c>
      <c r="G4" s="941">
        <v>2018</v>
      </c>
      <c r="H4" s="941">
        <v>2019</v>
      </c>
      <c r="I4" s="941">
        <v>2020</v>
      </c>
      <c r="J4" s="941">
        <v>2021</v>
      </c>
      <c r="K4" s="941" t="s">
        <v>990</v>
      </c>
      <c r="L4" s="345"/>
    </row>
    <row r="5" spans="1:16" ht="20.100000000000001" customHeight="1" x14ac:dyDescent="0.2">
      <c r="A5" s="495" t="s">
        <v>978</v>
      </c>
      <c r="B5" s="496">
        <v>3041.2330000000002</v>
      </c>
      <c r="C5" s="496">
        <v>3224.08</v>
      </c>
      <c r="D5" s="496">
        <v>3588.538</v>
      </c>
      <c r="E5" s="496">
        <v>3083.3829999999998</v>
      </c>
      <c r="F5" s="496">
        <v>2747.096</v>
      </c>
      <c r="G5" s="496">
        <v>2886.8440000000001</v>
      </c>
      <c r="H5" s="496">
        <v>3198.8290000000002</v>
      </c>
      <c r="I5" s="496">
        <v>555.51900000000001</v>
      </c>
      <c r="J5" s="757">
        <v>0</v>
      </c>
      <c r="K5" s="496">
        <v>1124.376</v>
      </c>
      <c r="L5" s="488"/>
      <c r="P5" s="462"/>
    </row>
    <row r="6" spans="1:16" ht="20.100000000000001" customHeight="1" x14ac:dyDescent="0.2">
      <c r="A6" s="497" t="s">
        <v>979</v>
      </c>
      <c r="B6" s="498">
        <v>738.25699999999995</v>
      </c>
      <c r="C6" s="498">
        <v>934.63900000000001</v>
      </c>
      <c r="D6" s="498">
        <v>1095.8910000000001</v>
      </c>
      <c r="E6" s="498">
        <v>1155.664</v>
      </c>
      <c r="F6" s="498">
        <v>1121.742</v>
      </c>
      <c r="G6" s="498">
        <v>1299.588</v>
      </c>
      <c r="H6" s="498">
        <v>1592.2360000000001</v>
      </c>
      <c r="I6" s="498">
        <v>330.928</v>
      </c>
      <c r="J6" s="758">
        <v>0</v>
      </c>
      <c r="K6" s="498">
        <v>167.251</v>
      </c>
      <c r="L6" s="488"/>
      <c r="M6" s="489"/>
      <c r="P6" s="462"/>
    </row>
    <row r="7" spans="1:16" ht="20.100000000000001" customHeight="1" x14ac:dyDescent="0.2">
      <c r="A7" s="493" t="s">
        <v>991</v>
      </c>
      <c r="B7" s="494">
        <v>394.34099999999995</v>
      </c>
      <c r="C7" s="494">
        <v>584.29200000000003</v>
      </c>
      <c r="D7" s="494">
        <v>736.37599999999998</v>
      </c>
      <c r="E7" s="494">
        <v>802.01100000000008</v>
      </c>
      <c r="F7" s="494">
        <v>862.91499999999985</v>
      </c>
      <c r="G7" s="494">
        <v>1035.345</v>
      </c>
      <c r="H7" s="494">
        <v>1292.8039999999999</v>
      </c>
      <c r="I7" s="494">
        <v>219.46400000000003</v>
      </c>
      <c r="J7" s="759">
        <v>0</v>
      </c>
      <c r="K7" s="494">
        <v>87.102000000000004</v>
      </c>
      <c r="L7" s="488"/>
      <c r="M7" s="490"/>
    </row>
    <row r="8" spans="1:16" ht="20.100000000000001" customHeight="1" x14ac:dyDescent="0.2">
      <c r="A8" s="468" t="s">
        <v>992</v>
      </c>
      <c r="B8" s="465">
        <v>245.03299999999999</v>
      </c>
      <c r="C8" s="465">
        <v>422.44</v>
      </c>
      <c r="D8" s="465">
        <v>511.43599999999998</v>
      </c>
      <c r="E8" s="465">
        <v>545.49300000000005</v>
      </c>
      <c r="F8" s="465">
        <v>639.18499999999995</v>
      </c>
      <c r="G8" s="465">
        <v>805.83299999999997</v>
      </c>
      <c r="H8" s="465">
        <v>1022.727</v>
      </c>
      <c r="I8" s="465">
        <v>138.46600000000001</v>
      </c>
      <c r="J8" s="760">
        <v>0</v>
      </c>
      <c r="K8" s="465">
        <v>45.249000000000002</v>
      </c>
      <c r="L8" s="488"/>
    </row>
    <row r="9" spans="1:16" ht="20.100000000000001" customHeight="1" x14ac:dyDescent="0.2">
      <c r="A9" s="468" t="s">
        <v>993</v>
      </c>
      <c r="B9" s="465">
        <v>0</v>
      </c>
      <c r="C9" s="465">
        <v>0</v>
      </c>
      <c r="D9" s="465">
        <v>0</v>
      </c>
      <c r="E9" s="465">
        <v>0</v>
      </c>
      <c r="F9" s="465">
        <v>0</v>
      </c>
      <c r="G9" s="465">
        <v>0</v>
      </c>
      <c r="H9" s="465">
        <v>0</v>
      </c>
      <c r="I9" s="465">
        <v>0</v>
      </c>
      <c r="J9" s="760">
        <v>0</v>
      </c>
      <c r="K9" s="465">
        <v>0</v>
      </c>
      <c r="L9" s="478"/>
    </row>
    <row r="10" spans="1:16" ht="20.100000000000001" customHeight="1" x14ac:dyDescent="0.2">
      <c r="A10" s="468" t="s">
        <v>994</v>
      </c>
      <c r="B10" s="465">
        <v>4.5510000000000002</v>
      </c>
      <c r="C10" s="465">
        <v>4.5469999999999997</v>
      </c>
      <c r="D10" s="465">
        <v>5.492</v>
      </c>
      <c r="E10" s="465">
        <v>8.2490000000000006</v>
      </c>
      <c r="F10" s="465">
        <v>4.343</v>
      </c>
      <c r="G10" s="465">
        <v>4.8639999999999999</v>
      </c>
      <c r="H10" s="465">
        <v>8.1519999999999992</v>
      </c>
      <c r="I10" s="465">
        <v>1.7430000000000001</v>
      </c>
      <c r="J10" s="760">
        <v>0</v>
      </c>
      <c r="K10" s="465">
        <v>3.5680000000000001</v>
      </c>
      <c r="L10" s="488"/>
    </row>
    <row r="11" spans="1:16" ht="20.100000000000001" customHeight="1" x14ac:dyDescent="0.2">
      <c r="A11" s="468" t="s">
        <v>995</v>
      </c>
      <c r="B11" s="465">
        <v>48.643999999999998</v>
      </c>
      <c r="C11" s="465">
        <v>44.877000000000002</v>
      </c>
      <c r="D11" s="465">
        <v>43.826000000000001</v>
      </c>
      <c r="E11" s="465">
        <v>49.191000000000003</v>
      </c>
      <c r="F11" s="465">
        <v>32.064</v>
      </c>
      <c r="G11" s="465">
        <v>38.984999999999999</v>
      </c>
      <c r="H11" s="465">
        <v>41.735999999999997</v>
      </c>
      <c r="I11" s="465">
        <v>11.085000000000001</v>
      </c>
      <c r="J11" s="760">
        <v>0</v>
      </c>
      <c r="K11" s="465">
        <v>6.8479999999999999</v>
      </c>
      <c r="L11" s="488"/>
    </row>
    <row r="12" spans="1:16" ht="20.100000000000001" customHeight="1" x14ac:dyDescent="0.2">
      <c r="A12" s="468" t="s">
        <v>1018</v>
      </c>
      <c r="B12" s="465">
        <v>81.799000000000007</v>
      </c>
      <c r="C12" s="465">
        <v>96.084999999999994</v>
      </c>
      <c r="D12" s="465">
        <v>165.328</v>
      </c>
      <c r="E12" s="465">
        <v>173.26</v>
      </c>
      <c r="F12" s="465">
        <v>170.571</v>
      </c>
      <c r="G12" s="465">
        <v>174.405</v>
      </c>
      <c r="H12" s="465">
        <v>203.191</v>
      </c>
      <c r="I12" s="465">
        <v>40.21</v>
      </c>
      <c r="J12" s="760">
        <v>0</v>
      </c>
      <c r="K12" s="465">
        <v>26.007999999999999</v>
      </c>
      <c r="L12" s="488"/>
    </row>
    <row r="13" spans="1:16" ht="20.100000000000001" customHeight="1" x14ac:dyDescent="0.2">
      <c r="A13" s="468" t="s">
        <v>997</v>
      </c>
      <c r="B13" s="465">
        <v>4.7709999999999999</v>
      </c>
      <c r="C13" s="465">
        <v>5.4779999999999998</v>
      </c>
      <c r="D13" s="465">
        <v>6.1310000000000002</v>
      </c>
      <c r="E13" s="465">
        <v>14.005000000000001</v>
      </c>
      <c r="F13" s="465">
        <v>4.3289999999999997</v>
      </c>
      <c r="G13" s="465">
        <v>4.8230000000000004</v>
      </c>
      <c r="H13" s="465">
        <v>6.9560000000000004</v>
      </c>
      <c r="I13" s="465">
        <v>1.714</v>
      </c>
      <c r="J13" s="760">
        <v>0</v>
      </c>
      <c r="K13" s="465">
        <v>1.514</v>
      </c>
      <c r="L13" s="488"/>
    </row>
    <row r="14" spans="1:16" ht="20.100000000000001" customHeight="1" x14ac:dyDescent="0.2">
      <c r="A14" s="464" t="s">
        <v>998</v>
      </c>
      <c r="B14" s="465">
        <v>9.5430000000000064</v>
      </c>
      <c r="C14" s="465">
        <v>10.865000000000009</v>
      </c>
      <c r="D14" s="465">
        <v>4.1630000000000109</v>
      </c>
      <c r="E14" s="465">
        <v>11.812999999999988</v>
      </c>
      <c r="F14" s="465">
        <v>12.423000000000002</v>
      </c>
      <c r="G14" s="465">
        <v>6.4349999999999454</v>
      </c>
      <c r="H14" s="465">
        <v>10.041999999999916</v>
      </c>
      <c r="I14" s="465">
        <v>26.246000000000009</v>
      </c>
      <c r="J14" s="760">
        <v>0</v>
      </c>
      <c r="K14" s="465">
        <v>3.9150000000000063</v>
      </c>
      <c r="L14" s="488"/>
      <c r="M14" s="462"/>
    </row>
    <row r="15" spans="1:16" ht="20.100000000000001" customHeight="1" x14ac:dyDescent="0.2">
      <c r="A15" s="499" t="s">
        <v>999</v>
      </c>
      <c r="B15" s="494">
        <v>212.566</v>
      </c>
      <c r="C15" s="494">
        <v>209.33100000000002</v>
      </c>
      <c r="D15" s="494">
        <v>217.30700000000002</v>
      </c>
      <c r="E15" s="494">
        <v>221.90800000000002</v>
      </c>
      <c r="F15" s="494">
        <v>161.19400000000002</v>
      </c>
      <c r="G15" s="494">
        <v>165.80799999999999</v>
      </c>
      <c r="H15" s="494">
        <v>182.46499999999997</v>
      </c>
      <c r="I15" s="494">
        <v>70.459000000000003</v>
      </c>
      <c r="J15" s="759">
        <v>0</v>
      </c>
      <c r="K15" s="494">
        <v>39.468000000000004</v>
      </c>
      <c r="L15" s="488"/>
    </row>
    <row r="16" spans="1:16" ht="20.100000000000001" customHeight="1" x14ac:dyDescent="0.2">
      <c r="A16" s="469" t="s">
        <v>1000</v>
      </c>
      <c r="B16" s="465">
        <v>52.411000000000001</v>
      </c>
      <c r="C16" s="465">
        <v>52.146000000000001</v>
      </c>
      <c r="D16" s="465">
        <v>55.151000000000003</v>
      </c>
      <c r="E16" s="465">
        <v>54.953000000000003</v>
      </c>
      <c r="F16" s="465">
        <v>36.76</v>
      </c>
      <c r="G16" s="465">
        <v>39.314999999999998</v>
      </c>
      <c r="H16" s="465">
        <v>44.415999999999997</v>
      </c>
      <c r="I16" s="465">
        <v>15.509</v>
      </c>
      <c r="J16" s="760">
        <v>0</v>
      </c>
      <c r="K16" s="465">
        <v>10.355</v>
      </c>
      <c r="L16" s="488"/>
    </row>
    <row r="17" spans="1:16" ht="20.100000000000001" customHeight="1" x14ac:dyDescent="0.2">
      <c r="A17" s="469" t="s">
        <v>1001</v>
      </c>
      <c r="B17" s="465">
        <v>29.25</v>
      </c>
      <c r="C17" s="465">
        <v>29.8</v>
      </c>
      <c r="D17" s="465">
        <v>31.896999999999998</v>
      </c>
      <c r="E17" s="465">
        <v>34.018000000000001</v>
      </c>
      <c r="F17" s="465">
        <v>23.776</v>
      </c>
      <c r="G17" s="465">
        <v>22.914999999999999</v>
      </c>
      <c r="H17" s="465">
        <v>25.346</v>
      </c>
      <c r="I17" s="465">
        <v>8.6319999999999997</v>
      </c>
      <c r="J17" s="760">
        <v>0</v>
      </c>
      <c r="K17" s="465">
        <v>6.077</v>
      </c>
      <c r="L17" s="488"/>
    </row>
    <row r="18" spans="1:16" ht="20.100000000000001" customHeight="1" x14ac:dyDescent="0.2">
      <c r="A18" s="464" t="s">
        <v>1002</v>
      </c>
      <c r="B18" s="465">
        <v>8.8219999999999992</v>
      </c>
      <c r="C18" s="465">
        <v>9.7100000000000009</v>
      </c>
      <c r="D18" s="465">
        <v>8.99</v>
      </c>
      <c r="E18" s="465">
        <v>10.052</v>
      </c>
      <c r="F18" s="465">
        <v>7.5369999999999999</v>
      </c>
      <c r="G18" s="465">
        <v>6.1980000000000004</v>
      </c>
      <c r="H18" s="465">
        <v>7.33</v>
      </c>
      <c r="I18" s="465">
        <v>2.7509999999999999</v>
      </c>
      <c r="J18" s="760">
        <v>0</v>
      </c>
      <c r="K18" s="465">
        <v>1.32</v>
      </c>
      <c r="L18" s="488"/>
    </row>
    <row r="19" spans="1:16" ht="20.100000000000001" customHeight="1" x14ac:dyDescent="0.2">
      <c r="A19" s="469" t="s">
        <v>1003</v>
      </c>
      <c r="B19" s="465">
        <v>10.898999999999999</v>
      </c>
      <c r="C19" s="465">
        <v>8.6829999999999998</v>
      </c>
      <c r="D19" s="465">
        <v>8.4290000000000003</v>
      </c>
      <c r="E19" s="465">
        <v>7.0039999999999996</v>
      </c>
      <c r="F19" s="465">
        <v>5.5</v>
      </c>
      <c r="G19" s="465">
        <v>7.8040000000000003</v>
      </c>
      <c r="H19" s="465">
        <v>8.8770000000000007</v>
      </c>
      <c r="I19" s="465">
        <v>2.2869999999999999</v>
      </c>
      <c r="J19" s="760">
        <v>0</v>
      </c>
      <c r="K19" s="465">
        <v>0</v>
      </c>
      <c r="L19" s="488"/>
    </row>
    <row r="20" spans="1:16" ht="20.100000000000001" customHeight="1" x14ac:dyDescent="0.2">
      <c r="A20" s="464" t="s">
        <v>1004</v>
      </c>
      <c r="B20" s="465">
        <v>41.741</v>
      </c>
      <c r="C20" s="465">
        <v>39.061</v>
      </c>
      <c r="D20" s="465">
        <v>41.508000000000003</v>
      </c>
      <c r="E20" s="465">
        <v>39.17</v>
      </c>
      <c r="F20" s="465">
        <v>27.722999999999999</v>
      </c>
      <c r="G20" s="465">
        <v>26.800999999999998</v>
      </c>
      <c r="H20" s="465">
        <v>31.975999999999999</v>
      </c>
      <c r="I20" s="465">
        <v>11.592000000000001</v>
      </c>
      <c r="J20" s="760">
        <v>0</v>
      </c>
      <c r="K20" s="465">
        <v>8.6639999999999997</v>
      </c>
      <c r="L20" s="488"/>
    </row>
    <row r="21" spans="1:16" ht="20.100000000000001" customHeight="1" x14ac:dyDescent="0.2">
      <c r="A21" s="464" t="s">
        <v>1019</v>
      </c>
      <c r="B21" s="465">
        <v>69.443000000000012</v>
      </c>
      <c r="C21" s="465">
        <v>69.931000000000012</v>
      </c>
      <c r="D21" s="465">
        <v>71.332000000000022</v>
      </c>
      <c r="E21" s="465">
        <v>76.711000000000013</v>
      </c>
      <c r="F21" s="465">
        <v>59.89800000000001</v>
      </c>
      <c r="G21" s="465">
        <v>62.774999999999991</v>
      </c>
      <c r="H21" s="465">
        <v>64.519999999999982</v>
      </c>
      <c r="I21" s="465">
        <v>29.688000000000002</v>
      </c>
      <c r="J21" s="760">
        <v>0</v>
      </c>
      <c r="K21" s="465">
        <v>13.052</v>
      </c>
      <c r="L21" s="488"/>
    </row>
    <row r="22" spans="1:16" ht="20.100000000000001" customHeight="1" x14ac:dyDescent="0.2">
      <c r="A22" s="499" t="s">
        <v>1006</v>
      </c>
      <c r="B22" s="494">
        <v>85.899000000000001</v>
      </c>
      <c r="C22" s="494">
        <v>86</v>
      </c>
      <c r="D22" s="494">
        <v>88.987000000000009</v>
      </c>
      <c r="E22" s="494">
        <v>86.211000000000013</v>
      </c>
      <c r="F22" s="494">
        <v>64.227000000000004</v>
      </c>
      <c r="G22" s="494">
        <v>69.100999999999999</v>
      </c>
      <c r="H22" s="494">
        <v>82.652000000000001</v>
      </c>
      <c r="I22" s="494">
        <v>30.175999999999998</v>
      </c>
      <c r="J22" s="759">
        <v>0</v>
      </c>
      <c r="K22" s="494">
        <v>25.44</v>
      </c>
      <c r="L22" s="488"/>
    </row>
    <row r="23" spans="1:16" ht="20.100000000000001" customHeight="1" x14ac:dyDescent="0.2">
      <c r="A23" s="468" t="s">
        <v>1007</v>
      </c>
      <c r="B23" s="465">
        <v>17.132000000000001</v>
      </c>
      <c r="C23" s="465">
        <v>19.068999999999999</v>
      </c>
      <c r="D23" s="465">
        <v>19.785</v>
      </c>
      <c r="E23" s="465">
        <v>19.315000000000001</v>
      </c>
      <c r="F23" s="465">
        <v>13.467000000000001</v>
      </c>
      <c r="G23" s="465">
        <v>10.759</v>
      </c>
      <c r="H23" s="465">
        <v>12.872999999999999</v>
      </c>
      <c r="I23" s="465">
        <v>4.6379999999999999</v>
      </c>
      <c r="J23" s="760">
        <v>0</v>
      </c>
      <c r="K23" s="465">
        <v>2.9740000000000002</v>
      </c>
      <c r="L23" s="488"/>
    </row>
    <row r="24" spans="1:16" ht="20.100000000000001" customHeight="1" x14ac:dyDescent="0.2">
      <c r="A24" s="468" t="s">
        <v>1008</v>
      </c>
      <c r="B24" s="465">
        <v>61.607999999999997</v>
      </c>
      <c r="C24" s="465">
        <v>61.46</v>
      </c>
      <c r="D24" s="465">
        <v>63.058</v>
      </c>
      <c r="E24" s="465">
        <v>58.094000000000001</v>
      </c>
      <c r="F24" s="465">
        <v>38.765000000000001</v>
      </c>
      <c r="G24" s="465">
        <v>49.177999999999997</v>
      </c>
      <c r="H24" s="465">
        <v>61.183999999999997</v>
      </c>
      <c r="I24" s="465">
        <v>18.116</v>
      </c>
      <c r="J24" s="760">
        <v>0</v>
      </c>
      <c r="K24" s="465">
        <v>18.446999999999999</v>
      </c>
      <c r="L24" s="488"/>
    </row>
    <row r="25" spans="1:16" ht="20.100000000000001" customHeight="1" x14ac:dyDescent="0.2">
      <c r="A25" s="469" t="s">
        <v>1009</v>
      </c>
      <c r="B25" s="465">
        <v>7.159000000000006</v>
      </c>
      <c r="C25" s="465">
        <v>5.4710000000000036</v>
      </c>
      <c r="D25" s="465">
        <v>6.1440000000000055</v>
      </c>
      <c r="E25" s="465">
        <v>8.8020000000000067</v>
      </c>
      <c r="F25" s="465">
        <v>11.995000000000005</v>
      </c>
      <c r="G25" s="465">
        <v>9.1640000000000015</v>
      </c>
      <c r="H25" s="465">
        <v>8.5949999999999989</v>
      </c>
      <c r="I25" s="465">
        <v>7.4220000000000006</v>
      </c>
      <c r="J25" s="760">
        <v>0</v>
      </c>
      <c r="K25" s="465">
        <v>4.0190000000000019</v>
      </c>
      <c r="L25" s="488"/>
    </row>
    <row r="26" spans="1:16" ht="20.100000000000001" customHeight="1" x14ac:dyDescent="0.2">
      <c r="A26" s="499" t="s">
        <v>1010</v>
      </c>
      <c r="B26" s="494">
        <v>40.901000000000003</v>
      </c>
      <c r="C26" s="494">
        <v>50.164000000000001</v>
      </c>
      <c r="D26" s="494">
        <v>39.463000000000001</v>
      </c>
      <c r="E26" s="494">
        <v>37.863999999999997</v>
      </c>
      <c r="F26" s="494">
        <v>24.088000000000001</v>
      </c>
      <c r="G26" s="494">
        <v>23.067</v>
      </c>
      <c r="H26" s="494">
        <v>28.715</v>
      </c>
      <c r="I26" s="494">
        <v>8.4969999999999999</v>
      </c>
      <c r="J26" s="759">
        <v>0</v>
      </c>
      <c r="K26" s="494">
        <v>7.3650000000000002</v>
      </c>
      <c r="L26" s="488"/>
    </row>
    <row r="27" spans="1:16" ht="20.100000000000001" customHeight="1" x14ac:dyDescent="0.2">
      <c r="A27" s="469" t="s">
        <v>1011</v>
      </c>
      <c r="B27" s="465">
        <v>35.450000000000003</v>
      </c>
      <c r="C27" s="465">
        <v>44.963999999999999</v>
      </c>
      <c r="D27" s="465">
        <v>34.664999999999999</v>
      </c>
      <c r="E27" s="465">
        <v>33.076999999999998</v>
      </c>
      <c r="F27" s="465">
        <v>20.885999999999999</v>
      </c>
      <c r="G27" s="465">
        <v>19.606999999999999</v>
      </c>
      <c r="H27" s="465">
        <v>24.75</v>
      </c>
      <c r="I27" s="465">
        <v>7.2709999999999999</v>
      </c>
      <c r="J27" s="760">
        <v>0</v>
      </c>
      <c r="K27" s="465">
        <v>6.5010000000000003</v>
      </c>
      <c r="L27" s="488"/>
    </row>
    <row r="28" spans="1:16" ht="20.100000000000001" customHeight="1" x14ac:dyDescent="0.2">
      <c r="A28" s="469" t="s">
        <v>1012</v>
      </c>
      <c r="B28" s="465">
        <v>5.4509999999999996</v>
      </c>
      <c r="C28" s="465">
        <v>5.2</v>
      </c>
      <c r="D28" s="465">
        <v>4.798</v>
      </c>
      <c r="E28" s="465">
        <v>4.7869999999999999</v>
      </c>
      <c r="F28" s="465">
        <v>3.202</v>
      </c>
      <c r="G28" s="465">
        <v>3.46</v>
      </c>
      <c r="H28" s="465">
        <v>3.9649999999999999</v>
      </c>
      <c r="I28" s="465">
        <v>1.226</v>
      </c>
      <c r="J28" s="760">
        <v>0</v>
      </c>
      <c r="K28" s="465">
        <v>0.86399999999999999</v>
      </c>
      <c r="L28" s="488"/>
    </row>
    <row r="29" spans="1:16" ht="20.100000000000001" customHeight="1" x14ac:dyDescent="0.2">
      <c r="A29" s="464" t="s">
        <v>1013</v>
      </c>
      <c r="B29" s="465">
        <v>0</v>
      </c>
      <c r="C29" s="465">
        <v>0</v>
      </c>
      <c r="D29" s="465">
        <v>0</v>
      </c>
      <c r="E29" s="465">
        <v>0</v>
      </c>
      <c r="F29" s="465">
        <v>0</v>
      </c>
      <c r="G29" s="465">
        <v>0</v>
      </c>
      <c r="H29" s="465">
        <v>0</v>
      </c>
      <c r="I29" s="465">
        <v>0</v>
      </c>
      <c r="J29" s="760">
        <v>0</v>
      </c>
      <c r="K29" s="465">
        <v>0</v>
      </c>
      <c r="L29" s="478"/>
    </row>
    <row r="30" spans="1:16" ht="20.100000000000001" customHeight="1" x14ac:dyDescent="0.2">
      <c r="A30" s="493" t="s">
        <v>1014</v>
      </c>
      <c r="B30" s="494">
        <v>4.5499999999999901</v>
      </c>
      <c r="C30" s="494">
        <v>4.8519999999999612</v>
      </c>
      <c r="D30" s="494">
        <v>13.758000000000074</v>
      </c>
      <c r="E30" s="494">
        <v>7.6699999999998809</v>
      </c>
      <c r="F30" s="494">
        <v>9.3180000000000902</v>
      </c>
      <c r="G30" s="494">
        <v>6.2669999999999462</v>
      </c>
      <c r="H30" s="494">
        <v>5.6000000000002679</v>
      </c>
      <c r="I30" s="494">
        <v>2.3319999999999688</v>
      </c>
      <c r="J30" s="759">
        <v>0</v>
      </c>
      <c r="K30" s="494">
        <v>7.8759999999999959</v>
      </c>
      <c r="L30" s="488"/>
    </row>
    <row r="31" spans="1:16" ht="24.95" customHeight="1" x14ac:dyDescent="0.2">
      <c r="A31" s="458" t="s">
        <v>745</v>
      </c>
      <c r="B31" s="459">
        <v>3779.4900000000002</v>
      </c>
      <c r="C31" s="459">
        <v>4158.7190000000001</v>
      </c>
      <c r="D31" s="459">
        <v>4684.4290000000001</v>
      </c>
      <c r="E31" s="459">
        <v>4239.0469999999996</v>
      </c>
      <c r="F31" s="459">
        <v>3868.8379999999997</v>
      </c>
      <c r="G31" s="459">
        <v>4186.4319999999998</v>
      </c>
      <c r="H31" s="459">
        <v>4791.0650000000005</v>
      </c>
      <c r="I31" s="459">
        <v>886.447</v>
      </c>
      <c r="J31" s="761">
        <v>0</v>
      </c>
      <c r="K31" s="459">
        <v>1291.627</v>
      </c>
      <c r="L31" s="488"/>
      <c r="P31" s="462"/>
    </row>
    <row r="32" spans="1:16" ht="24.95" customHeight="1" x14ac:dyDescent="0.2">
      <c r="A32" s="500"/>
      <c r="B32" s="501"/>
      <c r="C32" s="501"/>
      <c r="D32" s="501"/>
      <c r="E32" s="501"/>
      <c r="F32" s="501"/>
      <c r="G32" s="501"/>
      <c r="H32" s="501"/>
      <c r="I32" s="501"/>
      <c r="J32" s="501"/>
      <c r="K32" s="501"/>
      <c r="L32" s="488"/>
      <c r="P32" s="462"/>
    </row>
    <row r="33" spans="1:18" ht="20.100000000000001" customHeight="1" x14ac:dyDescent="0.2">
      <c r="A33" s="479" t="s">
        <v>578</v>
      </c>
      <c r="B33" s="480"/>
      <c r="C33" s="331" t="s">
        <v>567</v>
      </c>
      <c r="D33" s="481"/>
      <c r="E33" s="481"/>
      <c r="F33" s="481"/>
      <c r="G33" s="481"/>
      <c r="H33" s="481"/>
      <c r="I33" s="481"/>
      <c r="J33" s="481"/>
      <c r="K33" s="481"/>
      <c r="L33" s="481"/>
    </row>
    <row r="34" spans="1:18" ht="20.100000000000001" customHeight="1" x14ac:dyDescent="0.2">
      <c r="A34" s="331" t="s">
        <v>568</v>
      </c>
      <c r="B34" s="309"/>
      <c r="C34" s="783" t="s">
        <v>1015</v>
      </c>
      <c r="D34" s="327"/>
      <c r="E34" s="327"/>
      <c r="F34" s="327"/>
      <c r="G34" s="327"/>
      <c r="H34" s="327"/>
      <c r="I34" s="327"/>
      <c r="J34" s="327"/>
      <c r="K34" s="327"/>
      <c r="L34" s="327"/>
    </row>
    <row r="35" spans="1:18" x14ac:dyDescent="0.2">
      <c r="A35" s="484"/>
      <c r="B35" s="327"/>
      <c r="C35" s="361" t="s">
        <v>1023</v>
      </c>
      <c r="D35" s="327"/>
      <c r="E35" s="327"/>
      <c r="F35" s="327"/>
      <c r="G35" s="327"/>
      <c r="H35" s="327"/>
      <c r="I35" s="327"/>
      <c r="J35" s="327"/>
      <c r="K35" s="327"/>
      <c r="L35" s="327"/>
    </row>
    <row r="36" spans="1:18" x14ac:dyDescent="0.2">
      <c r="A36" s="477" t="s">
        <v>1016</v>
      </c>
    </row>
    <row r="37" spans="1:18" x14ac:dyDescent="0.2">
      <c r="A37" s="477"/>
      <c r="B37" s="327"/>
      <c r="C37" s="327"/>
      <c r="D37" s="327"/>
      <c r="E37" s="327"/>
      <c r="F37" s="327"/>
      <c r="G37" s="327"/>
      <c r="H37" s="327"/>
      <c r="I37" s="327"/>
      <c r="J37" s="327"/>
      <c r="K37" s="327"/>
      <c r="L37" s="327"/>
    </row>
    <row r="38" spans="1:18" x14ac:dyDescent="0.2">
      <c r="B38" s="327"/>
      <c r="C38" s="327"/>
      <c r="D38" s="327"/>
      <c r="E38" s="327"/>
      <c r="F38" s="327"/>
      <c r="G38" s="327"/>
      <c r="H38" s="327"/>
      <c r="I38" s="327"/>
      <c r="J38" s="327"/>
      <c r="K38" s="327"/>
      <c r="L38" s="327"/>
    </row>
    <row r="39" spans="1:18" x14ac:dyDescent="0.2">
      <c r="A39" s="485"/>
      <c r="B39" s="327"/>
      <c r="C39" s="327"/>
      <c r="D39" s="327"/>
      <c r="E39" s="327"/>
      <c r="F39" s="327"/>
      <c r="G39" s="327"/>
      <c r="H39" s="327"/>
      <c r="I39" s="327"/>
      <c r="J39" s="327"/>
      <c r="K39" s="327"/>
      <c r="L39" s="327"/>
    </row>
    <row r="40" spans="1:18" x14ac:dyDescent="0.2">
      <c r="A40" s="486"/>
      <c r="B40" s="327"/>
      <c r="C40" s="327"/>
      <c r="D40" s="327"/>
      <c r="E40" s="327"/>
      <c r="F40" s="327"/>
      <c r="G40" s="327"/>
      <c r="H40" s="327"/>
      <c r="I40" s="327"/>
      <c r="J40" s="327"/>
      <c r="K40" s="327"/>
      <c r="L40" s="327"/>
      <c r="R40" s="327"/>
    </row>
    <row r="41" spans="1:18" x14ac:dyDescent="0.2">
      <c r="B41" s="487"/>
      <c r="C41" s="487"/>
      <c r="D41" s="487"/>
      <c r="E41" s="487"/>
      <c r="F41" s="487"/>
      <c r="G41" s="487"/>
      <c r="H41" s="487"/>
      <c r="I41" s="487"/>
      <c r="J41" s="487"/>
      <c r="K41" s="487"/>
      <c r="L41" s="487"/>
    </row>
    <row r="43" spans="1:18" x14ac:dyDescent="0.2">
      <c r="B43" s="487"/>
      <c r="C43" s="487"/>
      <c r="D43" s="487"/>
      <c r="E43" s="487"/>
      <c r="F43" s="487"/>
      <c r="G43" s="487"/>
      <c r="H43" s="487"/>
      <c r="I43" s="487"/>
      <c r="J43" s="487"/>
      <c r="K43" s="487"/>
      <c r="L43" s="487"/>
    </row>
  </sheetData>
  <mergeCells count="1">
    <mergeCell ref="A2:K2"/>
  </mergeCells>
  <hyperlinks>
    <hyperlink ref="L2" location="CONTENTS!A203" display="Back to Contents" xr:uid="{F693317A-BAF8-4F5B-9DDC-F4E573B19EB6}"/>
  </hyperlinks>
  <pageMargins left="0.5" right="0" top="0.75" bottom="0.75" header="0.3" footer="0.3"/>
  <pageSetup scale="72" fitToHeight="6" orientation="landscape" r:id="rId1"/>
  <headerFooter alignWithMargins="0">
    <oddHeader>&amp;L&amp;"Arial,Italic"ASEAN STATISTICAL YEARBOOK 2023</oddHead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CF14-F930-49DA-B773-3931C3D4C9E8}">
  <sheetPr>
    <tabColor theme="9" tint="0.39997558519241921"/>
    <pageSetUpPr fitToPage="1"/>
  </sheetPr>
  <dimension ref="A2:M43"/>
  <sheetViews>
    <sheetView showGridLines="0" zoomScale="90" zoomScaleNormal="90" zoomScaleSheetLayoutView="70" workbookViewId="0">
      <pane xSplit="1" ySplit="4" topLeftCell="B5" activePane="bottomRight" state="frozen"/>
      <selection activeCell="L4" sqref="L4"/>
      <selection pane="topRight" activeCell="L4" sqref="L4"/>
      <selection pane="bottomLeft" activeCell="L4" sqref="L4"/>
      <selection pane="bottomRight" activeCell="L2" sqref="L2"/>
    </sheetView>
  </sheetViews>
  <sheetFormatPr defaultColWidth="9.140625" defaultRowHeight="15" x14ac:dyDescent="0.2"/>
  <cols>
    <col min="1" max="1" width="28.7109375" style="321" customWidth="1"/>
    <col min="2" max="11" width="15.7109375" style="321" customWidth="1"/>
    <col min="12" max="12" width="12.85546875" style="321" customWidth="1"/>
    <col min="13" max="16384" width="9.140625" style="321"/>
  </cols>
  <sheetData>
    <row r="2" spans="1:12" ht="18.75" x14ac:dyDescent="0.2">
      <c r="A2" s="1163" t="s">
        <v>378</v>
      </c>
      <c r="B2" s="1163"/>
      <c r="C2" s="1163"/>
      <c r="D2" s="1163"/>
      <c r="E2" s="1163"/>
      <c r="F2" s="1163"/>
      <c r="G2" s="1163"/>
      <c r="H2" s="1163"/>
      <c r="I2" s="1163"/>
      <c r="J2" s="1163"/>
      <c r="K2" s="1163"/>
      <c r="L2" s="654" t="s">
        <v>501</v>
      </c>
    </row>
    <row r="3" spans="1:12" ht="20.100000000000001" customHeight="1" x14ac:dyDescent="0.2">
      <c r="A3" s="477"/>
      <c r="B3" s="327"/>
      <c r="C3" s="327"/>
      <c r="D3" s="460"/>
      <c r="E3" s="359"/>
      <c r="F3" s="359"/>
      <c r="G3" s="359"/>
      <c r="H3" s="359"/>
      <c r="I3" s="359"/>
      <c r="J3" s="359"/>
      <c r="K3" s="359" t="s">
        <v>981</v>
      </c>
      <c r="L3" s="359"/>
    </row>
    <row r="4" spans="1:12" ht="24.95" customHeight="1" x14ac:dyDescent="0.2">
      <c r="A4" s="936" t="s">
        <v>977</v>
      </c>
      <c r="B4" s="941">
        <v>2013</v>
      </c>
      <c r="C4" s="941">
        <v>2014</v>
      </c>
      <c r="D4" s="941">
        <v>2015</v>
      </c>
      <c r="E4" s="941">
        <v>2016</v>
      </c>
      <c r="F4" s="941">
        <v>2017</v>
      </c>
      <c r="G4" s="941">
        <v>2018</v>
      </c>
      <c r="H4" s="941">
        <v>2019</v>
      </c>
      <c r="I4" s="941">
        <v>2020</v>
      </c>
      <c r="J4" s="941">
        <v>2021</v>
      </c>
      <c r="K4" s="941" t="s">
        <v>990</v>
      </c>
      <c r="L4" s="345"/>
    </row>
    <row r="5" spans="1:12" ht="20.100000000000001" customHeight="1" x14ac:dyDescent="0.2">
      <c r="A5" s="495" t="s">
        <v>978</v>
      </c>
      <c r="B5" s="496">
        <v>19105.915000000001</v>
      </c>
      <c r="C5" s="496">
        <v>20372.841</v>
      </c>
      <c r="D5" s="496">
        <v>19146.513999999999</v>
      </c>
      <c r="E5" s="496">
        <v>20271.144</v>
      </c>
      <c r="F5" s="496">
        <v>19478.575000000001</v>
      </c>
      <c r="G5" s="496">
        <v>18114.446</v>
      </c>
      <c r="H5" s="496">
        <v>17880.151000000002</v>
      </c>
      <c r="I5" s="496">
        <v>2949.3629999999998</v>
      </c>
      <c r="J5" s="496">
        <v>91.665000000000006</v>
      </c>
      <c r="K5" s="496">
        <v>8138.8180000000002</v>
      </c>
      <c r="L5" s="488"/>
    </row>
    <row r="6" spans="1:12" ht="20.100000000000001" customHeight="1" x14ac:dyDescent="0.2">
      <c r="A6" s="497" t="s">
        <v>979</v>
      </c>
      <c r="B6" s="498">
        <v>6609.585</v>
      </c>
      <c r="C6" s="498">
        <v>7064.4740000000002</v>
      </c>
      <c r="D6" s="498">
        <v>6574.7370000000001</v>
      </c>
      <c r="E6" s="498">
        <v>6486.2479999999996</v>
      </c>
      <c r="F6" s="498">
        <v>6469.884</v>
      </c>
      <c r="G6" s="498">
        <v>7717.9080000000004</v>
      </c>
      <c r="H6" s="498">
        <v>8220.6329999999998</v>
      </c>
      <c r="I6" s="498">
        <v>1383.3589999999999</v>
      </c>
      <c r="J6" s="498">
        <v>43.063000000000002</v>
      </c>
      <c r="K6" s="498">
        <v>1932.146</v>
      </c>
      <c r="L6" s="488"/>
    </row>
    <row r="7" spans="1:12" ht="20.100000000000001" customHeight="1" x14ac:dyDescent="0.2">
      <c r="A7" s="493" t="s">
        <v>991</v>
      </c>
      <c r="B7" s="494">
        <v>4220.4830000000002</v>
      </c>
      <c r="C7" s="494">
        <v>4421.5589999999993</v>
      </c>
      <c r="D7" s="494">
        <v>4328.4940000000006</v>
      </c>
      <c r="E7" s="494">
        <v>3499.2999999999997</v>
      </c>
      <c r="F7" s="494">
        <v>4568.9160000000002</v>
      </c>
      <c r="G7" s="494">
        <v>5452.7920000000004</v>
      </c>
      <c r="H7" s="494">
        <v>5895.5190000000011</v>
      </c>
      <c r="I7" s="494">
        <v>937.79200000000014</v>
      </c>
      <c r="J7" s="494">
        <v>24.422999999999998</v>
      </c>
      <c r="K7" s="494">
        <v>1033.6220000000001</v>
      </c>
      <c r="L7" s="488"/>
    </row>
    <row r="8" spans="1:12" ht="20.100000000000001" customHeight="1" x14ac:dyDescent="0.2">
      <c r="A8" s="468" t="s">
        <v>992</v>
      </c>
      <c r="B8" s="465">
        <v>1791.423</v>
      </c>
      <c r="C8" s="465">
        <v>1613.355</v>
      </c>
      <c r="D8" s="465">
        <v>1677.163</v>
      </c>
      <c r="E8" s="465">
        <v>2124.942</v>
      </c>
      <c r="F8" s="465">
        <v>2281.6660000000002</v>
      </c>
      <c r="G8" s="465">
        <v>2944.1329999999998</v>
      </c>
      <c r="H8" s="465">
        <v>3114.2570000000001</v>
      </c>
      <c r="I8" s="465">
        <v>405.149</v>
      </c>
      <c r="J8" s="465">
        <v>7.7009999999999996</v>
      </c>
      <c r="K8" s="465">
        <v>212.60300000000001</v>
      </c>
      <c r="L8" s="488"/>
    </row>
    <row r="9" spans="1:12" ht="20.100000000000001" customHeight="1" x14ac:dyDescent="0.2">
      <c r="A9" s="468" t="s">
        <v>993</v>
      </c>
      <c r="B9" s="465">
        <v>0</v>
      </c>
      <c r="C9" s="465">
        <v>0</v>
      </c>
      <c r="D9" s="465">
        <v>0</v>
      </c>
      <c r="E9" s="465">
        <v>0</v>
      </c>
      <c r="F9" s="465">
        <v>0</v>
      </c>
      <c r="G9" s="465">
        <v>0</v>
      </c>
      <c r="H9" s="465">
        <v>0</v>
      </c>
      <c r="I9" s="465">
        <v>0</v>
      </c>
      <c r="J9" s="465">
        <v>0</v>
      </c>
      <c r="K9" s="465">
        <v>0</v>
      </c>
      <c r="L9" s="478"/>
    </row>
    <row r="10" spans="1:12" ht="20.100000000000001" customHeight="1" x14ac:dyDescent="0.2">
      <c r="A10" s="468" t="s">
        <v>994</v>
      </c>
      <c r="B10" s="465">
        <v>650.98900000000003</v>
      </c>
      <c r="C10" s="465">
        <v>770.10799999999995</v>
      </c>
      <c r="D10" s="465">
        <v>722.14099999999996</v>
      </c>
      <c r="E10" s="465">
        <v>0</v>
      </c>
      <c r="F10" s="465">
        <v>552.73900000000003</v>
      </c>
      <c r="G10" s="465">
        <v>600.31100000000004</v>
      </c>
      <c r="H10" s="465">
        <v>735.30899999999997</v>
      </c>
      <c r="I10" s="465">
        <v>155.88300000000001</v>
      </c>
      <c r="J10" s="465">
        <v>3.9159999999999999</v>
      </c>
      <c r="K10" s="465">
        <v>324.548</v>
      </c>
      <c r="L10" s="488"/>
    </row>
    <row r="11" spans="1:12" ht="20.100000000000001" customHeight="1" x14ac:dyDescent="0.2">
      <c r="A11" s="468" t="s">
        <v>995</v>
      </c>
      <c r="B11" s="465">
        <v>513.07600000000002</v>
      </c>
      <c r="C11" s="465">
        <v>553.10599999999999</v>
      </c>
      <c r="D11" s="465">
        <v>483.56900000000002</v>
      </c>
      <c r="E11" s="465">
        <v>413.76799999999997</v>
      </c>
      <c r="F11" s="465">
        <v>392.77699999999999</v>
      </c>
      <c r="G11" s="465">
        <v>394.54</v>
      </c>
      <c r="H11" s="465">
        <v>424.69400000000002</v>
      </c>
      <c r="I11" s="465">
        <v>74.382999999999996</v>
      </c>
      <c r="J11" s="465">
        <v>3.1139999999999999</v>
      </c>
      <c r="K11" s="465">
        <v>83.308999999999997</v>
      </c>
      <c r="L11" s="488"/>
    </row>
    <row r="12" spans="1:12" ht="20.100000000000001" customHeight="1" x14ac:dyDescent="0.2">
      <c r="A12" s="468" t="s">
        <v>996</v>
      </c>
      <c r="B12" s="465">
        <v>274.66199999999998</v>
      </c>
      <c r="C12" s="465">
        <v>385.76900000000001</v>
      </c>
      <c r="D12" s="465">
        <v>421.161</v>
      </c>
      <c r="E12" s="465">
        <v>444.43900000000002</v>
      </c>
      <c r="F12" s="465">
        <v>484.52800000000002</v>
      </c>
      <c r="G12" s="465">
        <v>616.78300000000002</v>
      </c>
      <c r="H12" s="465">
        <v>673.06500000000005</v>
      </c>
      <c r="I12" s="465">
        <v>119.75</v>
      </c>
      <c r="J12" s="465">
        <v>3.028</v>
      </c>
      <c r="K12" s="465">
        <v>146.38399999999999</v>
      </c>
      <c r="L12" s="488"/>
    </row>
    <row r="13" spans="1:12" ht="20.100000000000001" customHeight="1" x14ac:dyDescent="0.2">
      <c r="A13" s="468" t="s">
        <v>997</v>
      </c>
      <c r="B13" s="465">
        <v>286.26600000000002</v>
      </c>
      <c r="C13" s="465">
        <v>274.66500000000002</v>
      </c>
      <c r="D13" s="465">
        <v>283.22399999999999</v>
      </c>
      <c r="E13" s="465">
        <v>300.86099999999999</v>
      </c>
      <c r="F13" s="465">
        <v>332.92700000000002</v>
      </c>
      <c r="G13" s="465">
        <v>383.92200000000003</v>
      </c>
      <c r="H13" s="465">
        <v>382.916</v>
      </c>
      <c r="I13" s="465">
        <v>60.09</v>
      </c>
      <c r="J13" s="465">
        <v>0.56299999999999994</v>
      </c>
      <c r="K13" s="465">
        <v>48.131999999999998</v>
      </c>
      <c r="L13" s="488"/>
    </row>
    <row r="14" spans="1:12" ht="20.100000000000001" customHeight="1" x14ac:dyDescent="0.2">
      <c r="A14" s="464" t="s">
        <v>998</v>
      </c>
      <c r="B14" s="465">
        <v>704.06700000000001</v>
      </c>
      <c r="C14" s="465">
        <v>824.55599999999959</v>
      </c>
      <c r="D14" s="465">
        <v>741.23600000000033</v>
      </c>
      <c r="E14" s="465">
        <v>215.28999999999996</v>
      </c>
      <c r="F14" s="465">
        <v>524.279</v>
      </c>
      <c r="G14" s="465">
        <v>513.10300000000007</v>
      </c>
      <c r="H14" s="465">
        <v>565.27800000000025</v>
      </c>
      <c r="I14" s="465">
        <v>122.53700000000003</v>
      </c>
      <c r="J14" s="465">
        <v>6.1010000000000026</v>
      </c>
      <c r="K14" s="465">
        <v>218.64600000000007</v>
      </c>
      <c r="L14" s="488"/>
    </row>
    <row r="15" spans="1:12" ht="20.100000000000001" customHeight="1" x14ac:dyDescent="0.2">
      <c r="A15" s="499" t="s">
        <v>999</v>
      </c>
      <c r="B15" s="494">
        <v>1066.1509999999998</v>
      </c>
      <c r="C15" s="494">
        <v>1211.8989999999999</v>
      </c>
      <c r="D15" s="494">
        <v>1201.1579999999999</v>
      </c>
      <c r="E15" s="494">
        <v>1111.8989999999999</v>
      </c>
      <c r="F15" s="494">
        <v>1077.164</v>
      </c>
      <c r="G15" s="494">
        <v>1054.7130000000002</v>
      </c>
      <c r="H15" s="494">
        <v>1055.7670000000001</v>
      </c>
      <c r="I15" s="494">
        <v>256.99299999999999</v>
      </c>
      <c r="J15" s="494">
        <v>7.173</v>
      </c>
      <c r="K15" s="494">
        <v>411.32799999999997</v>
      </c>
      <c r="L15" s="488"/>
    </row>
    <row r="16" spans="1:12" ht="20.100000000000001" customHeight="1" x14ac:dyDescent="0.2">
      <c r="A16" s="469" t="s">
        <v>1000</v>
      </c>
      <c r="B16" s="465">
        <v>145.108</v>
      </c>
      <c r="C16" s="465">
        <v>169.97300000000001</v>
      </c>
      <c r="D16" s="465">
        <v>151.47399999999999</v>
      </c>
      <c r="E16" s="465">
        <v>134.25700000000001</v>
      </c>
      <c r="F16" s="465">
        <v>131.66800000000001</v>
      </c>
      <c r="G16" s="465">
        <v>139.40799999999999</v>
      </c>
      <c r="H16" s="465">
        <v>141.661</v>
      </c>
      <c r="I16" s="465">
        <v>28.236999999999998</v>
      </c>
      <c r="J16" s="465">
        <v>0.84299999999999997</v>
      </c>
      <c r="K16" s="465">
        <v>55.087000000000003</v>
      </c>
      <c r="L16" s="488"/>
    </row>
    <row r="17" spans="1:12" ht="20.100000000000001" customHeight="1" x14ac:dyDescent="0.2">
      <c r="A17" s="469" t="s">
        <v>1001</v>
      </c>
      <c r="B17" s="465">
        <v>136.749</v>
      </c>
      <c r="C17" s="465">
        <v>158.453</v>
      </c>
      <c r="D17" s="465">
        <v>144.91</v>
      </c>
      <c r="E17" s="465">
        <v>130.27600000000001</v>
      </c>
      <c r="F17" s="465">
        <v>109.816</v>
      </c>
      <c r="G17" s="465">
        <v>128.89500000000001</v>
      </c>
      <c r="H17" s="465">
        <v>130.221</v>
      </c>
      <c r="I17" s="465">
        <v>27.457999999999998</v>
      </c>
      <c r="J17" s="465">
        <v>0.82399999999999995</v>
      </c>
      <c r="K17" s="465">
        <v>57.78</v>
      </c>
      <c r="L17" s="488"/>
    </row>
    <row r="18" spans="1:12" ht="20.100000000000001" customHeight="1" x14ac:dyDescent="0.2">
      <c r="A18" s="464" t="s">
        <v>1002</v>
      </c>
      <c r="B18" s="465">
        <v>45.253</v>
      </c>
      <c r="C18" s="465">
        <v>55.21</v>
      </c>
      <c r="D18" s="465">
        <v>51.945999999999998</v>
      </c>
      <c r="E18" s="465">
        <v>42.747</v>
      </c>
      <c r="F18" s="465">
        <v>44.637999999999998</v>
      </c>
      <c r="G18" s="465">
        <v>52.055</v>
      </c>
      <c r="H18" s="465">
        <v>54.71</v>
      </c>
      <c r="I18" s="465">
        <v>8.9710000000000001</v>
      </c>
      <c r="J18" s="465">
        <v>0.3</v>
      </c>
      <c r="K18" s="465">
        <v>18.866</v>
      </c>
      <c r="L18" s="488"/>
    </row>
    <row r="19" spans="1:12" ht="20.100000000000001" customHeight="1" x14ac:dyDescent="0.2">
      <c r="A19" s="469" t="s">
        <v>1003</v>
      </c>
      <c r="B19" s="465">
        <v>83.954999999999998</v>
      </c>
      <c r="C19" s="465">
        <v>97.988</v>
      </c>
      <c r="D19" s="465">
        <v>84.584000000000003</v>
      </c>
      <c r="E19" s="465">
        <v>72.2</v>
      </c>
      <c r="F19" s="465">
        <v>75.885000000000005</v>
      </c>
      <c r="G19" s="465">
        <v>81.650999999999996</v>
      </c>
      <c r="H19" s="465">
        <v>82.11</v>
      </c>
      <c r="I19" s="465">
        <v>14.486000000000001</v>
      </c>
      <c r="J19" s="465">
        <v>0.46600000000000003</v>
      </c>
      <c r="K19" s="465">
        <v>31.07</v>
      </c>
      <c r="L19" s="488"/>
    </row>
    <row r="20" spans="1:12" ht="20.100000000000001" customHeight="1" x14ac:dyDescent="0.2">
      <c r="A20" s="464" t="s">
        <v>1004</v>
      </c>
      <c r="B20" s="465">
        <v>413.47199999999998</v>
      </c>
      <c r="C20" s="465">
        <v>445.78899999999999</v>
      </c>
      <c r="D20" s="465">
        <v>401.01900000000001</v>
      </c>
      <c r="E20" s="465">
        <v>400.26900000000001</v>
      </c>
      <c r="F20" s="465">
        <v>358.81799999999998</v>
      </c>
      <c r="G20" s="465">
        <v>361.33499999999998</v>
      </c>
      <c r="H20" s="465">
        <v>346.48500000000001</v>
      </c>
      <c r="I20" s="465">
        <v>63.868000000000002</v>
      </c>
      <c r="J20" s="465">
        <v>2.6760000000000002</v>
      </c>
      <c r="K20" s="465">
        <v>134.667</v>
      </c>
      <c r="L20" s="488"/>
    </row>
    <row r="21" spans="1:12" ht="20.100000000000001" customHeight="1" x14ac:dyDescent="0.2">
      <c r="A21" s="464" t="s">
        <v>1019</v>
      </c>
      <c r="B21" s="465">
        <v>241.61399999999992</v>
      </c>
      <c r="C21" s="465">
        <v>284.48599999999988</v>
      </c>
      <c r="D21" s="465">
        <v>367.22499999999991</v>
      </c>
      <c r="E21" s="465">
        <v>332.14999999999986</v>
      </c>
      <c r="F21" s="465">
        <v>356.33899999999994</v>
      </c>
      <c r="G21" s="465">
        <v>291.36900000000014</v>
      </c>
      <c r="H21" s="465">
        <v>300.58000000000004</v>
      </c>
      <c r="I21" s="465">
        <v>113.97299999999998</v>
      </c>
      <c r="J21" s="465">
        <v>2.0640000000000001</v>
      </c>
      <c r="K21" s="465">
        <v>113.85799999999995</v>
      </c>
      <c r="L21" s="488"/>
    </row>
    <row r="22" spans="1:12" ht="20.100000000000001" customHeight="1" x14ac:dyDescent="0.2">
      <c r="A22" s="499" t="s">
        <v>1006</v>
      </c>
      <c r="B22" s="494">
        <v>335.84000000000003</v>
      </c>
      <c r="C22" s="494">
        <v>354.86699999999996</v>
      </c>
      <c r="D22" s="494">
        <v>360.13</v>
      </c>
      <c r="E22" s="494">
        <v>289.41199999999998</v>
      </c>
      <c r="F22" s="494">
        <v>308.56700000000001</v>
      </c>
      <c r="G22" s="494">
        <v>338.089</v>
      </c>
      <c r="H22" s="494">
        <v>357.49599999999998</v>
      </c>
      <c r="I22" s="494">
        <v>76.713000000000008</v>
      </c>
      <c r="J22" s="494">
        <v>2.5009999999999999</v>
      </c>
      <c r="K22" s="494">
        <v>138.797</v>
      </c>
      <c r="L22" s="488"/>
    </row>
    <row r="23" spans="1:12" ht="20.100000000000001" customHeight="1" x14ac:dyDescent="0.2">
      <c r="A23" s="468" t="s">
        <v>1007</v>
      </c>
      <c r="B23" s="465">
        <v>88.903999999999996</v>
      </c>
      <c r="C23" s="465">
        <v>92.760999999999996</v>
      </c>
      <c r="D23" s="465">
        <v>79.557000000000002</v>
      </c>
      <c r="E23" s="465">
        <v>72.337000000000003</v>
      </c>
      <c r="F23" s="465">
        <v>67.055999999999997</v>
      </c>
      <c r="G23" s="465">
        <v>84.704999999999998</v>
      </c>
      <c r="H23" s="465">
        <v>87.567999999999998</v>
      </c>
      <c r="I23" s="465">
        <v>16.631</v>
      </c>
      <c r="J23" s="465">
        <v>0.47099999999999997</v>
      </c>
      <c r="K23" s="465">
        <v>30.655999999999999</v>
      </c>
      <c r="L23" s="488"/>
    </row>
    <row r="24" spans="1:12" ht="20.100000000000001" customHeight="1" x14ac:dyDescent="0.2">
      <c r="A24" s="468" t="s">
        <v>1008</v>
      </c>
      <c r="B24" s="465">
        <v>246.93600000000001</v>
      </c>
      <c r="C24" s="465">
        <v>262.10599999999999</v>
      </c>
      <c r="D24" s="465">
        <v>237.768</v>
      </c>
      <c r="E24" s="465">
        <v>217.07499999999999</v>
      </c>
      <c r="F24" s="465">
        <v>198.203</v>
      </c>
      <c r="G24" s="465">
        <v>253.38399999999999</v>
      </c>
      <c r="H24" s="465">
        <v>269.928</v>
      </c>
      <c r="I24" s="465">
        <v>48.81</v>
      </c>
      <c r="J24" s="465">
        <v>2.0299999999999998</v>
      </c>
      <c r="K24" s="465">
        <v>108.14100000000001</v>
      </c>
      <c r="L24" s="488"/>
    </row>
    <row r="25" spans="1:12" ht="20.100000000000001" customHeight="1" x14ac:dyDescent="0.2">
      <c r="A25" s="469" t="s">
        <v>1009</v>
      </c>
      <c r="B25" s="465">
        <v>0</v>
      </c>
      <c r="C25" s="465">
        <v>0</v>
      </c>
      <c r="D25" s="465">
        <v>42.805000000000007</v>
      </c>
      <c r="E25" s="465">
        <v>0</v>
      </c>
      <c r="F25" s="465">
        <v>43.307999999999993</v>
      </c>
      <c r="G25" s="465">
        <v>0</v>
      </c>
      <c r="H25" s="465">
        <v>0</v>
      </c>
      <c r="I25" s="465">
        <v>11.272000000000006</v>
      </c>
      <c r="J25" s="465">
        <v>0</v>
      </c>
      <c r="K25" s="465">
        <v>0</v>
      </c>
      <c r="L25" s="478"/>
    </row>
    <row r="26" spans="1:12" ht="20.100000000000001" customHeight="1" x14ac:dyDescent="0.2">
      <c r="A26" s="499" t="s">
        <v>1010</v>
      </c>
      <c r="B26" s="494">
        <v>589.51699999999994</v>
      </c>
      <c r="C26" s="494">
        <v>638.77599999999995</v>
      </c>
      <c r="D26" s="494">
        <v>551.70299999999997</v>
      </c>
      <c r="E26" s="494">
        <v>431.07899999999995</v>
      </c>
      <c r="F26" s="494">
        <v>411.67</v>
      </c>
      <c r="G26" s="494">
        <v>402.19799999999998</v>
      </c>
      <c r="H26" s="494">
        <v>418.411</v>
      </c>
      <c r="I26" s="494">
        <v>82.600999999999999</v>
      </c>
      <c r="J26" s="494">
        <v>1.5169999999999999</v>
      </c>
      <c r="K26" s="494">
        <v>170.50299999999999</v>
      </c>
      <c r="L26" s="488"/>
    </row>
    <row r="27" spans="1:12" ht="20.100000000000001" customHeight="1" x14ac:dyDescent="0.2">
      <c r="A27" s="469" t="s">
        <v>1011</v>
      </c>
      <c r="B27" s="465">
        <v>526.34199999999998</v>
      </c>
      <c r="C27" s="465">
        <v>571.32799999999997</v>
      </c>
      <c r="D27" s="465">
        <v>486.94799999999998</v>
      </c>
      <c r="E27" s="465">
        <v>377.72699999999998</v>
      </c>
      <c r="F27" s="465">
        <v>351.23200000000003</v>
      </c>
      <c r="G27" s="465">
        <v>351.5</v>
      </c>
      <c r="H27" s="465">
        <v>368.27100000000002</v>
      </c>
      <c r="I27" s="465">
        <v>72.680000000000007</v>
      </c>
      <c r="J27" s="465">
        <v>1.321</v>
      </c>
      <c r="K27" s="465">
        <v>152.26499999999999</v>
      </c>
      <c r="L27" s="488"/>
    </row>
    <row r="28" spans="1:12" ht="20.100000000000001" customHeight="1" x14ac:dyDescent="0.2">
      <c r="A28" s="469" t="s">
        <v>1012</v>
      </c>
      <c r="B28" s="465">
        <v>63.174999999999997</v>
      </c>
      <c r="C28" s="465">
        <v>67.447999999999993</v>
      </c>
      <c r="D28" s="465">
        <v>60.845999999999997</v>
      </c>
      <c r="E28" s="465">
        <v>53.351999999999997</v>
      </c>
      <c r="F28" s="465">
        <v>55.923000000000002</v>
      </c>
      <c r="G28" s="465">
        <v>50.698</v>
      </c>
      <c r="H28" s="465">
        <v>50.14</v>
      </c>
      <c r="I28" s="465">
        <v>8.7940000000000005</v>
      </c>
      <c r="J28" s="465">
        <v>0.19600000000000001</v>
      </c>
      <c r="K28" s="465">
        <v>18.238</v>
      </c>
      <c r="L28" s="488"/>
    </row>
    <row r="29" spans="1:12" ht="20.100000000000001" customHeight="1" x14ac:dyDescent="0.2">
      <c r="A29" s="464" t="s">
        <v>1013</v>
      </c>
      <c r="B29" s="465">
        <v>0</v>
      </c>
      <c r="C29" s="465">
        <v>0</v>
      </c>
      <c r="D29" s="465">
        <v>3.9089999999999918</v>
      </c>
      <c r="E29" s="465">
        <v>0</v>
      </c>
      <c r="F29" s="465">
        <v>4.5149999999999864</v>
      </c>
      <c r="G29" s="465">
        <v>0</v>
      </c>
      <c r="H29" s="465">
        <v>0</v>
      </c>
      <c r="I29" s="465">
        <v>1.1269999999999953</v>
      </c>
      <c r="J29" s="465">
        <v>0</v>
      </c>
      <c r="K29" s="465">
        <v>0</v>
      </c>
      <c r="L29" s="478"/>
    </row>
    <row r="30" spans="1:12" ht="20.100000000000001" customHeight="1" x14ac:dyDescent="0.2">
      <c r="A30" s="493" t="s">
        <v>1014</v>
      </c>
      <c r="B30" s="494">
        <v>397.59400000000005</v>
      </c>
      <c r="C30" s="494">
        <v>437.37300000000107</v>
      </c>
      <c r="D30" s="494">
        <v>133.25199999999961</v>
      </c>
      <c r="E30" s="494">
        <v>1154.558</v>
      </c>
      <c r="F30" s="494">
        <v>103.56699999999984</v>
      </c>
      <c r="G30" s="494">
        <v>470.11599999999987</v>
      </c>
      <c r="H30" s="494">
        <v>493.43999999999863</v>
      </c>
      <c r="I30" s="494">
        <v>29.259999999999778</v>
      </c>
      <c r="J30" s="494">
        <v>7.4490000000000052</v>
      </c>
      <c r="K30" s="494">
        <v>177.8959999999999</v>
      </c>
      <c r="L30" s="488"/>
    </row>
    <row r="31" spans="1:12" ht="24.95" customHeight="1" x14ac:dyDescent="0.2">
      <c r="A31" s="458" t="s">
        <v>745</v>
      </c>
      <c r="B31" s="459">
        <v>25715.5</v>
      </c>
      <c r="C31" s="459">
        <v>27437.315000000002</v>
      </c>
      <c r="D31" s="459">
        <v>25721.251</v>
      </c>
      <c r="E31" s="459">
        <v>26757.392</v>
      </c>
      <c r="F31" s="459">
        <v>25948.459000000003</v>
      </c>
      <c r="G31" s="459">
        <v>25832.353999999999</v>
      </c>
      <c r="H31" s="459">
        <v>26100.784</v>
      </c>
      <c r="I31" s="459">
        <v>4332.7219999999998</v>
      </c>
      <c r="J31" s="459">
        <v>134.72800000000001</v>
      </c>
      <c r="K31" s="459">
        <v>10070.964</v>
      </c>
      <c r="L31" s="488"/>
    </row>
    <row r="32" spans="1:12" ht="24.95" customHeight="1" x14ac:dyDescent="0.2">
      <c r="A32" s="500"/>
      <c r="B32" s="501"/>
      <c r="C32" s="501"/>
      <c r="D32" s="501"/>
      <c r="E32" s="501"/>
      <c r="F32" s="501"/>
      <c r="G32" s="501"/>
      <c r="H32" s="501"/>
      <c r="I32" s="501"/>
      <c r="J32" s="501"/>
      <c r="K32" s="501"/>
      <c r="L32" s="488"/>
    </row>
    <row r="33" spans="1:13" ht="20.100000000000001" customHeight="1" x14ac:dyDescent="0.2">
      <c r="A33" s="479" t="s">
        <v>578</v>
      </c>
      <c r="B33" s="481"/>
      <c r="C33" s="331" t="s">
        <v>571</v>
      </c>
      <c r="D33" s="481"/>
      <c r="E33" s="481"/>
      <c r="F33" s="481"/>
      <c r="G33" s="481"/>
      <c r="H33" s="481"/>
      <c r="I33" s="481"/>
      <c r="J33" s="481"/>
      <c r="K33" s="481"/>
      <c r="L33" s="481"/>
    </row>
    <row r="34" spans="1:13" ht="20.100000000000001" customHeight="1" x14ac:dyDescent="0.2">
      <c r="A34" s="331" t="s">
        <v>568</v>
      </c>
      <c r="B34" s="327"/>
      <c r="C34" s="783" t="s">
        <v>1015</v>
      </c>
      <c r="D34" s="327"/>
      <c r="E34" s="327"/>
      <c r="F34" s="327"/>
      <c r="G34" s="327"/>
      <c r="H34" s="327"/>
      <c r="I34" s="327"/>
      <c r="J34" s="327"/>
      <c r="K34" s="327"/>
      <c r="L34" s="327"/>
    </row>
    <row r="35" spans="1:13" x14ac:dyDescent="0.2">
      <c r="A35" s="484"/>
      <c r="B35" s="327"/>
      <c r="C35" s="327"/>
      <c r="D35" s="327"/>
      <c r="E35" s="327"/>
      <c r="F35" s="327"/>
      <c r="G35" s="327"/>
      <c r="H35" s="327"/>
      <c r="I35" s="327"/>
      <c r="J35" s="327"/>
      <c r="K35" s="327"/>
      <c r="L35" s="327"/>
    </row>
    <row r="36" spans="1:13" x14ac:dyDescent="0.2">
      <c r="A36" s="477" t="s">
        <v>1016</v>
      </c>
    </row>
    <row r="37" spans="1:13" x14ac:dyDescent="0.2">
      <c r="A37" s="477"/>
      <c r="B37" s="327"/>
      <c r="C37" s="327"/>
      <c r="D37" s="327"/>
      <c r="E37" s="327"/>
      <c r="F37" s="327"/>
      <c r="G37" s="327"/>
      <c r="H37" s="327"/>
      <c r="I37" s="327"/>
      <c r="J37" s="327"/>
      <c r="K37" s="327"/>
      <c r="L37" s="327"/>
    </row>
    <row r="38" spans="1:13" x14ac:dyDescent="0.2">
      <c r="B38" s="327"/>
      <c r="C38" s="327"/>
      <c r="D38" s="327"/>
      <c r="E38" s="327"/>
      <c r="F38" s="327"/>
      <c r="G38" s="327"/>
      <c r="H38" s="327"/>
      <c r="I38" s="327"/>
      <c r="J38" s="327"/>
      <c r="K38" s="327"/>
      <c r="L38" s="327"/>
    </row>
    <row r="39" spans="1:13" x14ac:dyDescent="0.2">
      <c r="A39" s="485"/>
      <c r="B39" s="327"/>
      <c r="C39" s="327"/>
      <c r="D39" s="327"/>
      <c r="E39" s="327"/>
      <c r="F39" s="327"/>
      <c r="G39" s="327"/>
      <c r="H39" s="327"/>
      <c r="I39" s="327"/>
      <c r="J39" s="327"/>
      <c r="K39" s="327"/>
      <c r="L39" s="327"/>
    </row>
    <row r="40" spans="1:13" x14ac:dyDescent="0.2">
      <c r="A40" s="486"/>
      <c r="B40" s="327"/>
      <c r="C40" s="327"/>
      <c r="D40" s="327"/>
      <c r="E40" s="327"/>
      <c r="F40" s="327"/>
      <c r="G40" s="327"/>
      <c r="H40" s="327"/>
      <c r="I40" s="327"/>
      <c r="J40" s="327"/>
      <c r="K40" s="327"/>
      <c r="L40" s="327"/>
      <c r="M40" s="327"/>
    </row>
    <row r="41" spans="1:13" x14ac:dyDescent="0.2">
      <c r="B41" s="487"/>
      <c r="C41" s="487"/>
      <c r="D41" s="487"/>
      <c r="E41" s="487"/>
      <c r="F41" s="487"/>
      <c r="G41" s="487"/>
      <c r="H41" s="487"/>
      <c r="I41" s="487"/>
      <c r="J41" s="487"/>
      <c r="K41" s="487"/>
      <c r="L41" s="487"/>
    </row>
    <row r="43" spans="1:13" x14ac:dyDescent="0.2">
      <c r="B43" s="487"/>
      <c r="C43" s="487"/>
      <c r="D43" s="487"/>
      <c r="E43" s="487"/>
      <c r="F43" s="487"/>
      <c r="G43" s="487"/>
      <c r="H43" s="487"/>
      <c r="I43" s="487"/>
      <c r="J43" s="487"/>
      <c r="K43" s="487"/>
      <c r="L43" s="487"/>
    </row>
  </sheetData>
  <mergeCells count="1">
    <mergeCell ref="A2:K2"/>
  </mergeCells>
  <hyperlinks>
    <hyperlink ref="L2" location="CONTENTS!A203" display="Back to Contents" xr:uid="{5CDF75E9-D853-4AAE-A76C-FEA78477D88D}"/>
  </hyperlinks>
  <pageMargins left="0.5" right="0" top="0.75" bottom="0.75" header="0.3" footer="0.3"/>
  <pageSetup scale="72" fitToHeight="6" orientation="landscape" r:id="rId1"/>
  <headerFooter alignWithMargins="0">
    <oddHeader>&amp;L&amp;"Arial,Italic"ASEAN STATISTICAL YEARBOOK 2023</oddHead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BA12D-DC52-43C6-8812-9DBD14AC23AE}">
  <sheetPr>
    <tabColor theme="9" tint="0.39997558519241921"/>
    <pageSetUpPr fitToPage="1"/>
  </sheetPr>
  <dimension ref="A2:N44"/>
  <sheetViews>
    <sheetView showGridLines="0" zoomScale="90" zoomScaleNormal="90" zoomScaleSheetLayoutView="70" workbookViewId="0">
      <pane xSplit="1" ySplit="4" topLeftCell="B26" activePane="bottomRight" state="frozen"/>
      <selection activeCell="L4" sqref="L4"/>
      <selection pane="topRight" activeCell="L4" sqref="L4"/>
      <selection pane="bottomLeft" activeCell="L4" sqref="L4"/>
      <selection pane="bottomRight" activeCell="L2" sqref="L2"/>
    </sheetView>
  </sheetViews>
  <sheetFormatPr defaultColWidth="9.140625" defaultRowHeight="15" x14ac:dyDescent="0.2"/>
  <cols>
    <col min="1" max="1" width="28.7109375" style="321" customWidth="1"/>
    <col min="2" max="11" width="15.7109375" style="321" customWidth="1"/>
    <col min="12" max="12" width="13.42578125" style="321" customWidth="1"/>
    <col min="13" max="16384" width="9.140625" style="321"/>
  </cols>
  <sheetData>
    <row r="2" spans="1:12" ht="18.75" x14ac:dyDescent="0.2">
      <c r="A2" s="1163" t="s">
        <v>1024</v>
      </c>
      <c r="B2" s="1163"/>
      <c r="C2" s="1163"/>
      <c r="D2" s="1163"/>
      <c r="E2" s="1163"/>
      <c r="F2" s="1163"/>
      <c r="G2" s="1163"/>
      <c r="H2" s="1163"/>
      <c r="I2" s="1163"/>
      <c r="J2" s="1163"/>
      <c r="K2" s="1163"/>
      <c r="L2" s="654" t="s">
        <v>501</v>
      </c>
    </row>
    <row r="3" spans="1:12" ht="20.100000000000001" customHeight="1" x14ac:dyDescent="0.2">
      <c r="A3" s="477"/>
      <c r="B3" s="327"/>
      <c r="C3" s="327"/>
      <c r="D3" s="460"/>
      <c r="E3" s="359"/>
      <c r="F3" s="359"/>
      <c r="G3" s="359"/>
      <c r="H3" s="359"/>
      <c r="I3" s="359"/>
      <c r="J3" s="359"/>
      <c r="K3" s="359" t="s">
        <v>981</v>
      </c>
      <c r="L3" s="359"/>
    </row>
    <row r="4" spans="1:12" ht="24.95" customHeight="1" x14ac:dyDescent="0.2">
      <c r="A4" s="936" t="s">
        <v>977</v>
      </c>
      <c r="B4" s="941">
        <v>2013</v>
      </c>
      <c r="C4" s="941">
        <v>2014</v>
      </c>
      <c r="D4" s="941">
        <v>2015</v>
      </c>
      <c r="E4" s="941">
        <v>2016</v>
      </c>
      <c r="F4" s="941">
        <v>2017</v>
      </c>
      <c r="G4" s="941">
        <v>2018</v>
      </c>
      <c r="H4" s="941">
        <v>2019</v>
      </c>
      <c r="I4" s="941">
        <v>2020</v>
      </c>
      <c r="J4" s="941">
        <v>2021</v>
      </c>
      <c r="K4" s="941" t="s">
        <v>990</v>
      </c>
      <c r="L4" s="345"/>
    </row>
    <row r="5" spans="1:12" ht="20.100000000000001" customHeight="1" x14ac:dyDescent="0.2">
      <c r="A5" s="495" t="s">
        <v>978</v>
      </c>
      <c r="B5" s="496">
        <v>218.66800000000001</v>
      </c>
      <c r="C5" s="496">
        <v>1598.25</v>
      </c>
      <c r="D5" s="496">
        <v>1762.886</v>
      </c>
      <c r="E5" s="496">
        <v>402.86200000000002</v>
      </c>
      <c r="F5" s="496">
        <v>1730.4349999999999</v>
      </c>
      <c r="G5" s="496">
        <v>1918.268</v>
      </c>
      <c r="H5" s="496">
        <v>2123.3130000000001</v>
      </c>
      <c r="I5" s="496">
        <v>493.58100000000002</v>
      </c>
      <c r="J5" s="496">
        <v>109.08199999999999</v>
      </c>
      <c r="K5" s="496">
        <v>25.19</v>
      </c>
      <c r="L5" s="488"/>
    </row>
    <row r="6" spans="1:12" ht="20.100000000000001" customHeight="1" x14ac:dyDescent="0.2">
      <c r="A6" s="497" t="s">
        <v>979</v>
      </c>
      <c r="B6" s="498">
        <v>1825.6389999999999</v>
      </c>
      <c r="C6" s="498">
        <v>1483.163</v>
      </c>
      <c r="D6" s="498">
        <v>2918.134</v>
      </c>
      <c r="E6" s="498">
        <v>2504.3449999999998</v>
      </c>
      <c r="F6" s="498">
        <v>1712.6980000000001</v>
      </c>
      <c r="G6" s="498">
        <v>1631.16</v>
      </c>
      <c r="H6" s="498">
        <v>2240.788</v>
      </c>
      <c r="I6" s="498">
        <v>409.762</v>
      </c>
      <c r="J6" s="498">
        <v>21.864999999999998</v>
      </c>
      <c r="K6" s="498">
        <v>208.297</v>
      </c>
      <c r="L6" s="488"/>
    </row>
    <row r="7" spans="1:12" ht="20.100000000000001" customHeight="1" x14ac:dyDescent="0.2">
      <c r="A7" s="493" t="s">
        <v>991</v>
      </c>
      <c r="B7" s="494">
        <v>415.12699999999995</v>
      </c>
      <c r="C7" s="494">
        <v>1071.2849999999999</v>
      </c>
      <c r="D7" s="494">
        <v>2368.7500000000005</v>
      </c>
      <c r="E7" s="494">
        <v>468.80099999999999</v>
      </c>
      <c r="F7" s="494">
        <v>1311.03</v>
      </c>
      <c r="G7" s="494">
        <v>1307.7920000000001</v>
      </c>
      <c r="H7" s="494">
        <v>1915.9140000000002</v>
      </c>
      <c r="I7" s="494">
        <v>317.96100000000001</v>
      </c>
      <c r="J7" s="494">
        <v>18.481000000000002</v>
      </c>
      <c r="K7" s="494">
        <v>53.963000000000001</v>
      </c>
      <c r="L7" s="488"/>
    </row>
    <row r="8" spans="1:12" ht="20.100000000000001" customHeight="1" x14ac:dyDescent="0.2">
      <c r="A8" s="468" t="s">
        <v>992</v>
      </c>
      <c r="B8" s="465">
        <v>90.55</v>
      </c>
      <c r="C8" s="465">
        <v>809.399</v>
      </c>
      <c r="D8" s="465">
        <v>2102.6770000000001</v>
      </c>
      <c r="E8" s="465">
        <v>183.886</v>
      </c>
      <c r="F8" s="465">
        <v>996.91600000000005</v>
      </c>
      <c r="G8" s="465">
        <v>963.19</v>
      </c>
      <c r="H8" s="465">
        <v>1463.0540000000001</v>
      </c>
      <c r="I8" s="465">
        <v>230.375</v>
      </c>
      <c r="J8" s="465">
        <v>14.023999999999999</v>
      </c>
      <c r="K8" s="465">
        <v>22.797999999999998</v>
      </c>
      <c r="L8" s="488"/>
    </row>
    <row r="9" spans="1:12" ht="20.100000000000001" customHeight="1" x14ac:dyDescent="0.2">
      <c r="A9" s="468" t="s">
        <v>993</v>
      </c>
      <c r="B9" s="465">
        <v>7.8739999999999997</v>
      </c>
      <c r="C9" s="465">
        <v>8.5220000000000002</v>
      </c>
      <c r="D9" s="465">
        <v>2.9129999999999998</v>
      </c>
      <c r="E9" s="465">
        <v>0</v>
      </c>
      <c r="F9" s="465">
        <v>0.39200000000000002</v>
      </c>
      <c r="G9" s="465">
        <v>7.1829999999999998</v>
      </c>
      <c r="H9" s="465">
        <v>32.005000000000003</v>
      </c>
      <c r="I9" s="465">
        <v>4.3929999999999998</v>
      </c>
      <c r="J9" s="465">
        <v>4.2000000000000003E-2</v>
      </c>
      <c r="K9" s="465">
        <v>0.34699999999999998</v>
      </c>
      <c r="L9" s="488"/>
    </row>
    <row r="10" spans="1:12" ht="20.100000000000001" customHeight="1" x14ac:dyDescent="0.2">
      <c r="A10" s="468" t="s">
        <v>994</v>
      </c>
      <c r="B10" s="465">
        <v>21.042000000000002</v>
      </c>
      <c r="C10" s="465">
        <v>62.116999999999997</v>
      </c>
      <c r="D10" s="465">
        <v>59.692</v>
      </c>
      <c r="E10" s="465">
        <v>38.536999999999999</v>
      </c>
      <c r="F10" s="465">
        <v>86.906999999999996</v>
      </c>
      <c r="G10" s="465">
        <v>102.702</v>
      </c>
      <c r="H10" s="465">
        <v>117.31699999999999</v>
      </c>
      <c r="I10" s="465">
        <v>24.831</v>
      </c>
      <c r="J10" s="465">
        <v>1.454</v>
      </c>
      <c r="K10" s="465">
        <v>8.0690000000000008</v>
      </c>
      <c r="L10" s="488"/>
    </row>
    <row r="11" spans="1:12" ht="20.100000000000001" customHeight="1" x14ac:dyDescent="0.2">
      <c r="A11" s="468" t="s">
        <v>995</v>
      </c>
      <c r="B11" s="465">
        <v>68.760999999999996</v>
      </c>
      <c r="C11" s="465">
        <v>83.433999999999997</v>
      </c>
      <c r="D11" s="465">
        <v>90.311999999999998</v>
      </c>
      <c r="E11" s="465">
        <v>100.78400000000001</v>
      </c>
      <c r="F11" s="465">
        <v>101.48399999999999</v>
      </c>
      <c r="G11" s="465">
        <v>104.376</v>
      </c>
      <c r="H11" s="465">
        <v>125.706</v>
      </c>
      <c r="I11" s="465">
        <v>26.1</v>
      </c>
      <c r="J11" s="465">
        <v>1.171</v>
      </c>
      <c r="K11" s="465">
        <v>6.6050000000000004</v>
      </c>
      <c r="L11" s="488"/>
    </row>
    <row r="12" spans="1:12" ht="20.100000000000001" customHeight="1" x14ac:dyDescent="0.2">
      <c r="A12" s="468" t="s">
        <v>1018</v>
      </c>
      <c r="B12" s="465">
        <v>54.933999999999997</v>
      </c>
      <c r="C12" s="465">
        <v>58.472000000000001</v>
      </c>
      <c r="D12" s="465">
        <v>63.715000000000003</v>
      </c>
      <c r="E12" s="465">
        <v>64.397000000000006</v>
      </c>
      <c r="F12" s="465">
        <v>65.828999999999994</v>
      </c>
      <c r="G12" s="465">
        <v>71.218000000000004</v>
      </c>
      <c r="H12" s="465">
        <v>111.794</v>
      </c>
      <c r="I12" s="465">
        <v>19.363</v>
      </c>
      <c r="J12" s="465">
        <v>1.08</v>
      </c>
      <c r="K12" s="465">
        <v>6.8540000000000001</v>
      </c>
      <c r="L12" s="488"/>
    </row>
    <row r="13" spans="1:12" ht="20.100000000000001" customHeight="1" x14ac:dyDescent="0.2">
      <c r="A13" s="468" t="s">
        <v>997</v>
      </c>
      <c r="B13" s="465">
        <v>30.699000000000002</v>
      </c>
      <c r="C13" s="465">
        <v>32.664000000000001</v>
      </c>
      <c r="D13" s="465">
        <v>31.734999999999999</v>
      </c>
      <c r="E13" s="465">
        <v>36.118000000000002</v>
      </c>
      <c r="F13" s="465">
        <v>36.499000000000002</v>
      </c>
      <c r="G13" s="465">
        <v>35.685000000000002</v>
      </c>
      <c r="H13" s="465">
        <v>39.374000000000002</v>
      </c>
      <c r="I13" s="465">
        <v>7.306</v>
      </c>
      <c r="J13" s="465">
        <v>0.186</v>
      </c>
      <c r="K13" s="465">
        <v>3.427</v>
      </c>
      <c r="L13" s="488"/>
    </row>
    <row r="14" spans="1:12" ht="20.100000000000001" customHeight="1" x14ac:dyDescent="0.2">
      <c r="A14" s="464" t="s">
        <v>998</v>
      </c>
      <c r="B14" s="465">
        <v>141.267</v>
      </c>
      <c r="C14" s="465">
        <v>16.676999999999907</v>
      </c>
      <c r="D14" s="465">
        <v>17.706000000000131</v>
      </c>
      <c r="E14" s="465">
        <v>45.079000000000008</v>
      </c>
      <c r="F14" s="465">
        <v>23.002999999999929</v>
      </c>
      <c r="G14" s="465">
        <v>23.438000000000102</v>
      </c>
      <c r="H14" s="465">
        <v>26.663999999999987</v>
      </c>
      <c r="I14" s="465">
        <v>5.5930000000000177</v>
      </c>
      <c r="J14" s="465">
        <v>0.52400000000000091</v>
      </c>
      <c r="K14" s="465">
        <v>5.8629999999999995</v>
      </c>
      <c r="L14" s="488"/>
    </row>
    <row r="15" spans="1:12" ht="20.100000000000001" customHeight="1" x14ac:dyDescent="0.2">
      <c r="A15" s="499" t="s">
        <v>999</v>
      </c>
      <c r="B15" s="494">
        <v>168.346</v>
      </c>
      <c r="C15" s="494">
        <v>200.285</v>
      </c>
      <c r="D15" s="494">
        <v>224.53899999999999</v>
      </c>
      <c r="E15" s="494">
        <v>255.45699999999999</v>
      </c>
      <c r="F15" s="494">
        <v>252.35499999999999</v>
      </c>
      <c r="G15" s="494">
        <v>199.941</v>
      </c>
      <c r="H15" s="494">
        <v>202.73399999999998</v>
      </c>
      <c r="I15" s="494">
        <v>62.925000000000004</v>
      </c>
      <c r="J15" s="494">
        <v>2.121</v>
      </c>
      <c r="K15" s="494">
        <v>7.2560000000000002</v>
      </c>
      <c r="L15" s="488"/>
    </row>
    <row r="16" spans="1:12" ht="20.100000000000001" customHeight="1" x14ac:dyDescent="0.2">
      <c r="A16" s="469" t="s">
        <v>1000</v>
      </c>
      <c r="B16" s="465">
        <v>35.462000000000003</v>
      </c>
      <c r="C16" s="465">
        <v>41.453000000000003</v>
      </c>
      <c r="D16" s="465">
        <v>47.435000000000002</v>
      </c>
      <c r="E16" s="465">
        <v>52.304000000000002</v>
      </c>
      <c r="F16" s="465">
        <v>58.369</v>
      </c>
      <c r="G16" s="465">
        <v>43.218000000000004</v>
      </c>
      <c r="H16" s="465">
        <v>42.607999999999997</v>
      </c>
      <c r="I16" s="465">
        <v>15.52</v>
      </c>
      <c r="J16" s="465">
        <v>0.36</v>
      </c>
      <c r="K16" s="465">
        <v>0.89800000000000002</v>
      </c>
      <c r="L16" s="488"/>
    </row>
    <row r="17" spans="1:12" ht="20.100000000000001" customHeight="1" x14ac:dyDescent="0.2">
      <c r="A17" s="469" t="s">
        <v>1001</v>
      </c>
      <c r="B17" s="465">
        <v>27.712</v>
      </c>
      <c r="C17" s="465">
        <v>32.265000000000001</v>
      </c>
      <c r="D17" s="465">
        <v>35.726999999999997</v>
      </c>
      <c r="E17" s="465">
        <v>39.043999999999997</v>
      </c>
      <c r="F17" s="465">
        <v>39.951999999999998</v>
      </c>
      <c r="G17" s="465">
        <v>28.838000000000001</v>
      </c>
      <c r="H17" s="465">
        <v>29.446999999999999</v>
      </c>
      <c r="I17" s="465">
        <v>9.0519999999999996</v>
      </c>
      <c r="J17" s="465">
        <v>8.3000000000000004E-2</v>
      </c>
      <c r="K17" s="465">
        <v>0.54900000000000004</v>
      </c>
      <c r="L17" s="488"/>
    </row>
    <row r="18" spans="1:12" ht="20.100000000000001" customHeight="1" x14ac:dyDescent="0.2">
      <c r="A18" s="464" t="s">
        <v>1002</v>
      </c>
      <c r="B18" s="465">
        <v>11.728</v>
      </c>
      <c r="C18" s="465">
        <v>12.613</v>
      </c>
      <c r="D18" s="465">
        <v>14.840999999999999</v>
      </c>
      <c r="E18" s="465">
        <v>17.969000000000001</v>
      </c>
      <c r="F18" s="465">
        <v>18.242000000000001</v>
      </c>
      <c r="G18" s="465">
        <v>16.855</v>
      </c>
      <c r="H18" s="465">
        <v>19.120999999999999</v>
      </c>
      <c r="I18" s="465">
        <v>5.7939999999999996</v>
      </c>
      <c r="J18" s="465">
        <v>7.6999999999999999E-2</v>
      </c>
      <c r="K18" s="465">
        <v>0.40100000000000002</v>
      </c>
      <c r="L18" s="488"/>
    </row>
    <row r="19" spans="1:12" ht="20.100000000000001" customHeight="1" x14ac:dyDescent="0.2">
      <c r="A19" s="469" t="s">
        <v>1003</v>
      </c>
      <c r="B19" s="465">
        <v>0</v>
      </c>
      <c r="C19" s="465">
        <v>10.77</v>
      </c>
      <c r="D19" s="465">
        <v>12.173999999999999</v>
      </c>
      <c r="E19" s="465">
        <v>13.95</v>
      </c>
      <c r="F19" s="465">
        <v>13.513999999999999</v>
      </c>
      <c r="G19" s="465">
        <v>9.4280000000000008</v>
      </c>
      <c r="H19" s="465">
        <v>9.6</v>
      </c>
      <c r="I19" s="465">
        <v>2.6480000000000001</v>
      </c>
      <c r="J19" s="465">
        <v>7.6999999999999999E-2</v>
      </c>
      <c r="K19" s="465">
        <v>0.437</v>
      </c>
      <c r="L19" s="488"/>
    </row>
    <row r="20" spans="1:12" ht="20.100000000000001" customHeight="1" x14ac:dyDescent="0.2">
      <c r="A20" s="464" t="s">
        <v>1004</v>
      </c>
      <c r="B20" s="465">
        <v>33.203000000000003</v>
      </c>
      <c r="C20" s="465">
        <v>40.920999999999999</v>
      </c>
      <c r="D20" s="465">
        <v>45.12</v>
      </c>
      <c r="E20" s="465">
        <v>51.051000000000002</v>
      </c>
      <c r="F20" s="465">
        <v>47.716999999999999</v>
      </c>
      <c r="G20" s="465">
        <v>36.363</v>
      </c>
      <c r="H20" s="465">
        <v>34.085000000000001</v>
      </c>
      <c r="I20" s="465">
        <v>9.3170000000000002</v>
      </c>
      <c r="J20" s="465">
        <v>0.3</v>
      </c>
      <c r="K20" s="465">
        <v>1.575</v>
      </c>
      <c r="L20" s="488"/>
    </row>
    <row r="21" spans="1:12" ht="20.100000000000001" customHeight="1" x14ac:dyDescent="0.2">
      <c r="A21" s="464" t="s">
        <v>1019</v>
      </c>
      <c r="B21" s="465">
        <v>60.241</v>
      </c>
      <c r="C21" s="465">
        <v>62.263000000000005</v>
      </c>
      <c r="D21" s="465">
        <v>69.24199999999999</v>
      </c>
      <c r="E21" s="465">
        <v>81.138999999999982</v>
      </c>
      <c r="F21" s="465">
        <v>74.561000000000007</v>
      </c>
      <c r="G21" s="465">
        <v>65.239000000000004</v>
      </c>
      <c r="H21" s="465">
        <v>67.87299999999999</v>
      </c>
      <c r="I21" s="465">
        <v>20.594000000000001</v>
      </c>
      <c r="J21" s="465">
        <v>1.224</v>
      </c>
      <c r="K21" s="465">
        <v>3.3959999999999999</v>
      </c>
      <c r="L21" s="488"/>
    </row>
    <row r="22" spans="1:12" ht="20.100000000000001" customHeight="1" x14ac:dyDescent="0.2">
      <c r="A22" s="499" t="s">
        <v>1006</v>
      </c>
      <c r="B22" s="494">
        <v>67.253</v>
      </c>
      <c r="C22" s="494">
        <v>81.933000000000007</v>
      </c>
      <c r="D22" s="494">
        <v>93.441000000000003</v>
      </c>
      <c r="E22" s="494">
        <v>102.52499999999999</v>
      </c>
      <c r="F22" s="494">
        <v>99.74499999999999</v>
      </c>
      <c r="G22" s="494">
        <v>86.908000000000001</v>
      </c>
      <c r="H22" s="494">
        <v>88.00800000000001</v>
      </c>
      <c r="I22" s="494">
        <v>20.468</v>
      </c>
      <c r="J22" s="494">
        <v>0.82899999999999996</v>
      </c>
      <c r="K22" s="494">
        <v>3.802</v>
      </c>
      <c r="L22" s="488"/>
    </row>
    <row r="23" spans="1:12" ht="20.100000000000001" customHeight="1" x14ac:dyDescent="0.2">
      <c r="A23" s="468" t="s">
        <v>1007</v>
      </c>
      <c r="B23" s="465">
        <v>8.9749999999999996</v>
      </c>
      <c r="C23" s="465">
        <v>12.268000000000001</v>
      </c>
      <c r="D23" s="465">
        <v>14.051</v>
      </c>
      <c r="E23" s="465">
        <v>15.023999999999999</v>
      </c>
      <c r="F23" s="465">
        <v>14.068</v>
      </c>
      <c r="G23" s="465">
        <v>11.065</v>
      </c>
      <c r="H23" s="465">
        <v>11.06</v>
      </c>
      <c r="I23" s="465">
        <v>2.7349999999999999</v>
      </c>
      <c r="J23" s="465">
        <v>7.6999999999999999E-2</v>
      </c>
      <c r="K23" s="465">
        <v>0.437</v>
      </c>
      <c r="L23" s="488"/>
    </row>
    <row r="24" spans="1:12" ht="20.100000000000001" customHeight="1" x14ac:dyDescent="0.2">
      <c r="A24" s="468" t="s">
        <v>1008</v>
      </c>
      <c r="B24" s="465">
        <v>53.652999999999999</v>
      </c>
      <c r="C24" s="465">
        <v>62.631</v>
      </c>
      <c r="D24" s="465">
        <v>69.814999999999998</v>
      </c>
      <c r="E24" s="465">
        <v>76.501999999999995</v>
      </c>
      <c r="F24" s="465">
        <v>73.084999999999994</v>
      </c>
      <c r="G24" s="465">
        <v>65.057000000000002</v>
      </c>
      <c r="H24" s="465">
        <v>66.757000000000005</v>
      </c>
      <c r="I24" s="465">
        <v>15.03</v>
      </c>
      <c r="J24" s="465">
        <v>0.61399999999999999</v>
      </c>
      <c r="K24" s="465">
        <v>3.052</v>
      </c>
      <c r="L24" s="488"/>
    </row>
    <row r="25" spans="1:12" ht="20.100000000000001" customHeight="1" x14ac:dyDescent="0.2">
      <c r="A25" s="469" t="s">
        <v>1009</v>
      </c>
      <c r="B25" s="465">
        <v>4.625</v>
      </c>
      <c r="C25" s="465">
        <v>7.034000000000006</v>
      </c>
      <c r="D25" s="465">
        <v>9.5750000000000028</v>
      </c>
      <c r="E25" s="465">
        <v>10.998999999999995</v>
      </c>
      <c r="F25" s="465">
        <v>12.591999999999999</v>
      </c>
      <c r="G25" s="465">
        <v>10.786000000000001</v>
      </c>
      <c r="H25" s="465">
        <v>10.191000000000003</v>
      </c>
      <c r="I25" s="465">
        <v>2.7029999999999994</v>
      </c>
      <c r="J25" s="465">
        <v>0.13800000000000001</v>
      </c>
      <c r="K25" s="465">
        <v>0.31300000000000017</v>
      </c>
      <c r="L25" s="488"/>
    </row>
    <row r="26" spans="1:12" ht="20.100000000000001" customHeight="1" x14ac:dyDescent="0.2">
      <c r="A26" s="499" t="s">
        <v>1010</v>
      </c>
      <c r="B26" s="494">
        <v>28.079000000000001</v>
      </c>
      <c r="C26" s="494">
        <v>33.42</v>
      </c>
      <c r="D26" s="494">
        <v>35.565999999999995</v>
      </c>
      <c r="E26" s="494">
        <v>39.172000000000004</v>
      </c>
      <c r="F26" s="494">
        <v>37.643999999999998</v>
      </c>
      <c r="G26" s="494">
        <v>32.454000000000001</v>
      </c>
      <c r="H26" s="494">
        <v>30.03</v>
      </c>
      <c r="I26" s="494">
        <v>6.8129999999999997</v>
      </c>
      <c r="J26" s="494">
        <v>0.24199999999999999</v>
      </c>
      <c r="K26" s="494">
        <v>1.3049999999999999</v>
      </c>
      <c r="L26" s="488"/>
    </row>
    <row r="27" spans="1:12" ht="20.100000000000001" customHeight="1" x14ac:dyDescent="0.2">
      <c r="A27" s="469" t="s">
        <v>1011</v>
      </c>
      <c r="B27" s="465">
        <v>24.718</v>
      </c>
      <c r="C27" s="465">
        <v>29.175000000000001</v>
      </c>
      <c r="D27" s="465">
        <v>30.82</v>
      </c>
      <c r="E27" s="465">
        <v>34.01</v>
      </c>
      <c r="F27" s="465">
        <v>32.628</v>
      </c>
      <c r="G27" s="465">
        <v>27.962</v>
      </c>
      <c r="H27" s="465">
        <v>25.867000000000001</v>
      </c>
      <c r="I27" s="465">
        <v>5.952</v>
      </c>
      <c r="J27" s="465">
        <v>0.19500000000000001</v>
      </c>
      <c r="K27" s="465">
        <v>1.0780000000000001</v>
      </c>
      <c r="L27" s="488"/>
    </row>
    <row r="28" spans="1:12" ht="20.100000000000001" customHeight="1" x14ac:dyDescent="0.2">
      <c r="A28" s="469" t="s">
        <v>1012</v>
      </c>
      <c r="B28" s="465">
        <v>3.3180000000000001</v>
      </c>
      <c r="C28" s="465">
        <v>4.09</v>
      </c>
      <c r="D28" s="465">
        <v>4.5469999999999997</v>
      </c>
      <c r="E28" s="465">
        <v>5.0259999999999998</v>
      </c>
      <c r="F28" s="465">
        <v>4.8079999999999998</v>
      </c>
      <c r="G28" s="465">
        <v>4.2850000000000001</v>
      </c>
      <c r="H28" s="465">
        <v>4</v>
      </c>
      <c r="I28" s="465">
        <v>0.82199999999999995</v>
      </c>
      <c r="J28" s="465">
        <v>3.5000000000000003E-2</v>
      </c>
      <c r="K28" s="465">
        <v>0.20599999999999999</v>
      </c>
      <c r="L28" s="488"/>
    </row>
    <row r="29" spans="1:12" ht="20.100000000000001" customHeight="1" x14ac:dyDescent="0.2">
      <c r="A29" s="464" t="s">
        <v>1013</v>
      </c>
      <c r="B29" s="465">
        <v>4.2999999999999261E-2</v>
      </c>
      <c r="C29" s="465">
        <v>0.15500000000000114</v>
      </c>
      <c r="D29" s="465">
        <v>0.19899999999999807</v>
      </c>
      <c r="E29" s="465">
        <v>0.13600000000000279</v>
      </c>
      <c r="F29" s="465">
        <v>0.20799999999999841</v>
      </c>
      <c r="G29" s="465">
        <v>0.20700000000000074</v>
      </c>
      <c r="H29" s="465">
        <v>0.16300000000000026</v>
      </c>
      <c r="I29" s="465">
        <v>3.8999999999999702E-2</v>
      </c>
      <c r="J29" s="465">
        <v>1.1999999999999983E-2</v>
      </c>
      <c r="K29" s="465">
        <v>2.0999999999999908E-2</v>
      </c>
      <c r="L29" s="488"/>
    </row>
    <row r="30" spans="1:12" ht="20.100000000000001" customHeight="1" x14ac:dyDescent="0.2">
      <c r="A30" s="493" t="s">
        <v>1014</v>
      </c>
      <c r="B30" s="494">
        <v>1146.8340000000001</v>
      </c>
      <c r="C30" s="494">
        <v>96.240000000000137</v>
      </c>
      <c r="D30" s="494">
        <v>195.83799999999957</v>
      </c>
      <c r="E30" s="494">
        <v>1638.3899999999999</v>
      </c>
      <c r="F30" s="494">
        <v>11.924000000000142</v>
      </c>
      <c r="G30" s="494">
        <v>4.0649999999999338</v>
      </c>
      <c r="H30" s="494">
        <v>4.1019999999998049</v>
      </c>
      <c r="I30" s="494">
        <v>1.5949999999999838</v>
      </c>
      <c r="J30" s="494">
        <v>0.19199999999999684</v>
      </c>
      <c r="K30" s="494">
        <v>141.971</v>
      </c>
      <c r="L30" s="488"/>
    </row>
    <row r="31" spans="1:12" ht="24.95" customHeight="1" x14ac:dyDescent="0.2">
      <c r="A31" s="458" t="s">
        <v>745</v>
      </c>
      <c r="B31" s="459">
        <v>2044.3069999999998</v>
      </c>
      <c r="C31" s="459">
        <v>3081.413</v>
      </c>
      <c r="D31" s="459">
        <v>4681.0200000000004</v>
      </c>
      <c r="E31" s="459">
        <v>2907.2069999999999</v>
      </c>
      <c r="F31" s="459">
        <v>3443.1329999999998</v>
      </c>
      <c r="G31" s="459">
        <v>3549.4279999999999</v>
      </c>
      <c r="H31" s="459">
        <v>4364.1010000000006</v>
      </c>
      <c r="I31" s="459">
        <v>903.34300000000007</v>
      </c>
      <c r="J31" s="459">
        <v>130.947</v>
      </c>
      <c r="K31" s="459">
        <v>233.48699999999999</v>
      </c>
      <c r="L31" s="488"/>
    </row>
    <row r="32" spans="1:12" ht="24.95" customHeight="1" x14ac:dyDescent="0.2">
      <c r="A32" s="500"/>
      <c r="B32" s="501"/>
      <c r="C32" s="501"/>
      <c r="D32" s="501"/>
      <c r="E32" s="501"/>
      <c r="F32" s="501"/>
      <c r="G32" s="501"/>
      <c r="H32" s="501"/>
      <c r="I32" s="501"/>
      <c r="J32" s="501"/>
      <c r="K32" s="501"/>
      <c r="L32" s="488"/>
    </row>
    <row r="33" spans="1:14" ht="20.100000000000001" customHeight="1" x14ac:dyDescent="0.2">
      <c r="A33" s="479" t="s">
        <v>578</v>
      </c>
      <c r="B33" s="481"/>
      <c r="C33" s="331" t="s">
        <v>571</v>
      </c>
      <c r="D33" s="481"/>
      <c r="E33" s="481"/>
      <c r="F33" s="481"/>
      <c r="G33" s="481"/>
      <c r="H33" s="481"/>
      <c r="I33" s="481"/>
      <c r="J33" s="481"/>
      <c r="K33" s="481"/>
      <c r="L33" s="481"/>
    </row>
    <row r="34" spans="1:14" ht="20.100000000000001" customHeight="1" x14ac:dyDescent="0.2">
      <c r="A34" s="331" t="s">
        <v>568</v>
      </c>
      <c r="B34" s="327"/>
      <c r="C34" s="783" t="s">
        <v>1015</v>
      </c>
      <c r="D34" s="327"/>
      <c r="E34" s="327"/>
      <c r="F34" s="327"/>
      <c r="G34" s="327"/>
      <c r="H34" s="327"/>
      <c r="I34" s="327"/>
      <c r="J34" s="327"/>
      <c r="K34" s="327"/>
      <c r="L34" s="327"/>
    </row>
    <row r="35" spans="1:14" x14ac:dyDescent="0.2">
      <c r="A35" s="484"/>
      <c r="B35" s="327"/>
      <c r="C35" s="327"/>
      <c r="D35" s="327"/>
      <c r="E35" s="327"/>
      <c r="F35" s="327"/>
      <c r="G35" s="327"/>
      <c r="H35" s="327"/>
      <c r="I35" s="327"/>
      <c r="J35" s="327"/>
      <c r="K35" s="327"/>
      <c r="L35" s="327"/>
    </row>
    <row r="36" spans="1:14" x14ac:dyDescent="0.2">
      <c r="A36" s="477" t="s">
        <v>1016</v>
      </c>
    </row>
    <row r="37" spans="1:14" x14ac:dyDescent="0.2">
      <c r="A37" s="477"/>
      <c r="B37" s="327"/>
      <c r="C37" s="327"/>
      <c r="D37" s="327"/>
      <c r="E37" s="327"/>
      <c r="F37" s="327"/>
      <c r="G37" s="327"/>
      <c r="H37" s="327"/>
      <c r="I37" s="327"/>
      <c r="J37" s="327"/>
      <c r="K37" s="327"/>
      <c r="L37" s="327"/>
    </row>
    <row r="38" spans="1:14" x14ac:dyDescent="0.2">
      <c r="B38" s="327"/>
      <c r="C38" s="327"/>
      <c r="D38" s="327"/>
      <c r="E38" s="327"/>
      <c r="F38" s="327"/>
      <c r="G38" s="327"/>
      <c r="H38" s="327"/>
      <c r="I38" s="327"/>
      <c r="J38" s="327"/>
      <c r="K38" s="327"/>
      <c r="L38" s="327"/>
    </row>
    <row r="39" spans="1:14" x14ac:dyDescent="0.2">
      <c r="A39" s="485"/>
      <c r="B39" s="327"/>
      <c r="C39" s="327"/>
      <c r="D39" s="327"/>
      <c r="E39" s="327"/>
      <c r="F39" s="327"/>
      <c r="G39" s="327"/>
      <c r="H39" s="327"/>
      <c r="I39" s="327"/>
      <c r="J39" s="327"/>
      <c r="K39" s="327"/>
      <c r="L39" s="327"/>
    </row>
    <row r="40" spans="1:14" x14ac:dyDescent="0.2">
      <c r="A40" s="486"/>
      <c r="B40" s="327"/>
      <c r="C40" s="327"/>
      <c r="D40" s="327"/>
      <c r="E40" s="327"/>
      <c r="F40" s="327"/>
      <c r="G40" s="327"/>
      <c r="H40" s="327"/>
      <c r="I40" s="327"/>
      <c r="J40" s="327"/>
      <c r="K40" s="327"/>
      <c r="L40" s="327"/>
      <c r="N40" s="327"/>
    </row>
    <row r="41" spans="1:14" x14ac:dyDescent="0.2">
      <c r="B41" s="492"/>
      <c r="C41" s="492"/>
      <c r="D41" s="492"/>
      <c r="E41" s="492"/>
      <c r="F41" s="492"/>
      <c r="G41" s="492"/>
      <c r="H41" s="492"/>
      <c r="I41" s="492"/>
      <c r="J41" s="492"/>
      <c r="K41" s="492"/>
      <c r="L41" s="492"/>
    </row>
    <row r="42" spans="1:14" x14ac:dyDescent="0.2">
      <c r="B42" s="487"/>
      <c r="C42" s="487"/>
      <c r="D42" s="487"/>
      <c r="E42" s="487"/>
      <c r="F42" s="487"/>
      <c r="G42" s="487"/>
      <c r="H42" s="487"/>
      <c r="I42" s="487"/>
      <c r="J42" s="487"/>
      <c r="K42" s="487"/>
      <c r="L42" s="487"/>
    </row>
    <row r="44" spans="1:14" x14ac:dyDescent="0.2">
      <c r="B44" s="487"/>
      <c r="C44" s="487"/>
      <c r="D44" s="487"/>
      <c r="E44" s="487"/>
      <c r="F44" s="487"/>
      <c r="G44" s="487"/>
      <c r="H44" s="487"/>
      <c r="I44" s="487"/>
      <c r="J44" s="487"/>
      <c r="K44" s="487"/>
      <c r="L44" s="487"/>
    </row>
  </sheetData>
  <mergeCells count="1">
    <mergeCell ref="A2:K2"/>
  </mergeCells>
  <hyperlinks>
    <hyperlink ref="L2" location="CONTENTS!A203" display="Back to Contents" xr:uid="{4089CA46-2B88-4A41-94B2-9246634C109F}"/>
  </hyperlinks>
  <pageMargins left="0.5" right="0" top="0.75" bottom="0.75" header="0.3" footer="0.3"/>
  <pageSetup scale="72" fitToHeight="6" orientation="landscape" r:id="rId1"/>
  <headerFooter alignWithMargins="0">
    <oddHeader>&amp;L&amp;"Arial,Italic"ASEAN STATISTICAL YEARBOOK 2023</oddHead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F68E2-B8C9-4AAA-9D00-141EDFA75FD1}">
  <sheetPr>
    <tabColor theme="9" tint="0.39997558519241921"/>
    <pageSetUpPr fitToPage="1"/>
  </sheetPr>
  <dimension ref="A2:M43"/>
  <sheetViews>
    <sheetView showGridLines="0" zoomScale="90" zoomScaleNormal="90" zoomScaleSheetLayoutView="70" workbookViewId="0">
      <pane xSplit="1" ySplit="4" topLeftCell="B5" activePane="bottomRight" state="frozen"/>
      <selection activeCell="L4" sqref="L4"/>
      <selection pane="topRight" activeCell="L4" sqref="L4"/>
      <selection pane="bottomLeft" activeCell="L4" sqref="L4"/>
      <selection pane="bottomRight" activeCell="L2" sqref="L2"/>
    </sheetView>
  </sheetViews>
  <sheetFormatPr defaultColWidth="9.140625" defaultRowHeight="15" x14ac:dyDescent="0.2"/>
  <cols>
    <col min="1" max="1" width="28.7109375" style="321" customWidth="1"/>
    <col min="2" max="11" width="15.7109375" style="321" customWidth="1"/>
    <col min="12" max="12" width="13.85546875" style="321" customWidth="1"/>
    <col min="13" max="16384" width="9.140625" style="321"/>
  </cols>
  <sheetData>
    <row r="2" spans="1:12" s="346" customFormat="1" ht="18.75" x14ac:dyDescent="0.2">
      <c r="A2" s="1163" t="s">
        <v>1025</v>
      </c>
      <c r="B2" s="1163"/>
      <c r="C2" s="1163"/>
      <c r="D2" s="1163"/>
      <c r="E2" s="1163"/>
      <c r="F2" s="1163"/>
      <c r="G2" s="1163"/>
      <c r="H2" s="1163"/>
      <c r="I2" s="1163"/>
      <c r="J2" s="1163"/>
      <c r="K2" s="1163"/>
      <c r="L2" s="654" t="s">
        <v>501</v>
      </c>
    </row>
    <row r="3" spans="1:12" ht="20.100000000000001" customHeight="1" x14ac:dyDescent="0.2">
      <c r="A3" s="477"/>
      <c r="B3" s="327"/>
      <c r="C3" s="327"/>
      <c r="D3" s="460"/>
      <c r="E3" s="359"/>
      <c r="F3" s="359"/>
      <c r="G3" s="359"/>
      <c r="H3" s="359"/>
      <c r="I3" s="359"/>
      <c r="J3" s="359"/>
      <c r="K3" s="359" t="s">
        <v>981</v>
      </c>
      <c r="L3" s="359"/>
    </row>
    <row r="4" spans="1:12" ht="24.95" customHeight="1" x14ac:dyDescent="0.2">
      <c r="A4" s="936" t="s">
        <v>977</v>
      </c>
      <c r="B4" s="941">
        <v>2013</v>
      </c>
      <c r="C4" s="941">
        <v>2014</v>
      </c>
      <c r="D4" s="941">
        <v>2015</v>
      </c>
      <c r="E4" s="941">
        <v>2016</v>
      </c>
      <c r="F4" s="941">
        <v>2017</v>
      </c>
      <c r="G4" s="941">
        <v>2018</v>
      </c>
      <c r="H4" s="941">
        <v>2019</v>
      </c>
      <c r="I4" s="941">
        <v>2020</v>
      </c>
      <c r="J4" s="941">
        <v>2021</v>
      </c>
      <c r="K4" s="941" t="s">
        <v>990</v>
      </c>
      <c r="L4" s="345"/>
    </row>
    <row r="5" spans="1:12" ht="20.100000000000001" customHeight="1" x14ac:dyDescent="0.2">
      <c r="A5" s="495" t="s">
        <v>978</v>
      </c>
      <c r="B5" s="496">
        <v>422.06099999999998</v>
      </c>
      <c r="C5" s="496">
        <v>461.48599999999999</v>
      </c>
      <c r="D5" s="496">
        <v>481.56700000000001</v>
      </c>
      <c r="E5" s="496">
        <v>461.69799999999998</v>
      </c>
      <c r="F5" s="496">
        <v>488.346</v>
      </c>
      <c r="G5" s="496">
        <v>530.30899999999997</v>
      </c>
      <c r="H5" s="496">
        <v>526.83199999999999</v>
      </c>
      <c r="I5" s="496">
        <v>83.343999999999994</v>
      </c>
      <c r="J5" s="496">
        <v>7.7729999999999997</v>
      </c>
      <c r="K5" s="496">
        <v>187.83099999999999</v>
      </c>
      <c r="L5" s="488"/>
    </row>
    <row r="6" spans="1:12" ht="20.100000000000001" customHeight="1" x14ac:dyDescent="0.2">
      <c r="A6" s="497" t="s">
        <v>979</v>
      </c>
      <c r="B6" s="498">
        <v>4259.2460000000001</v>
      </c>
      <c r="C6" s="498">
        <v>4371.8819999999996</v>
      </c>
      <c r="D6" s="498">
        <v>4879.1149999999998</v>
      </c>
      <c r="E6" s="498">
        <v>5505.3069999999998</v>
      </c>
      <c r="F6" s="498">
        <v>6132.5619999999999</v>
      </c>
      <c r="G6" s="498">
        <v>6597.3689999999997</v>
      </c>
      <c r="H6" s="498">
        <v>7734.0810000000001</v>
      </c>
      <c r="I6" s="498">
        <v>1399.191</v>
      </c>
      <c r="J6" s="498">
        <v>156.10599999999999</v>
      </c>
      <c r="K6" s="498">
        <v>2466.027</v>
      </c>
      <c r="L6" s="488"/>
    </row>
    <row r="7" spans="1:12" ht="20.100000000000001" customHeight="1" x14ac:dyDescent="0.2">
      <c r="A7" s="493" t="s">
        <v>991</v>
      </c>
      <c r="B7" s="494">
        <v>2446.489</v>
      </c>
      <c r="C7" s="494">
        <v>2465.5679999999998</v>
      </c>
      <c r="D7" s="494">
        <v>2830.4279999999999</v>
      </c>
      <c r="E7" s="494">
        <v>3266.152</v>
      </c>
      <c r="F7" s="494">
        <v>3763.6030000000001</v>
      </c>
      <c r="G7" s="494">
        <v>4101.4490000000005</v>
      </c>
      <c r="H7" s="494">
        <v>5106.8779999999997</v>
      </c>
      <c r="I7" s="494">
        <v>764.13400000000001</v>
      </c>
      <c r="J7" s="494">
        <v>56.673000000000002</v>
      </c>
      <c r="K7" s="494">
        <v>702.81399999999996</v>
      </c>
      <c r="L7" s="488"/>
    </row>
    <row r="8" spans="1:12" ht="20.100000000000001" customHeight="1" x14ac:dyDescent="0.2">
      <c r="A8" s="468" t="s">
        <v>992</v>
      </c>
      <c r="B8" s="465">
        <v>426.35199999999998</v>
      </c>
      <c r="C8" s="465">
        <v>394.95100000000002</v>
      </c>
      <c r="D8" s="465">
        <v>490.84100000000001</v>
      </c>
      <c r="E8" s="465">
        <v>675.66300000000001</v>
      </c>
      <c r="F8" s="465">
        <v>968.447</v>
      </c>
      <c r="G8" s="465">
        <v>1255.258</v>
      </c>
      <c r="H8" s="465">
        <v>1743.309</v>
      </c>
      <c r="I8" s="465">
        <v>170.43199999999999</v>
      </c>
      <c r="J8" s="465">
        <v>9.6739999999999995</v>
      </c>
      <c r="K8" s="465">
        <v>39.627000000000002</v>
      </c>
      <c r="L8" s="488"/>
    </row>
    <row r="9" spans="1:12" ht="20.100000000000001" customHeight="1" x14ac:dyDescent="0.2">
      <c r="A9" s="468" t="s">
        <v>993</v>
      </c>
      <c r="B9" s="465">
        <v>126.008</v>
      </c>
      <c r="C9" s="465">
        <v>114.1</v>
      </c>
      <c r="D9" s="465">
        <v>122.18</v>
      </c>
      <c r="E9" s="465">
        <v>116.328</v>
      </c>
      <c r="F9" s="465">
        <v>111.13500000000001</v>
      </c>
      <c r="G9" s="465">
        <v>117.98399999999999</v>
      </c>
      <c r="H9" s="465">
        <v>91.653000000000006</v>
      </c>
      <c r="I9" s="465">
        <v>12.444000000000001</v>
      </c>
      <c r="J9" s="465">
        <v>0.35399999999999998</v>
      </c>
      <c r="K9" s="465">
        <v>8.5890000000000004</v>
      </c>
      <c r="L9" s="488"/>
    </row>
    <row r="10" spans="1:12" ht="20.100000000000001" customHeight="1" x14ac:dyDescent="0.2">
      <c r="A10" s="468" t="s">
        <v>994</v>
      </c>
      <c r="B10" s="465">
        <v>52.206000000000003</v>
      </c>
      <c r="C10" s="465">
        <v>61.152000000000001</v>
      </c>
      <c r="D10" s="465">
        <v>74.823999999999998</v>
      </c>
      <c r="E10" s="465">
        <v>90.816000000000003</v>
      </c>
      <c r="F10" s="465">
        <v>107.27800000000001</v>
      </c>
      <c r="G10" s="465">
        <v>121.124</v>
      </c>
      <c r="H10" s="465">
        <v>134.96299999999999</v>
      </c>
      <c r="I10" s="465">
        <v>29.013999999999999</v>
      </c>
      <c r="J10" s="465">
        <v>7.202</v>
      </c>
      <c r="K10" s="465">
        <v>51.542000000000002</v>
      </c>
      <c r="L10" s="488"/>
    </row>
    <row r="11" spans="1:12" ht="20.100000000000001" customHeight="1" x14ac:dyDescent="0.2">
      <c r="A11" s="468" t="s">
        <v>995</v>
      </c>
      <c r="B11" s="465">
        <v>433.70499999999998</v>
      </c>
      <c r="C11" s="465">
        <v>463.74400000000003</v>
      </c>
      <c r="D11" s="465">
        <v>495.66199999999998</v>
      </c>
      <c r="E11" s="465">
        <v>535.23800000000006</v>
      </c>
      <c r="F11" s="465">
        <v>584.17999999999995</v>
      </c>
      <c r="G11" s="465">
        <v>631.80100000000004</v>
      </c>
      <c r="H11" s="465">
        <v>682.78800000000001</v>
      </c>
      <c r="I11" s="465">
        <v>136.66399999999999</v>
      </c>
      <c r="J11" s="465">
        <v>15.023999999999999</v>
      </c>
      <c r="K11" s="465">
        <v>99.557000000000002</v>
      </c>
      <c r="L11" s="488"/>
    </row>
    <row r="12" spans="1:12" ht="20.100000000000001" customHeight="1" x14ac:dyDescent="0.2">
      <c r="A12" s="468" t="s">
        <v>1018</v>
      </c>
      <c r="B12" s="465">
        <v>1165.789</v>
      </c>
      <c r="C12" s="465">
        <v>1175.472</v>
      </c>
      <c r="D12" s="465">
        <v>1339.6780000000001</v>
      </c>
      <c r="E12" s="465">
        <v>1475.0809999999999</v>
      </c>
      <c r="F12" s="465">
        <v>1607.8209999999999</v>
      </c>
      <c r="G12" s="465">
        <v>1587.9590000000001</v>
      </c>
      <c r="H12" s="465">
        <v>1989.3219999999999</v>
      </c>
      <c r="I12" s="465">
        <v>338.87700000000001</v>
      </c>
      <c r="J12" s="465">
        <v>6.4560000000000004</v>
      </c>
      <c r="K12" s="465">
        <v>428.01400000000001</v>
      </c>
      <c r="L12" s="488"/>
    </row>
    <row r="13" spans="1:12" ht="20.100000000000001" customHeight="1" x14ac:dyDescent="0.2">
      <c r="A13" s="468" t="s">
        <v>997</v>
      </c>
      <c r="B13" s="465">
        <v>139.09899999999999</v>
      </c>
      <c r="C13" s="465">
        <v>142.97300000000001</v>
      </c>
      <c r="D13" s="465">
        <v>177.67</v>
      </c>
      <c r="E13" s="465">
        <v>229.303</v>
      </c>
      <c r="F13" s="465">
        <v>236.77699999999999</v>
      </c>
      <c r="G13" s="465">
        <v>240.84200000000001</v>
      </c>
      <c r="H13" s="465">
        <v>327.27300000000002</v>
      </c>
      <c r="I13" s="465">
        <v>48.643999999999998</v>
      </c>
      <c r="J13" s="465">
        <v>1.619</v>
      </c>
      <c r="K13" s="465">
        <v>23.603999999999999</v>
      </c>
      <c r="L13" s="488"/>
    </row>
    <row r="14" spans="1:12" ht="20.100000000000001" customHeight="1" x14ac:dyDescent="0.2">
      <c r="A14" s="464" t="s">
        <v>998</v>
      </c>
      <c r="B14" s="465">
        <v>103.32999999999993</v>
      </c>
      <c r="C14" s="465">
        <v>113.17599999999993</v>
      </c>
      <c r="D14" s="465">
        <v>129.57299999999987</v>
      </c>
      <c r="E14" s="465">
        <v>143.72299999999996</v>
      </c>
      <c r="F14" s="465">
        <v>147.96500000000015</v>
      </c>
      <c r="G14" s="465">
        <v>146.48100000000022</v>
      </c>
      <c r="H14" s="465">
        <v>137.56999999999971</v>
      </c>
      <c r="I14" s="465">
        <v>28.058999999999969</v>
      </c>
      <c r="J14" s="465">
        <v>16.344000000000001</v>
      </c>
      <c r="K14" s="465">
        <v>51.880999999999972</v>
      </c>
      <c r="L14" s="488"/>
    </row>
    <row r="15" spans="1:12" ht="20.100000000000001" customHeight="1" x14ac:dyDescent="0.2">
      <c r="A15" s="499" t="s">
        <v>999</v>
      </c>
      <c r="B15" s="494">
        <v>468.06599999999997</v>
      </c>
      <c r="C15" s="494">
        <v>485.846</v>
      </c>
      <c r="D15" s="494">
        <v>521.08699999999999</v>
      </c>
      <c r="E15" s="494">
        <v>594.322</v>
      </c>
      <c r="F15" s="494">
        <v>649.54499999999996</v>
      </c>
      <c r="G15" s="494">
        <v>707.46299999999997</v>
      </c>
      <c r="H15" s="494">
        <v>772.09799999999996</v>
      </c>
      <c r="I15" s="494">
        <v>180.928</v>
      </c>
      <c r="J15" s="494">
        <v>19.844000000000001</v>
      </c>
      <c r="K15" s="494">
        <v>318.822</v>
      </c>
      <c r="L15" s="488"/>
    </row>
    <row r="16" spans="1:12" ht="20.100000000000001" customHeight="1" x14ac:dyDescent="0.2">
      <c r="A16" s="469" t="s">
        <v>1000</v>
      </c>
      <c r="B16" s="465">
        <v>39.042000000000002</v>
      </c>
      <c r="C16" s="465">
        <v>38.945999999999998</v>
      </c>
      <c r="D16" s="465">
        <v>45.505000000000003</v>
      </c>
      <c r="E16" s="465">
        <v>55.384</v>
      </c>
      <c r="F16" s="465">
        <v>64.777000000000001</v>
      </c>
      <c r="G16" s="465">
        <v>74.388999999999996</v>
      </c>
      <c r="H16" s="465">
        <v>88.576999999999998</v>
      </c>
      <c r="I16" s="465">
        <v>24.53</v>
      </c>
      <c r="J16" s="465">
        <v>1.425</v>
      </c>
      <c r="K16" s="465">
        <v>23.949000000000002</v>
      </c>
      <c r="L16" s="488"/>
    </row>
    <row r="17" spans="1:12" ht="20.100000000000001" customHeight="1" x14ac:dyDescent="0.2">
      <c r="A17" s="469" t="s">
        <v>1001</v>
      </c>
      <c r="B17" s="465">
        <v>70.948999999999998</v>
      </c>
      <c r="C17" s="465">
        <v>72.801000000000002</v>
      </c>
      <c r="D17" s="465">
        <v>75.347999999999999</v>
      </c>
      <c r="E17" s="465">
        <v>86.363</v>
      </c>
      <c r="F17" s="465">
        <v>85.430999999999997</v>
      </c>
      <c r="G17" s="465">
        <v>92.09</v>
      </c>
      <c r="H17" s="465">
        <v>103.756</v>
      </c>
      <c r="I17" s="465">
        <v>25.893000000000001</v>
      </c>
      <c r="J17" s="465">
        <v>2.0369999999999999</v>
      </c>
      <c r="K17" s="465">
        <v>39.012999999999998</v>
      </c>
      <c r="L17" s="488"/>
    </row>
    <row r="18" spans="1:12" ht="20.100000000000001" customHeight="1" x14ac:dyDescent="0.2">
      <c r="A18" s="464" t="s">
        <v>1002</v>
      </c>
      <c r="B18" s="465">
        <v>17.667999999999999</v>
      </c>
      <c r="C18" s="465">
        <v>19.864999999999998</v>
      </c>
      <c r="D18" s="465">
        <v>21.62</v>
      </c>
      <c r="E18" s="465">
        <v>25.945</v>
      </c>
      <c r="F18" s="465">
        <v>30.437000000000001</v>
      </c>
      <c r="G18" s="465">
        <v>35.177999999999997</v>
      </c>
      <c r="H18" s="465">
        <v>38.951000000000001</v>
      </c>
      <c r="I18" s="465">
        <v>8.9760000000000009</v>
      </c>
      <c r="J18" s="465">
        <v>1.212</v>
      </c>
      <c r="K18" s="465">
        <v>12.933</v>
      </c>
      <c r="L18" s="488"/>
    </row>
    <row r="19" spans="1:12" ht="20.100000000000001" customHeight="1" x14ac:dyDescent="0.2">
      <c r="A19" s="469" t="s">
        <v>1003</v>
      </c>
      <c r="B19" s="465">
        <v>22.594999999999999</v>
      </c>
      <c r="C19" s="465">
        <v>25.236000000000001</v>
      </c>
      <c r="D19" s="465">
        <v>28.632000000000001</v>
      </c>
      <c r="E19" s="465">
        <v>31.876000000000001</v>
      </c>
      <c r="F19" s="465">
        <v>33.820999999999998</v>
      </c>
      <c r="G19" s="465">
        <v>37.046999999999997</v>
      </c>
      <c r="H19" s="465">
        <v>41.313000000000002</v>
      </c>
      <c r="I19" s="465">
        <v>8.9610000000000003</v>
      </c>
      <c r="J19" s="465">
        <v>1.51</v>
      </c>
      <c r="K19" s="465">
        <v>19.306000000000001</v>
      </c>
      <c r="L19" s="488"/>
    </row>
    <row r="20" spans="1:12" ht="20.100000000000001" customHeight="1" x14ac:dyDescent="0.2">
      <c r="A20" s="464" t="s">
        <v>1004</v>
      </c>
      <c r="B20" s="465">
        <v>122.759</v>
      </c>
      <c r="C20" s="465">
        <v>133.66499999999999</v>
      </c>
      <c r="D20" s="465">
        <v>154.589</v>
      </c>
      <c r="E20" s="465">
        <v>173.29900000000001</v>
      </c>
      <c r="F20" s="465">
        <v>182.708</v>
      </c>
      <c r="G20" s="465">
        <v>201.03899999999999</v>
      </c>
      <c r="H20" s="465">
        <v>209.20599999999999</v>
      </c>
      <c r="I20" s="465">
        <v>39.979999999999997</v>
      </c>
      <c r="J20" s="465">
        <v>4.3479999999999999</v>
      </c>
      <c r="K20" s="465">
        <v>101.49</v>
      </c>
      <c r="L20" s="488"/>
    </row>
    <row r="21" spans="1:12" ht="20.100000000000001" customHeight="1" x14ac:dyDescent="0.2">
      <c r="A21" s="464" t="s">
        <v>1019</v>
      </c>
      <c r="B21" s="465">
        <v>195.053</v>
      </c>
      <c r="C21" s="465">
        <v>195.33300000000003</v>
      </c>
      <c r="D21" s="465">
        <v>195.39299999999997</v>
      </c>
      <c r="E21" s="465">
        <v>221.45499999999998</v>
      </c>
      <c r="F21" s="465">
        <v>252.37099999999998</v>
      </c>
      <c r="G21" s="465">
        <v>267.72000000000003</v>
      </c>
      <c r="H21" s="465">
        <v>290.29499999999996</v>
      </c>
      <c r="I21" s="465">
        <v>72.587999999999994</v>
      </c>
      <c r="J21" s="465">
        <v>9.3120000000000012</v>
      </c>
      <c r="K21" s="465">
        <v>122.131</v>
      </c>
      <c r="L21" s="488"/>
    </row>
    <row r="22" spans="1:12" ht="20.100000000000001" customHeight="1" x14ac:dyDescent="0.2">
      <c r="A22" s="499" t="s">
        <v>1006</v>
      </c>
      <c r="B22" s="494">
        <v>814.58899999999994</v>
      </c>
      <c r="C22" s="494">
        <v>875.2</v>
      </c>
      <c r="D22" s="494">
        <v>945.97499999999991</v>
      </c>
      <c r="E22" s="494">
        <v>1057.19</v>
      </c>
      <c r="F22" s="494">
        <v>1176.48</v>
      </c>
      <c r="G22" s="494">
        <v>1279.751</v>
      </c>
      <c r="H22" s="494">
        <v>1327.87</v>
      </c>
      <c r="I22" s="494">
        <v>273.51100000000002</v>
      </c>
      <c r="J22" s="494">
        <v>47.484000000000002</v>
      </c>
      <c r="K22" s="494">
        <v>638.34100000000001</v>
      </c>
      <c r="L22" s="488"/>
    </row>
    <row r="23" spans="1:12" ht="20.100000000000001" customHeight="1" x14ac:dyDescent="0.2">
      <c r="A23" s="468" t="s">
        <v>1007</v>
      </c>
      <c r="B23" s="465">
        <v>131.381</v>
      </c>
      <c r="C23" s="465">
        <v>143.899</v>
      </c>
      <c r="D23" s="465">
        <v>156.363</v>
      </c>
      <c r="E23" s="465">
        <v>175.631</v>
      </c>
      <c r="F23" s="465">
        <v>200.64</v>
      </c>
      <c r="G23" s="465">
        <v>226.429</v>
      </c>
      <c r="H23" s="465">
        <v>238.85</v>
      </c>
      <c r="I23" s="465">
        <v>55.273000000000003</v>
      </c>
      <c r="J23" s="465">
        <v>6.7809999999999997</v>
      </c>
      <c r="K23" s="465">
        <v>121.413</v>
      </c>
      <c r="L23" s="488"/>
    </row>
    <row r="24" spans="1:12" ht="20.100000000000001" customHeight="1" x14ac:dyDescent="0.2">
      <c r="A24" s="468" t="s">
        <v>1008</v>
      </c>
      <c r="B24" s="465">
        <v>674.56399999999996</v>
      </c>
      <c r="C24" s="465">
        <v>722.75</v>
      </c>
      <c r="D24" s="465">
        <v>779.21699999999998</v>
      </c>
      <c r="E24" s="465">
        <v>869.46299999999997</v>
      </c>
      <c r="F24" s="465">
        <v>957.81299999999999</v>
      </c>
      <c r="G24" s="465">
        <v>1034.396</v>
      </c>
      <c r="H24" s="465">
        <v>1064.44</v>
      </c>
      <c r="I24" s="465">
        <v>211.816</v>
      </c>
      <c r="J24" s="465">
        <v>39.326000000000001</v>
      </c>
      <c r="K24" s="465">
        <v>505.089</v>
      </c>
      <c r="L24" s="488"/>
    </row>
    <row r="25" spans="1:12" ht="20.100000000000001" customHeight="1" x14ac:dyDescent="0.2">
      <c r="A25" s="469" t="s">
        <v>1009</v>
      </c>
      <c r="B25" s="465">
        <v>8.6440000000000055</v>
      </c>
      <c r="C25" s="465">
        <v>8.5510000000000446</v>
      </c>
      <c r="D25" s="465">
        <v>10.394999999999982</v>
      </c>
      <c r="E25" s="465">
        <v>12.096000000000004</v>
      </c>
      <c r="F25" s="465">
        <v>18.027000000000044</v>
      </c>
      <c r="G25" s="465">
        <v>18.925999999999931</v>
      </c>
      <c r="H25" s="465">
        <v>24.579999999999927</v>
      </c>
      <c r="I25" s="465">
        <v>6.4220000000000255</v>
      </c>
      <c r="J25" s="465">
        <v>1.3770000000000024</v>
      </c>
      <c r="K25" s="465">
        <v>11.839000000000055</v>
      </c>
      <c r="L25" s="488"/>
    </row>
    <row r="26" spans="1:12" ht="20.100000000000001" customHeight="1" x14ac:dyDescent="0.2">
      <c r="A26" s="499" t="s">
        <v>1010</v>
      </c>
      <c r="B26" s="494">
        <v>276.72199999999998</v>
      </c>
      <c r="C26" s="494">
        <v>287.01299999999998</v>
      </c>
      <c r="D26" s="494">
        <v>302.95800000000003</v>
      </c>
      <c r="E26" s="494">
        <v>321.06099999999998</v>
      </c>
      <c r="F26" s="494">
        <v>333.17899999999997</v>
      </c>
      <c r="G26" s="494">
        <v>354.03700000000003</v>
      </c>
      <c r="H26" s="494">
        <v>352.798</v>
      </c>
      <c r="I26" s="494">
        <v>66.534000000000006</v>
      </c>
      <c r="J26" s="494">
        <v>3.5539999999999998</v>
      </c>
      <c r="K26" s="494">
        <v>162.68799999999999</v>
      </c>
      <c r="L26" s="488"/>
    </row>
    <row r="27" spans="1:12" ht="20.100000000000001" customHeight="1" x14ac:dyDescent="0.2">
      <c r="A27" s="469" t="s">
        <v>1011</v>
      </c>
      <c r="B27" s="465">
        <v>213.023</v>
      </c>
      <c r="C27" s="465">
        <v>224.78399999999999</v>
      </c>
      <c r="D27" s="465">
        <v>241.18700000000001</v>
      </c>
      <c r="E27" s="465">
        <v>251.09800000000001</v>
      </c>
      <c r="F27" s="465">
        <v>259.43299999999999</v>
      </c>
      <c r="G27" s="465">
        <v>279.82100000000003</v>
      </c>
      <c r="H27" s="465">
        <v>286.17</v>
      </c>
      <c r="I27" s="465">
        <v>55.33</v>
      </c>
      <c r="J27" s="465">
        <v>2.1840000000000002</v>
      </c>
      <c r="K27" s="465">
        <v>137.97399999999999</v>
      </c>
      <c r="L27" s="488"/>
    </row>
    <row r="28" spans="1:12" ht="20.100000000000001" customHeight="1" x14ac:dyDescent="0.2">
      <c r="A28" s="469" t="s">
        <v>1012</v>
      </c>
      <c r="B28" s="465">
        <v>15.782999999999999</v>
      </c>
      <c r="C28" s="465">
        <v>17.704000000000001</v>
      </c>
      <c r="D28" s="465">
        <v>20.579000000000001</v>
      </c>
      <c r="E28" s="465">
        <v>23.431000000000001</v>
      </c>
      <c r="F28" s="465">
        <v>28.983000000000001</v>
      </c>
      <c r="G28" s="465">
        <v>33.340000000000003</v>
      </c>
      <c r="H28" s="465">
        <v>37.872</v>
      </c>
      <c r="I28" s="465">
        <v>6.883</v>
      </c>
      <c r="J28" s="465">
        <v>0.34499999999999997</v>
      </c>
      <c r="K28" s="465">
        <v>17.503</v>
      </c>
      <c r="L28" s="488"/>
    </row>
    <row r="29" spans="1:12" ht="20.100000000000001" customHeight="1" x14ac:dyDescent="0.2">
      <c r="A29" s="464" t="s">
        <v>1013</v>
      </c>
      <c r="B29" s="465">
        <v>47.915999999999997</v>
      </c>
      <c r="C29" s="465">
        <v>44.524999999999977</v>
      </c>
      <c r="D29" s="465">
        <v>41.192000000000007</v>
      </c>
      <c r="E29" s="465">
        <v>46.531999999999982</v>
      </c>
      <c r="F29" s="465">
        <v>44.762999999999977</v>
      </c>
      <c r="G29" s="465">
        <v>40.875999999999976</v>
      </c>
      <c r="H29" s="465">
        <v>28.755999999999972</v>
      </c>
      <c r="I29" s="465">
        <v>4.3210000000000051</v>
      </c>
      <c r="J29" s="465">
        <v>1.0249999999999999</v>
      </c>
      <c r="K29" s="465">
        <v>7.2110000000000127</v>
      </c>
      <c r="L29" s="488"/>
    </row>
    <row r="30" spans="1:12" ht="20.100000000000001" customHeight="1" x14ac:dyDescent="0.2">
      <c r="A30" s="493" t="s">
        <v>1014</v>
      </c>
      <c r="B30" s="494">
        <v>253.38000000000011</v>
      </c>
      <c r="C30" s="494">
        <v>258.25499999999982</v>
      </c>
      <c r="D30" s="494">
        <v>278.66699999999997</v>
      </c>
      <c r="E30" s="494">
        <v>266.5819999999996</v>
      </c>
      <c r="F30" s="494">
        <v>209.75499999999977</v>
      </c>
      <c r="G30" s="494">
        <v>154.66899999999919</v>
      </c>
      <c r="H30" s="494">
        <v>174.43700000000058</v>
      </c>
      <c r="I30" s="494">
        <v>114.08399999999999</v>
      </c>
      <c r="J30" s="494">
        <v>28.550999999999998</v>
      </c>
      <c r="K30" s="494">
        <v>643.36200000000008</v>
      </c>
      <c r="L30" s="488"/>
    </row>
    <row r="31" spans="1:12" ht="24.95" customHeight="1" x14ac:dyDescent="0.2">
      <c r="A31" s="458" t="s">
        <v>745</v>
      </c>
      <c r="B31" s="459">
        <v>4681.3069999999998</v>
      </c>
      <c r="C31" s="459">
        <v>4833.3679999999995</v>
      </c>
      <c r="D31" s="459">
        <v>5360.6819999999998</v>
      </c>
      <c r="E31" s="459">
        <v>5967.0050000000001</v>
      </c>
      <c r="F31" s="459">
        <v>6620.9079999999994</v>
      </c>
      <c r="G31" s="459">
        <v>7127.6779999999999</v>
      </c>
      <c r="H31" s="459">
        <v>8260.9130000000005</v>
      </c>
      <c r="I31" s="459">
        <v>1482.5350000000001</v>
      </c>
      <c r="J31" s="459">
        <v>163.87899999999999</v>
      </c>
      <c r="K31" s="459">
        <v>2653.8580000000002</v>
      </c>
      <c r="L31" s="488"/>
    </row>
    <row r="32" spans="1:12" ht="24.95" customHeight="1" x14ac:dyDescent="0.2">
      <c r="A32" s="500"/>
      <c r="B32" s="501"/>
      <c r="C32" s="501"/>
      <c r="D32" s="501"/>
      <c r="E32" s="501"/>
      <c r="F32" s="501"/>
      <c r="G32" s="501"/>
      <c r="H32" s="501"/>
      <c r="I32" s="501"/>
      <c r="J32" s="501"/>
      <c r="K32" s="501"/>
      <c r="L32" s="488"/>
    </row>
    <row r="33" spans="1:13" ht="20.100000000000001" customHeight="1" x14ac:dyDescent="0.2">
      <c r="A33" s="479" t="s">
        <v>578</v>
      </c>
      <c r="B33" s="481"/>
      <c r="C33" s="331" t="s">
        <v>571</v>
      </c>
      <c r="D33" s="481"/>
      <c r="E33" s="481"/>
      <c r="F33" s="481"/>
      <c r="G33" s="481"/>
      <c r="H33" s="481"/>
      <c r="I33" s="481"/>
      <c r="J33" s="481"/>
      <c r="K33" s="481"/>
      <c r="L33" s="481"/>
    </row>
    <row r="34" spans="1:13" ht="20.100000000000001" customHeight="1" x14ac:dyDescent="0.2">
      <c r="A34" s="331" t="s">
        <v>568</v>
      </c>
      <c r="B34" s="491"/>
      <c r="C34" s="783" t="s">
        <v>1015</v>
      </c>
      <c r="D34" s="491"/>
      <c r="E34" s="491"/>
      <c r="F34" s="491"/>
      <c r="G34" s="491"/>
      <c r="H34" s="491"/>
      <c r="I34" s="491"/>
      <c r="J34" s="491"/>
      <c r="K34" s="491"/>
      <c r="L34" s="327"/>
    </row>
    <row r="35" spans="1:13" x14ac:dyDescent="0.2">
      <c r="A35" s="484"/>
      <c r="B35" s="327"/>
      <c r="C35" s="327"/>
      <c r="D35" s="327"/>
      <c r="E35" s="327"/>
      <c r="F35" s="327"/>
      <c r="G35" s="327"/>
      <c r="H35" s="327"/>
      <c r="I35" s="327"/>
      <c r="J35" s="327"/>
      <c r="K35" s="327"/>
      <c r="L35" s="327"/>
    </row>
    <row r="36" spans="1:13" x14ac:dyDescent="0.2">
      <c r="A36" s="477" t="s">
        <v>1016</v>
      </c>
    </row>
    <row r="37" spans="1:13" x14ac:dyDescent="0.2">
      <c r="A37" s="477"/>
      <c r="B37" s="327"/>
      <c r="C37" s="327"/>
      <c r="D37" s="327"/>
      <c r="E37" s="327"/>
      <c r="F37" s="327"/>
      <c r="G37" s="327"/>
      <c r="H37" s="327"/>
      <c r="I37" s="327"/>
      <c r="J37" s="327"/>
      <c r="K37" s="327"/>
      <c r="L37" s="327"/>
    </row>
    <row r="38" spans="1:13" x14ac:dyDescent="0.2">
      <c r="B38" s="327"/>
      <c r="C38" s="327"/>
      <c r="D38" s="327"/>
      <c r="E38" s="327"/>
      <c r="F38" s="327"/>
      <c r="G38" s="327"/>
      <c r="H38" s="327"/>
      <c r="I38" s="327"/>
      <c r="J38" s="327"/>
      <c r="K38" s="327"/>
      <c r="L38" s="327"/>
    </row>
    <row r="39" spans="1:13" x14ac:dyDescent="0.2">
      <c r="A39" s="485"/>
      <c r="B39" s="327"/>
      <c r="C39" s="327"/>
      <c r="D39" s="327"/>
      <c r="E39" s="327"/>
      <c r="F39" s="327"/>
      <c r="G39" s="327"/>
      <c r="H39" s="327"/>
      <c r="I39" s="327"/>
      <c r="J39" s="327"/>
      <c r="K39" s="327"/>
      <c r="L39" s="327"/>
    </row>
    <row r="40" spans="1:13" x14ac:dyDescent="0.2">
      <c r="A40" s="486"/>
      <c r="B40" s="327"/>
      <c r="C40" s="327"/>
      <c r="D40" s="327"/>
      <c r="E40" s="327"/>
      <c r="F40" s="327"/>
      <c r="G40" s="327"/>
      <c r="H40" s="327"/>
      <c r="I40" s="327"/>
      <c r="J40" s="327"/>
      <c r="K40" s="327"/>
      <c r="L40" s="327"/>
      <c r="M40" s="327"/>
    </row>
    <row r="41" spans="1:13" x14ac:dyDescent="0.2">
      <c r="B41" s="487"/>
      <c r="C41" s="487"/>
      <c r="D41" s="487"/>
      <c r="E41" s="487"/>
      <c r="F41" s="487"/>
      <c r="G41" s="487"/>
      <c r="H41" s="487"/>
      <c r="I41" s="487"/>
      <c r="J41" s="487"/>
      <c r="K41" s="487"/>
      <c r="L41" s="487"/>
    </row>
    <row r="43" spans="1:13" x14ac:dyDescent="0.2">
      <c r="B43" s="487"/>
      <c r="C43" s="487"/>
      <c r="D43" s="487"/>
      <c r="E43" s="487"/>
      <c r="F43" s="487"/>
      <c r="G43" s="487"/>
      <c r="H43" s="487"/>
      <c r="I43" s="487"/>
      <c r="J43" s="487"/>
      <c r="K43" s="487"/>
      <c r="L43" s="487"/>
    </row>
  </sheetData>
  <mergeCells count="1">
    <mergeCell ref="A2:K2"/>
  </mergeCells>
  <hyperlinks>
    <hyperlink ref="L2" location="CONTENTS!A203" display="Back to Contents" xr:uid="{5C37A747-9D58-41A7-B4D6-2A2388DE9E29}"/>
  </hyperlinks>
  <pageMargins left="0.5" right="0" top="0.75" bottom="0.75" header="0.3" footer="0.3"/>
  <pageSetup scale="72" fitToHeight="6" orientation="landscape" r:id="rId1"/>
  <headerFooter alignWithMargins="0">
    <oddHeader>&amp;L&amp;"Arial,Italic"ASEAN STATISTICAL YEARBOOK 2023</oddHead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0BA9B-17C1-43CD-9EF7-24766D5B27AB}">
  <sheetPr>
    <tabColor theme="9" tint="0.39997558519241921"/>
    <pageSetUpPr fitToPage="1"/>
  </sheetPr>
  <dimension ref="A2:R44"/>
  <sheetViews>
    <sheetView showGridLines="0" zoomScale="90" zoomScaleNormal="90" zoomScaleSheetLayoutView="70" workbookViewId="0">
      <pane xSplit="1" ySplit="4" topLeftCell="B5" activePane="bottomRight" state="frozen"/>
      <selection activeCell="L4" sqref="L4"/>
      <selection pane="topRight" activeCell="L4" sqref="L4"/>
      <selection pane="bottomLeft" activeCell="L4" sqref="L4"/>
      <selection pane="bottomRight" activeCell="L2" sqref="L2"/>
    </sheetView>
  </sheetViews>
  <sheetFormatPr defaultColWidth="9.140625" defaultRowHeight="15" x14ac:dyDescent="0.2"/>
  <cols>
    <col min="1" max="1" width="28.7109375" style="321" customWidth="1"/>
    <col min="2" max="11" width="15.7109375" style="321" customWidth="1"/>
    <col min="12" max="12" width="13.5703125" style="321" customWidth="1"/>
    <col min="13" max="14" width="16" style="321" customWidth="1"/>
    <col min="15" max="16384" width="9.140625" style="321"/>
  </cols>
  <sheetData>
    <row r="2" spans="1:16" s="346" customFormat="1" ht="18.75" x14ac:dyDescent="0.2">
      <c r="A2" s="1163" t="s">
        <v>1026</v>
      </c>
      <c r="B2" s="1163"/>
      <c r="C2" s="1163"/>
      <c r="D2" s="1163"/>
      <c r="E2" s="1163"/>
      <c r="F2" s="1163"/>
      <c r="G2" s="1163"/>
      <c r="H2" s="1163"/>
      <c r="I2" s="1163"/>
      <c r="J2" s="1163"/>
      <c r="K2" s="1163"/>
      <c r="L2" s="654" t="s">
        <v>501</v>
      </c>
    </row>
    <row r="3" spans="1:16" ht="20.100000000000001" customHeight="1" x14ac:dyDescent="0.2">
      <c r="A3" s="477"/>
      <c r="B3" s="327"/>
      <c r="C3" s="327"/>
      <c r="D3" s="460"/>
      <c r="E3" s="359"/>
      <c r="F3" s="359"/>
      <c r="G3" s="359"/>
      <c r="H3" s="359"/>
      <c r="I3" s="359"/>
      <c r="J3" s="359"/>
      <c r="K3" s="359" t="s">
        <v>981</v>
      </c>
      <c r="L3" s="359"/>
    </row>
    <row r="4" spans="1:16" ht="24.95" customHeight="1" x14ac:dyDescent="0.2">
      <c r="A4" s="936" t="s">
        <v>977</v>
      </c>
      <c r="B4" s="941">
        <v>2013</v>
      </c>
      <c r="C4" s="941">
        <v>2014</v>
      </c>
      <c r="D4" s="941">
        <v>2015</v>
      </c>
      <c r="E4" s="941">
        <v>2016</v>
      </c>
      <c r="F4" s="941">
        <v>2017</v>
      </c>
      <c r="G4" s="941">
        <v>2018</v>
      </c>
      <c r="H4" s="941">
        <v>2019</v>
      </c>
      <c r="I4" s="941">
        <v>2020</v>
      </c>
      <c r="J4" s="941">
        <v>2021</v>
      </c>
      <c r="K4" s="941" t="s">
        <v>990</v>
      </c>
      <c r="L4" s="345"/>
    </row>
    <row r="5" spans="1:16" ht="20.100000000000001" customHeight="1" x14ac:dyDescent="0.2">
      <c r="A5" s="495" t="s">
        <v>978</v>
      </c>
      <c r="B5" s="496">
        <v>6114.7309999999998</v>
      </c>
      <c r="C5" s="496">
        <v>6113.0439999999999</v>
      </c>
      <c r="D5" s="496">
        <v>5748.1549999999997</v>
      </c>
      <c r="E5" s="496">
        <v>5936.3639999999996</v>
      </c>
      <c r="F5" s="496">
        <v>6225.1139999999996</v>
      </c>
      <c r="G5" s="496">
        <v>6520.9660000000003</v>
      </c>
      <c r="H5" s="496">
        <v>6623.93</v>
      </c>
      <c r="I5" s="496">
        <v>896.779</v>
      </c>
      <c r="J5" s="496">
        <v>88.44</v>
      </c>
      <c r="K5" s="496">
        <v>2790.1840000000002</v>
      </c>
      <c r="L5" s="488"/>
      <c r="P5" s="462"/>
    </row>
    <row r="6" spans="1:16" ht="20.100000000000001" customHeight="1" x14ac:dyDescent="0.2">
      <c r="A6" s="497" t="s">
        <v>979</v>
      </c>
      <c r="B6" s="498">
        <v>9453.1849999999995</v>
      </c>
      <c r="C6" s="498">
        <v>8982.1080000000002</v>
      </c>
      <c r="D6" s="498">
        <v>9483.3139999999985</v>
      </c>
      <c r="E6" s="498">
        <v>10467.231000000002</v>
      </c>
      <c r="F6" s="498">
        <v>11199.497000000001</v>
      </c>
      <c r="G6" s="498">
        <v>11987.335999999999</v>
      </c>
      <c r="H6" s="498">
        <v>12489.912</v>
      </c>
      <c r="I6" s="498">
        <v>1845.6640000000002</v>
      </c>
      <c r="J6" s="498">
        <v>241.61900000000003</v>
      </c>
      <c r="K6" s="498">
        <v>3515.5599999999995</v>
      </c>
      <c r="L6" s="488"/>
      <c r="M6" s="489"/>
      <c r="P6" s="462"/>
    </row>
    <row r="7" spans="1:16" ht="20.100000000000001" customHeight="1" x14ac:dyDescent="0.2">
      <c r="A7" s="493" t="s">
        <v>991</v>
      </c>
      <c r="B7" s="494">
        <v>5891.3410000000003</v>
      </c>
      <c r="C7" s="494">
        <v>5474.0240000000003</v>
      </c>
      <c r="D7" s="494">
        <v>5956.835</v>
      </c>
      <c r="E7" s="494">
        <v>6826.063000000001</v>
      </c>
      <c r="F7" s="494">
        <v>7274.5310000000009</v>
      </c>
      <c r="G7" s="494">
        <v>7711.4070000000002</v>
      </c>
      <c r="H7" s="494">
        <v>7984.4460000000008</v>
      </c>
      <c r="I7" s="494">
        <v>936.86799999999994</v>
      </c>
      <c r="J7" s="494">
        <v>187.67099999999999</v>
      </c>
      <c r="K7" s="494">
        <v>1674.0840000000001</v>
      </c>
      <c r="L7" s="488"/>
      <c r="M7" s="490"/>
    </row>
    <row r="8" spans="1:16" ht="20.100000000000001" customHeight="1" x14ac:dyDescent="0.2">
      <c r="A8" s="468" t="s">
        <v>992</v>
      </c>
      <c r="B8" s="465">
        <v>2269.873</v>
      </c>
      <c r="C8" s="465">
        <v>1722.38</v>
      </c>
      <c r="D8" s="465">
        <v>2106.1640000000002</v>
      </c>
      <c r="E8" s="465">
        <v>2863.6689999999999</v>
      </c>
      <c r="F8" s="465">
        <v>3228.134</v>
      </c>
      <c r="G8" s="465">
        <v>3417.6039999999998</v>
      </c>
      <c r="H8" s="465">
        <v>3627.03</v>
      </c>
      <c r="I8" s="465">
        <v>357.29199999999997</v>
      </c>
      <c r="J8" s="465">
        <v>88.251999999999995</v>
      </c>
      <c r="K8" s="465">
        <v>130.86799999999999</v>
      </c>
      <c r="L8" s="488"/>
    </row>
    <row r="9" spans="1:16" ht="20.100000000000001" customHeight="1" x14ac:dyDescent="0.2">
      <c r="A9" s="468" t="s">
        <v>993</v>
      </c>
      <c r="B9" s="465">
        <v>539.80999999999995</v>
      </c>
      <c r="C9" s="465">
        <v>631.029</v>
      </c>
      <c r="D9" s="465">
        <v>609.88800000000003</v>
      </c>
      <c r="E9" s="465">
        <v>537.97</v>
      </c>
      <c r="F9" s="465">
        <v>465.78100000000001</v>
      </c>
      <c r="G9" s="465">
        <v>473.12400000000002</v>
      </c>
      <c r="H9" s="465">
        <v>488.524</v>
      </c>
      <c r="I9" s="465">
        <v>58.975999999999999</v>
      </c>
      <c r="J9" s="465">
        <v>5.4320000000000004</v>
      </c>
      <c r="K9" s="465">
        <v>129.04599999999999</v>
      </c>
      <c r="L9" s="488"/>
    </row>
    <row r="10" spans="1:16" ht="20.100000000000001" customHeight="1" x14ac:dyDescent="0.2">
      <c r="A10" s="468" t="s">
        <v>994</v>
      </c>
      <c r="B10" s="465">
        <v>933.55399999999997</v>
      </c>
      <c r="C10" s="465">
        <v>943.63599999999997</v>
      </c>
      <c r="D10" s="465">
        <v>1013.986</v>
      </c>
      <c r="E10" s="465">
        <v>1097.2</v>
      </c>
      <c r="F10" s="465">
        <v>1272.077</v>
      </c>
      <c r="G10" s="465">
        <v>1442.277</v>
      </c>
      <c r="H10" s="465">
        <v>1417.931</v>
      </c>
      <c r="I10" s="465">
        <v>175.52199999999999</v>
      </c>
      <c r="J10" s="465">
        <v>54.38</v>
      </c>
      <c r="K10" s="465">
        <v>686.46900000000005</v>
      </c>
      <c r="L10" s="488"/>
    </row>
    <row r="11" spans="1:16" ht="20.100000000000001" customHeight="1" x14ac:dyDescent="0.2">
      <c r="A11" s="468" t="s">
        <v>995</v>
      </c>
      <c r="B11" s="465">
        <v>832.84500000000003</v>
      </c>
      <c r="C11" s="465">
        <v>824.74099999999999</v>
      </c>
      <c r="D11" s="465">
        <v>789.17899999999997</v>
      </c>
      <c r="E11" s="465">
        <v>783.86300000000006</v>
      </c>
      <c r="F11" s="465">
        <v>792.87300000000005</v>
      </c>
      <c r="G11" s="465">
        <v>829.67600000000004</v>
      </c>
      <c r="H11" s="465">
        <v>884.30399999999997</v>
      </c>
      <c r="I11" s="465">
        <v>125.879</v>
      </c>
      <c r="J11" s="465">
        <v>5.92</v>
      </c>
      <c r="K11" s="465">
        <v>132.107</v>
      </c>
      <c r="L11" s="488"/>
    </row>
    <row r="12" spans="1:16" ht="20.100000000000001" customHeight="1" x14ac:dyDescent="0.2">
      <c r="A12" s="468" t="s">
        <v>1018</v>
      </c>
      <c r="B12" s="465">
        <v>471.76799999999997</v>
      </c>
      <c r="C12" s="465">
        <v>536.97500000000002</v>
      </c>
      <c r="D12" s="465">
        <v>577.08199999999999</v>
      </c>
      <c r="E12" s="465">
        <v>566.51</v>
      </c>
      <c r="F12" s="465">
        <v>631.36300000000006</v>
      </c>
      <c r="G12" s="465">
        <v>629.45399999999995</v>
      </c>
      <c r="H12" s="465">
        <v>645.83900000000006</v>
      </c>
      <c r="I12" s="465">
        <v>89.522000000000006</v>
      </c>
      <c r="J12" s="465">
        <v>7.1260000000000003</v>
      </c>
      <c r="K12" s="465">
        <v>217.529</v>
      </c>
      <c r="L12" s="488"/>
    </row>
    <row r="13" spans="1:16" ht="20.100000000000001" customHeight="1" x14ac:dyDescent="0.2">
      <c r="A13" s="468" t="s">
        <v>997</v>
      </c>
      <c r="B13" s="465">
        <v>350.30799999999999</v>
      </c>
      <c r="C13" s="465">
        <v>337.43099999999998</v>
      </c>
      <c r="D13" s="465">
        <v>378.02600000000001</v>
      </c>
      <c r="E13" s="465">
        <v>394.21600000000001</v>
      </c>
      <c r="F13" s="465">
        <v>395.55099999999999</v>
      </c>
      <c r="G13" s="465">
        <v>422.93799999999999</v>
      </c>
      <c r="H13" s="465">
        <v>425.62400000000002</v>
      </c>
      <c r="I13" s="465">
        <v>61.887</v>
      </c>
      <c r="J13" s="465">
        <v>3.407</v>
      </c>
      <c r="K13" s="465">
        <v>65.052999999999997</v>
      </c>
      <c r="L13" s="488"/>
    </row>
    <row r="14" spans="1:16" ht="20.100000000000001" customHeight="1" x14ac:dyDescent="0.2">
      <c r="A14" s="464" t="s">
        <v>998</v>
      </c>
      <c r="B14" s="465">
        <v>493.18299999999999</v>
      </c>
      <c r="C14" s="465">
        <v>477.83200000000033</v>
      </c>
      <c r="D14" s="465">
        <v>482.51000000000022</v>
      </c>
      <c r="E14" s="465">
        <v>582.63500000000022</v>
      </c>
      <c r="F14" s="465">
        <v>488.75200000000041</v>
      </c>
      <c r="G14" s="465">
        <v>496.33399999999983</v>
      </c>
      <c r="H14" s="465">
        <v>495.19400000000041</v>
      </c>
      <c r="I14" s="465">
        <v>67.789999999999964</v>
      </c>
      <c r="J14" s="465">
        <v>23.153999999999996</v>
      </c>
      <c r="K14" s="465">
        <v>313.01199999999994</v>
      </c>
      <c r="L14" s="488"/>
      <c r="M14" s="462"/>
    </row>
    <row r="15" spans="1:16" ht="20.100000000000001" customHeight="1" x14ac:dyDescent="0.2">
      <c r="A15" s="499" t="s">
        <v>999</v>
      </c>
      <c r="B15" s="494">
        <v>1591.191</v>
      </c>
      <c r="C15" s="494">
        <v>1598.5450000000001</v>
      </c>
      <c r="D15" s="494">
        <v>1615.4360000000001</v>
      </c>
      <c r="E15" s="494">
        <v>1719.8009999999999</v>
      </c>
      <c r="F15" s="494">
        <v>1853.7939999999999</v>
      </c>
      <c r="G15" s="494">
        <v>2063.17</v>
      </c>
      <c r="H15" s="494">
        <v>2132.518</v>
      </c>
      <c r="I15" s="494">
        <v>489.12299999999999</v>
      </c>
      <c r="J15" s="494">
        <v>28.959</v>
      </c>
      <c r="K15" s="494">
        <v>766.71799999999996</v>
      </c>
      <c r="L15" s="488"/>
    </row>
    <row r="16" spans="1:16" ht="20.100000000000001" customHeight="1" x14ac:dyDescent="0.2">
      <c r="A16" s="469" t="s">
        <v>1000</v>
      </c>
      <c r="B16" s="465">
        <v>160.01300000000001</v>
      </c>
      <c r="C16" s="465">
        <v>156.88200000000001</v>
      </c>
      <c r="D16" s="465">
        <v>157.483</v>
      </c>
      <c r="E16" s="465">
        <v>170.91300000000001</v>
      </c>
      <c r="F16" s="465">
        <v>175.41300000000001</v>
      </c>
      <c r="G16" s="465">
        <v>204.76900000000001</v>
      </c>
      <c r="H16" s="465">
        <v>212.78200000000001</v>
      </c>
      <c r="I16" s="465">
        <v>41.621000000000002</v>
      </c>
      <c r="J16" s="465">
        <v>4.2140000000000004</v>
      </c>
      <c r="K16" s="465">
        <v>86.09</v>
      </c>
      <c r="L16" s="488"/>
    </row>
    <row r="17" spans="1:16" ht="20.100000000000001" customHeight="1" x14ac:dyDescent="0.2">
      <c r="A17" s="469" t="s">
        <v>1001</v>
      </c>
      <c r="B17" s="465">
        <v>251.55799999999999</v>
      </c>
      <c r="C17" s="465">
        <v>263.51299999999998</v>
      </c>
      <c r="D17" s="465">
        <v>286.73200000000003</v>
      </c>
      <c r="E17" s="465">
        <v>328.76499999999999</v>
      </c>
      <c r="F17" s="465">
        <v>342.38600000000002</v>
      </c>
      <c r="G17" s="465">
        <v>356.80700000000002</v>
      </c>
      <c r="H17" s="465">
        <v>380.71499999999997</v>
      </c>
      <c r="I17" s="465">
        <v>95.563000000000002</v>
      </c>
      <c r="J17" s="465">
        <v>5.4119999999999999</v>
      </c>
      <c r="K17" s="465">
        <v>130.58600000000001</v>
      </c>
      <c r="L17" s="488"/>
    </row>
    <row r="18" spans="1:16" ht="20.100000000000001" customHeight="1" x14ac:dyDescent="0.2">
      <c r="A18" s="464" t="s">
        <v>1002</v>
      </c>
      <c r="B18" s="465">
        <v>66.650000000000006</v>
      </c>
      <c r="C18" s="465">
        <v>67.052000000000007</v>
      </c>
      <c r="D18" s="465">
        <v>69.349999999999994</v>
      </c>
      <c r="E18" s="465">
        <v>74.629000000000005</v>
      </c>
      <c r="F18" s="465">
        <v>80.427999999999997</v>
      </c>
      <c r="G18" s="465">
        <v>102.006</v>
      </c>
      <c r="H18" s="465">
        <v>102.708</v>
      </c>
      <c r="I18" s="465">
        <v>19.684999999999999</v>
      </c>
      <c r="J18" s="465">
        <v>1.23</v>
      </c>
      <c r="K18" s="465">
        <v>33.122</v>
      </c>
      <c r="L18" s="488"/>
    </row>
    <row r="19" spans="1:16" ht="20.100000000000001" customHeight="1" x14ac:dyDescent="0.2">
      <c r="A19" s="469" t="s">
        <v>1003</v>
      </c>
      <c r="B19" s="465">
        <v>82.924999999999997</v>
      </c>
      <c r="C19" s="465">
        <v>81.811000000000007</v>
      </c>
      <c r="D19" s="465">
        <v>79.052000000000007</v>
      </c>
      <c r="E19" s="465">
        <v>82.245000000000005</v>
      </c>
      <c r="F19" s="465">
        <v>86.911000000000001</v>
      </c>
      <c r="G19" s="465">
        <v>98.331999999999994</v>
      </c>
      <c r="H19" s="465">
        <v>99.444999999999993</v>
      </c>
      <c r="I19" s="465">
        <v>17.86</v>
      </c>
      <c r="J19" s="465">
        <v>1.9570000000000001</v>
      </c>
      <c r="K19" s="465">
        <v>51.177999999999997</v>
      </c>
      <c r="L19" s="488"/>
    </row>
    <row r="20" spans="1:16" ht="20.100000000000001" customHeight="1" x14ac:dyDescent="0.2">
      <c r="A20" s="464" t="s">
        <v>1004</v>
      </c>
      <c r="B20" s="465">
        <v>461.459</v>
      </c>
      <c r="C20" s="465">
        <v>451.93099999999998</v>
      </c>
      <c r="D20" s="465">
        <v>473.81</v>
      </c>
      <c r="E20" s="465">
        <v>489.22399999999999</v>
      </c>
      <c r="F20" s="465">
        <v>518.92999999999995</v>
      </c>
      <c r="G20" s="465">
        <v>588.89499999999998</v>
      </c>
      <c r="H20" s="465">
        <v>607.79100000000005</v>
      </c>
      <c r="I20" s="465">
        <v>133.36699999999999</v>
      </c>
      <c r="J20" s="465">
        <v>8.5519999999999996</v>
      </c>
      <c r="K20" s="465">
        <v>226.74199999999999</v>
      </c>
      <c r="L20" s="488"/>
    </row>
    <row r="21" spans="1:16" ht="20.100000000000001" customHeight="1" x14ac:dyDescent="0.2">
      <c r="A21" s="464" t="s">
        <v>1019</v>
      </c>
      <c r="B21" s="465">
        <v>568.58600000000001</v>
      </c>
      <c r="C21" s="465">
        <v>577.35599999999999</v>
      </c>
      <c r="D21" s="465">
        <v>549.00900000000001</v>
      </c>
      <c r="E21" s="465">
        <v>574.02499999999986</v>
      </c>
      <c r="F21" s="465">
        <v>649.72600000000011</v>
      </c>
      <c r="G21" s="465">
        <v>712.3610000000001</v>
      </c>
      <c r="H21" s="465">
        <v>729.07700000000023</v>
      </c>
      <c r="I21" s="465">
        <v>181.02699999999999</v>
      </c>
      <c r="J21" s="465">
        <v>7.5939999999999976</v>
      </c>
      <c r="K21" s="465">
        <v>239</v>
      </c>
      <c r="L21" s="488"/>
    </row>
    <row r="22" spans="1:16" ht="20.100000000000001" customHeight="1" x14ac:dyDescent="0.2">
      <c r="A22" s="499" t="s">
        <v>1006</v>
      </c>
      <c r="B22" s="494">
        <v>641.46299999999997</v>
      </c>
      <c r="C22" s="494">
        <v>635.28300000000002</v>
      </c>
      <c r="D22" s="494">
        <v>657.29599999999994</v>
      </c>
      <c r="E22" s="494">
        <v>680.65099999999995</v>
      </c>
      <c r="F22" s="494">
        <v>758.65599999999995</v>
      </c>
      <c r="G22" s="494">
        <v>861.70100000000002</v>
      </c>
      <c r="H22" s="494">
        <v>962.13</v>
      </c>
      <c r="I22" s="494">
        <v>171.25200000000001</v>
      </c>
      <c r="J22" s="494">
        <v>13.603</v>
      </c>
      <c r="K22" s="494">
        <v>406.60599999999999</v>
      </c>
      <c r="L22" s="488"/>
    </row>
    <row r="23" spans="1:16" ht="20.100000000000001" customHeight="1" x14ac:dyDescent="0.2">
      <c r="A23" s="468" t="s">
        <v>1007</v>
      </c>
      <c r="B23" s="465">
        <v>92.685000000000002</v>
      </c>
      <c r="C23" s="465">
        <v>92.826999999999998</v>
      </c>
      <c r="D23" s="465">
        <v>96.247</v>
      </c>
      <c r="E23" s="465">
        <v>98.474000000000004</v>
      </c>
      <c r="F23" s="465">
        <v>105.214</v>
      </c>
      <c r="G23" s="465">
        <v>129.51599999999999</v>
      </c>
      <c r="H23" s="465">
        <v>138.548</v>
      </c>
      <c r="I23" s="465">
        <v>26.927</v>
      </c>
      <c r="J23" s="465">
        <v>1.6879999999999999</v>
      </c>
      <c r="K23" s="465">
        <v>55.024000000000001</v>
      </c>
      <c r="L23" s="488"/>
    </row>
    <row r="24" spans="1:16" ht="20.100000000000001" customHeight="1" x14ac:dyDescent="0.2">
      <c r="A24" s="468" t="s">
        <v>1008</v>
      </c>
      <c r="B24" s="465">
        <v>491.94400000000002</v>
      </c>
      <c r="C24" s="465">
        <v>484.91199999999998</v>
      </c>
      <c r="D24" s="465">
        <v>499.50900000000001</v>
      </c>
      <c r="E24" s="465">
        <v>516.45399999999995</v>
      </c>
      <c r="F24" s="465">
        <v>565.42999999999995</v>
      </c>
      <c r="G24" s="465">
        <v>643.24300000000005</v>
      </c>
      <c r="H24" s="465">
        <v>729.26</v>
      </c>
      <c r="I24" s="465">
        <v>123.182</v>
      </c>
      <c r="J24" s="465">
        <v>10.957000000000001</v>
      </c>
      <c r="K24" s="465">
        <v>318.45</v>
      </c>
      <c r="L24" s="488"/>
    </row>
    <row r="25" spans="1:16" ht="20.100000000000001" customHeight="1" x14ac:dyDescent="0.2">
      <c r="A25" s="469" t="s">
        <v>1009</v>
      </c>
      <c r="B25" s="465">
        <v>56.833999999999946</v>
      </c>
      <c r="C25" s="465">
        <v>57.543999999999983</v>
      </c>
      <c r="D25" s="465">
        <v>61.539999999999964</v>
      </c>
      <c r="E25" s="465">
        <v>65.722999999999956</v>
      </c>
      <c r="F25" s="465">
        <v>88.011999999999944</v>
      </c>
      <c r="G25" s="465">
        <v>88.942000000000007</v>
      </c>
      <c r="H25" s="465">
        <v>94.322000000000003</v>
      </c>
      <c r="I25" s="465">
        <v>21.143000000000001</v>
      </c>
      <c r="J25" s="465">
        <v>0.95799999999999841</v>
      </c>
      <c r="K25" s="465">
        <v>33.132000000000005</v>
      </c>
      <c r="L25" s="488"/>
    </row>
    <row r="26" spans="1:16" ht="20.100000000000001" customHeight="1" x14ac:dyDescent="0.2">
      <c r="A26" s="499" t="s">
        <v>1010</v>
      </c>
      <c r="B26" s="494">
        <v>1261.1239999999998</v>
      </c>
      <c r="C26" s="494">
        <v>1207.896</v>
      </c>
      <c r="D26" s="494">
        <v>1186.27</v>
      </c>
      <c r="E26" s="494">
        <v>1168.0650000000001</v>
      </c>
      <c r="F26" s="494">
        <v>1235.683</v>
      </c>
      <c r="G26" s="494">
        <v>1267.1189999999999</v>
      </c>
      <c r="H26" s="494">
        <v>1319.8620000000001</v>
      </c>
      <c r="I26" s="494">
        <v>234.054</v>
      </c>
      <c r="J26" s="494">
        <v>10.802</v>
      </c>
      <c r="K26" s="494">
        <v>639.31299999999999</v>
      </c>
      <c r="L26" s="488"/>
    </row>
    <row r="27" spans="1:16" ht="20.100000000000001" customHeight="1" x14ac:dyDescent="0.2">
      <c r="A27" s="469" t="s">
        <v>1011</v>
      </c>
      <c r="B27" s="465">
        <v>1125.1759999999999</v>
      </c>
      <c r="C27" s="465">
        <v>1074.8779999999999</v>
      </c>
      <c r="D27" s="465">
        <v>1043.568</v>
      </c>
      <c r="E27" s="465">
        <v>1027.3140000000001</v>
      </c>
      <c r="F27" s="465">
        <v>1082.001</v>
      </c>
      <c r="G27" s="465">
        <v>1107.2239999999999</v>
      </c>
      <c r="H27" s="465">
        <v>1143.3050000000001</v>
      </c>
      <c r="I27" s="465">
        <v>206.239</v>
      </c>
      <c r="J27" s="465">
        <v>10.052</v>
      </c>
      <c r="K27" s="465">
        <v>565.68399999999997</v>
      </c>
      <c r="L27" s="488"/>
    </row>
    <row r="28" spans="1:16" ht="20.100000000000001" customHeight="1" x14ac:dyDescent="0.2">
      <c r="A28" s="469" t="s">
        <v>1012</v>
      </c>
      <c r="B28" s="465">
        <v>120.446</v>
      </c>
      <c r="C28" s="465">
        <v>118.688</v>
      </c>
      <c r="D28" s="465">
        <v>127.61799999999999</v>
      </c>
      <c r="E28" s="465">
        <v>121.1</v>
      </c>
      <c r="F28" s="465">
        <v>131.238</v>
      </c>
      <c r="G28" s="465">
        <v>137.67699999999999</v>
      </c>
      <c r="H28" s="465">
        <v>152.995</v>
      </c>
      <c r="I28" s="465">
        <v>23.766999999999999</v>
      </c>
      <c r="J28" s="465">
        <v>0.59499999999999997</v>
      </c>
      <c r="K28" s="465">
        <v>57.082000000000001</v>
      </c>
      <c r="L28" s="488"/>
    </row>
    <row r="29" spans="1:16" ht="20.100000000000001" customHeight="1" x14ac:dyDescent="0.2">
      <c r="A29" s="464" t="s">
        <v>1013</v>
      </c>
      <c r="B29" s="465">
        <v>15.501999999999953</v>
      </c>
      <c r="C29" s="465">
        <v>14.329999999999927</v>
      </c>
      <c r="D29" s="465">
        <v>15.08400000000006</v>
      </c>
      <c r="E29" s="465">
        <v>19.651000000000067</v>
      </c>
      <c r="F29" s="465">
        <v>22.44399999999996</v>
      </c>
      <c r="G29" s="465">
        <v>22.218000000000075</v>
      </c>
      <c r="H29" s="465">
        <v>23.561999999999898</v>
      </c>
      <c r="I29" s="465">
        <v>4.0480000000000018</v>
      </c>
      <c r="J29" s="465">
        <v>0.15499999999999936</v>
      </c>
      <c r="K29" s="465">
        <v>16.547000000000025</v>
      </c>
      <c r="L29" s="488"/>
    </row>
    <row r="30" spans="1:16" ht="20.100000000000001" customHeight="1" x14ac:dyDescent="0.2">
      <c r="A30" s="493" t="s">
        <v>1014</v>
      </c>
      <c r="B30" s="494">
        <v>68.065999999999349</v>
      </c>
      <c r="C30" s="494">
        <v>66.3599999999999</v>
      </c>
      <c r="D30" s="494">
        <v>67.476999999998498</v>
      </c>
      <c r="E30" s="494">
        <v>72.651000000000749</v>
      </c>
      <c r="F30" s="494">
        <v>76.833000000000538</v>
      </c>
      <c r="G30" s="494">
        <v>83.938999999999169</v>
      </c>
      <c r="H30" s="494">
        <v>90.955999999999221</v>
      </c>
      <c r="I30" s="494">
        <v>14.367000000000274</v>
      </c>
      <c r="J30" s="494">
        <v>0.58400000000003693</v>
      </c>
      <c r="K30" s="494">
        <v>28.838999999999373</v>
      </c>
      <c r="L30" s="488"/>
    </row>
    <row r="31" spans="1:16" ht="24.95" customHeight="1" x14ac:dyDescent="0.2">
      <c r="A31" s="458" t="s">
        <v>745</v>
      </c>
      <c r="B31" s="459">
        <v>15567.915999999999</v>
      </c>
      <c r="C31" s="459">
        <v>15095.152</v>
      </c>
      <c r="D31" s="459">
        <v>15231.468999999999</v>
      </c>
      <c r="E31" s="459">
        <v>16403.595000000001</v>
      </c>
      <c r="F31" s="459">
        <v>17424.611000000001</v>
      </c>
      <c r="G31" s="459">
        <v>18508.302</v>
      </c>
      <c r="H31" s="459">
        <v>19113.842000000001</v>
      </c>
      <c r="I31" s="459">
        <v>2742.4430000000002</v>
      </c>
      <c r="J31" s="459">
        <v>330.05900000000003</v>
      </c>
      <c r="K31" s="459">
        <v>6305.7439999999997</v>
      </c>
      <c r="L31" s="488"/>
      <c r="P31" s="462"/>
    </row>
    <row r="32" spans="1:16" ht="24.95" customHeight="1" x14ac:dyDescent="0.2">
      <c r="A32" s="500"/>
      <c r="B32" s="501"/>
      <c r="C32" s="501"/>
      <c r="D32" s="501"/>
      <c r="E32" s="501"/>
      <c r="F32" s="501"/>
      <c r="G32" s="501"/>
      <c r="H32" s="501"/>
      <c r="I32" s="501"/>
      <c r="J32" s="501"/>
      <c r="K32" s="501"/>
      <c r="L32" s="488"/>
      <c r="P32" s="462"/>
    </row>
    <row r="33" spans="1:18" ht="20.100000000000001" customHeight="1" x14ac:dyDescent="0.2">
      <c r="A33" s="479" t="s">
        <v>578</v>
      </c>
      <c r="B33" s="481"/>
      <c r="C33" s="331" t="s">
        <v>571</v>
      </c>
      <c r="D33" s="481"/>
      <c r="E33" s="481"/>
      <c r="F33" s="481"/>
      <c r="G33" s="481"/>
      <c r="H33" s="481"/>
      <c r="I33" s="481"/>
      <c r="J33" s="481"/>
      <c r="K33" s="481"/>
      <c r="L33" s="481"/>
    </row>
    <row r="34" spans="1:18" ht="20.100000000000001" customHeight="1" x14ac:dyDescent="0.2">
      <c r="A34" s="331" t="s">
        <v>568</v>
      </c>
      <c r="B34" s="491"/>
      <c r="C34" s="783" t="s">
        <v>1015</v>
      </c>
      <c r="D34" s="491"/>
      <c r="E34" s="491"/>
      <c r="F34" s="491"/>
      <c r="G34" s="491"/>
      <c r="H34" s="491"/>
      <c r="I34" s="491"/>
      <c r="J34" s="491"/>
      <c r="K34" s="491"/>
      <c r="L34" s="327"/>
    </row>
    <row r="35" spans="1:18" x14ac:dyDescent="0.2">
      <c r="A35" s="484"/>
      <c r="B35" s="327"/>
      <c r="C35" s="327"/>
      <c r="D35" s="327"/>
      <c r="E35" s="327"/>
      <c r="F35" s="327"/>
      <c r="G35" s="327"/>
      <c r="H35" s="327"/>
      <c r="I35" s="327"/>
      <c r="J35" s="327"/>
      <c r="K35" s="327"/>
      <c r="L35" s="327"/>
    </row>
    <row r="36" spans="1:18" x14ac:dyDescent="0.2">
      <c r="A36" s="477" t="s">
        <v>1016</v>
      </c>
    </row>
    <row r="37" spans="1:18" x14ac:dyDescent="0.2">
      <c r="A37" s="477"/>
      <c r="B37" s="327"/>
      <c r="C37" s="327"/>
      <c r="D37" s="327"/>
      <c r="E37" s="327"/>
      <c r="F37" s="327"/>
      <c r="G37" s="327"/>
      <c r="H37" s="327"/>
      <c r="I37" s="327"/>
      <c r="J37" s="327"/>
      <c r="K37" s="327"/>
      <c r="L37" s="327"/>
    </row>
    <row r="38" spans="1:18" x14ac:dyDescent="0.2">
      <c r="B38" s="327"/>
      <c r="C38" s="327"/>
      <c r="D38" s="327"/>
      <c r="E38" s="327"/>
      <c r="F38" s="327"/>
      <c r="G38" s="327"/>
      <c r="H38" s="327"/>
      <c r="I38" s="327"/>
      <c r="J38" s="327"/>
      <c r="K38" s="327"/>
      <c r="L38" s="327"/>
    </row>
    <row r="39" spans="1:18" x14ac:dyDescent="0.2">
      <c r="A39" s="485"/>
      <c r="B39" s="327"/>
      <c r="C39" s="327"/>
      <c r="D39" s="327"/>
      <c r="E39" s="327"/>
      <c r="F39" s="327"/>
      <c r="G39" s="327"/>
      <c r="H39" s="327"/>
      <c r="I39" s="327"/>
      <c r="J39" s="327"/>
      <c r="K39" s="327"/>
      <c r="L39" s="327"/>
    </row>
    <row r="40" spans="1:18" x14ac:dyDescent="0.2">
      <c r="A40" s="486"/>
      <c r="B40" s="327"/>
      <c r="C40" s="327"/>
      <c r="D40" s="327"/>
      <c r="E40" s="327"/>
      <c r="F40" s="327"/>
      <c r="G40" s="327"/>
      <c r="H40" s="327"/>
      <c r="I40" s="327"/>
      <c r="J40" s="327"/>
      <c r="K40" s="327"/>
      <c r="L40" s="327"/>
      <c r="R40" s="327"/>
    </row>
    <row r="41" spans="1:18" x14ac:dyDescent="0.2">
      <c r="B41" s="492"/>
      <c r="C41" s="492"/>
      <c r="D41" s="492"/>
      <c r="E41" s="492"/>
      <c r="F41" s="492"/>
      <c r="G41" s="492"/>
      <c r="H41" s="492"/>
      <c r="I41" s="492"/>
      <c r="J41" s="492"/>
      <c r="K41" s="492"/>
      <c r="L41" s="492"/>
    </row>
    <row r="42" spans="1:18" x14ac:dyDescent="0.2">
      <c r="B42" s="487"/>
      <c r="C42" s="487"/>
      <c r="D42" s="487"/>
      <c r="E42" s="487"/>
      <c r="F42" s="487"/>
      <c r="G42" s="487"/>
      <c r="H42" s="487"/>
      <c r="I42" s="487"/>
      <c r="J42" s="487"/>
      <c r="K42" s="487"/>
      <c r="L42" s="487"/>
    </row>
    <row r="44" spans="1:18" x14ac:dyDescent="0.2">
      <c r="B44" s="487"/>
      <c r="C44" s="487"/>
      <c r="D44" s="487"/>
      <c r="E44" s="487"/>
      <c r="F44" s="487"/>
      <c r="G44" s="487"/>
      <c r="H44" s="487"/>
      <c r="I44" s="487"/>
      <c r="J44" s="487"/>
      <c r="K44" s="487"/>
      <c r="L44" s="487"/>
    </row>
  </sheetData>
  <mergeCells count="1">
    <mergeCell ref="A2:K2"/>
  </mergeCells>
  <hyperlinks>
    <hyperlink ref="L2" location="CONTENTS!A203" display="Back to Contents" xr:uid="{F94FAC90-A174-4D55-ABA2-D2BA248216EB}"/>
  </hyperlinks>
  <pageMargins left="0.5" right="0" top="0.75" bottom="0.75" header="0.3" footer="0.3"/>
  <pageSetup scale="72" fitToHeight="6" orientation="landscape" r:id="rId1"/>
  <headerFooter alignWithMargins="0">
    <oddHeader>&amp;L&amp;"Arial,Italic"ASEAN STATISTICAL YEARBOOK 2023</oddHead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E24FE-C9E1-45ED-B7DC-0E795226EACC}">
  <sheetPr>
    <tabColor theme="9" tint="0.39997558519241921"/>
    <pageSetUpPr fitToPage="1"/>
  </sheetPr>
  <dimension ref="A2:M43"/>
  <sheetViews>
    <sheetView showGridLines="0" zoomScale="90" zoomScaleNormal="90" zoomScaleSheetLayoutView="70" workbookViewId="0">
      <pane xSplit="1" ySplit="4" topLeftCell="B5" activePane="bottomRight" state="frozen"/>
      <selection activeCell="L4" sqref="L4"/>
      <selection pane="topRight" activeCell="L4" sqref="L4"/>
      <selection pane="bottomLeft" activeCell="L4" sqref="L4"/>
      <selection pane="bottomRight" activeCell="L2" sqref="L2"/>
    </sheetView>
  </sheetViews>
  <sheetFormatPr defaultColWidth="9.140625" defaultRowHeight="15" x14ac:dyDescent="0.2"/>
  <cols>
    <col min="1" max="1" width="28.7109375" style="321" customWidth="1"/>
    <col min="2" max="11" width="15.7109375" style="321" customWidth="1"/>
    <col min="12" max="12" width="15.140625" style="321" customWidth="1"/>
    <col min="13" max="16384" width="9.140625" style="321"/>
  </cols>
  <sheetData>
    <row r="2" spans="1:12" ht="18.75" x14ac:dyDescent="0.2">
      <c r="A2" s="1163" t="s">
        <v>1027</v>
      </c>
      <c r="B2" s="1163"/>
      <c r="C2" s="1163"/>
      <c r="D2" s="1163"/>
      <c r="E2" s="1163"/>
      <c r="F2" s="1163"/>
      <c r="G2" s="1163"/>
      <c r="H2" s="1163"/>
      <c r="I2" s="1163"/>
      <c r="J2" s="1163"/>
      <c r="K2" s="1163"/>
      <c r="L2" s="654" t="s">
        <v>501</v>
      </c>
    </row>
    <row r="3" spans="1:12" ht="20.100000000000001" customHeight="1" x14ac:dyDescent="0.2">
      <c r="A3" s="477"/>
      <c r="B3" s="327"/>
      <c r="C3" s="327"/>
      <c r="D3" s="460"/>
      <c r="E3" s="359"/>
      <c r="F3" s="359"/>
      <c r="G3" s="359"/>
      <c r="H3" s="359"/>
      <c r="I3" s="359"/>
      <c r="J3" s="359"/>
      <c r="K3" s="359" t="s">
        <v>981</v>
      </c>
      <c r="L3" s="359"/>
    </row>
    <row r="4" spans="1:12" ht="24.95" customHeight="1" x14ac:dyDescent="0.2">
      <c r="A4" s="936" t="s">
        <v>977</v>
      </c>
      <c r="B4" s="941">
        <v>2013</v>
      </c>
      <c r="C4" s="941">
        <v>2014</v>
      </c>
      <c r="D4" s="941">
        <v>2015</v>
      </c>
      <c r="E4" s="941">
        <v>2016</v>
      </c>
      <c r="F4" s="941">
        <v>2017</v>
      </c>
      <c r="G4" s="941">
        <v>2018</v>
      </c>
      <c r="H4" s="941">
        <v>2019</v>
      </c>
      <c r="I4" s="941">
        <v>2020</v>
      </c>
      <c r="J4" s="941">
        <v>2021</v>
      </c>
      <c r="K4" s="941" t="s">
        <v>990</v>
      </c>
      <c r="L4" s="345"/>
    </row>
    <row r="5" spans="1:12" ht="20.100000000000001" customHeight="1" x14ac:dyDescent="0.2">
      <c r="A5" s="495" t="s">
        <v>978</v>
      </c>
      <c r="B5" s="496">
        <v>7410.4409999999998</v>
      </c>
      <c r="C5" s="496">
        <v>6620.2309999999998</v>
      </c>
      <c r="D5" s="496">
        <v>7886.1360000000004</v>
      </c>
      <c r="E5" s="496">
        <v>8897.2909999999993</v>
      </c>
      <c r="F5" s="496">
        <v>9322.5079999999998</v>
      </c>
      <c r="G5" s="496">
        <v>10191.391</v>
      </c>
      <c r="H5" s="496">
        <v>10751.957</v>
      </c>
      <c r="I5" s="496">
        <v>1652.5930000000001</v>
      </c>
      <c r="J5" s="496">
        <v>32.82</v>
      </c>
      <c r="K5" s="496">
        <v>4526.6450000000004</v>
      </c>
      <c r="L5" s="478"/>
    </row>
    <row r="6" spans="1:12" ht="20.100000000000001" customHeight="1" x14ac:dyDescent="0.2">
      <c r="A6" s="497" t="s">
        <v>979</v>
      </c>
      <c r="B6" s="498">
        <v>19136.284</v>
      </c>
      <c r="C6" s="498">
        <v>18159.537</v>
      </c>
      <c r="D6" s="498">
        <v>21994.955000000002</v>
      </c>
      <c r="E6" s="498">
        <v>23632.296999999999</v>
      </c>
      <c r="F6" s="498">
        <v>26269.47</v>
      </c>
      <c r="G6" s="498">
        <v>27986.803</v>
      </c>
      <c r="H6" s="498">
        <v>29164.294000000002</v>
      </c>
      <c r="I6" s="498">
        <v>5049.8029999999999</v>
      </c>
      <c r="J6" s="498">
        <v>395.04899999999998</v>
      </c>
      <c r="K6" s="498">
        <v>6626.3810000000003</v>
      </c>
      <c r="L6" s="478"/>
    </row>
    <row r="7" spans="1:12" ht="20.100000000000001" customHeight="1" x14ac:dyDescent="0.2">
      <c r="A7" s="493" t="s">
        <v>991</v>
      </c>
      <c r="B7" s="494">
        <v>10668.067999999999</v>
      </c>
      <c r="C7" s="494">
        <v>9758.4959999999992</v>
      </c>
      <c r="D7" s="494">
        <v>14022.527</v>
      </c>
      <c r="E7" s="494">
        <v>15166.241</v>
      </c>
      <c r="F7" s="494">
        <v>17063.281999999999</v>
      </c>
      <c r="G7" s="494">
        <v>18479.731</v>
      </c>
      <c r="H7" s="494">
        <v>19715.127999999997</v>
      </c>
      <c r="I7" s="494">
        <v>2484.692</v>
      </c>
      <c r="J7" s="494">
        <v>81.97</v>
      </c>
      <c r="K7" s="494">
        <v>3016.4050000000002</v>
      </c>
      <c r="L7" s="478"/>
    </row>
    <row r="8" spans="1:12" ht="20.100000000000001" customHeight="1" x14ac:dyDescent="0.2">
      <c r="A8" s="468" t="s">
        <v>992</v>
      </c>
      <c r="B8" s="465">
        <v>4609.7169999999996</v>
      </c>
      <c r="C8" s="465">
        <v>4623.8059999999996</v>
      </c>
      <c r="D8" s="465">
        <v>7934.7910000000002</v>
      </c>
      <c r="E8" s="465">
        <v>8821.1479999999992</v>
      </c>
      <c r="F8" s="465">
        <v>9806.26</v>
      </c>
      <c r="G8" s="465">
        <v>10535.241</v>
      </c>
      <c r="H8" s="465">
        <v>10997.169</v>
      </c>
      <c r="I8" s="465">
        <v>1249.9100000000001</v>
      </c>
      <c r="J8" s="465">
        <v>13.042999999999999</v>
      </c>
      <c r="K8" s="465">
        <v>273.56700000000001</v>
      </c>
      <c r="L8" s="478"/>
    </row>
    <row r="9" spans="1:12" ht="20.100000000000001" customHeight="1" x14ac:dyDescent="0.2">
      <c r="A9" s="468" t="s">
        <v>993</v>
      </c>
      <c r="B9" s="465">
        <v>694.08399999999995</v>
      </c>
      <c r="C9" s="465">
        <v>483.88299999999998</v>
      </c>
      <c r="D9" s="465">
        <v>669.16499999999996</v>
      </c>
      <c r="E9" s="465">
        <v>690.46500000000003</v>
      </c>
      <c r="F9" s="465">
        <v>821.06399999999996</v>
      </c>
      <c r="G9" s="465">
        <v>1015.749</v>
      </c>
      <c r="H9" s="465">
        <v>1045.2829999999999</v>
      </c>
      <c r="I9" s="465">
        <v>124.233</v>
      </c>
      <c r="J9" s="465">
        <v>1.657</v>
      </c>
      <c r="K9" s="465">
        <v>162.24</v>
      </c>
      <c r="L9" s="478"/>
    </row>
    <row r="10" spans="1:12" ht="20.100000000000001" customHeight="1" x14ac:dyDescent="0.2">
      <c r="A10" s="468" t="s">
        <v>994</v>
      </c>
      <c r="B10" s="465">
        <v>1028.414</v>
      </c>
      <c r="C10" s="465">
        <v>946.26900000000001</v>
      </c>
      <c r="D10" s="465">
        <v>1069.1489999999999</v>
      </c>
      <c r="E10" s="465">
        <v>1076.97</v>
      </c>
      <c r="F10" s="465">
        <v>1415.1969999999999</v>
      </c>
      <c r="G10" s="465">
        <v>1598.346</v>
      </c>
      <c r="H10" s="465">
        <v>1995.3630000000001</v>
      </c>
      <c r="I10" s="465">
        <v>261.77800000000002</v>
      </c>
      <c r="J10" s="465">
        <v>6.5439999999999996</v>
      </c>
      <c r="K10" s="465">
        <v>997.91300000000001</v>
      </c>
      <c r="L10" s="478"/>
    </row>
    <row r="11" spans="1:12" ht="20.100000000000001" customHeight="1" x14ac:dyDescent="0.2">
      <c r="A11" s="468" t="s">
        <v>995</v>
      </c>
      <c r="B11" s="465">
        <v>1515.7180000000001</v>
      </c>
      <c r="C11" s="465">
        <v>1265.307</v>
      </c>
      <c r="D11" s="465">
        <v>1381.69</v>
      </c>
      <c r="E11" s="465">
        <v>1416.903</v>
      </c>
      <c r="F11" s="465">
        <v>1544.442</v>
      </c>
      <c r="G11" s="465">
        <v>1656.1010000000001</v>
      </c>
      <c r="H11" s="465">
        <v>1806.383</v>
      </c>
      <c r="I11" s="465">
        <v>320.33100000000002</v>
      </c>
      <c r="J11" s="465">
        <v>9.4610000000000003</v>
      </c>
      <c r="K11" s="465">
        <v>290.14600000000002</v>
      </c>
      <c r="L11" s="478"/>
    </row>
    <row r="12" spans="1:12" ht="20.100000000000001" customHeight="1" x14ac:dyDescent="0.2">
      <c r="A12" s="468" t="s">
        <v>1028</v>
      </c>
      <c r="B12" s="465">
        <v>1292.335</v>
      </c>
      <c r="C12" s="465">
        <v>1117.4490000000001</v>
      </c>
      <c r="D12" s="465">
        <v>1372.9949999999999</v>
      </c>
      <c r="E12" s="465">
        <v>1449.617</v>
      </c>
      <c r="F12" s="465">
        <v>1709.2650000000001</v>
      </c>
      <c r="G12" s="465">
        <v>1796.4259999999999</v>
      </c>
      <c r="H12" s="465">
        <v>1890.9590000000001</v>
      </c>
      <c r="I12" s="465">
        <v>260.22800000000001</v>
      </c>
      <c r="J12" s="465">
        <v>12.077</v>
      </c>
      <c r="K12" s="465">
        <v>538.76599999999996</v>
      </c>
      <c r="L12" s="478"/>
    </row>
    <row r="13" spans="1:12" ht="20.100000000000001" customHeight="1" x14ac:dyDescent="0.2">
      <c r="A13" s="468" t="s">
        <v>997</v>
      </c>
      <c r="B13" s="465">
        <v>503.89400000000001</v>
      </c>
      <c r="C13" s="465">
        <v>392.75799999999998</v>
      </c>
      <c r="D13" s="465">
        <v>552.62400000000002</v>
      </c>
      <c r="E13" s="465">
        <v>513.52800000000002</v>
      </c>
      <c r="F13" s="465">
        <v>573.077</v>
      </c>
      <c r="G13" s="465">
        <v>687.74800000000005</v>
      </c>
      <c r="H13" s="465">
        <v>789.97299999999996</v>
      </c>
      <c r="I13" s="465">
        <v>119.408</v>
      </c>
      <c r="J13" s="465">
        <v>1.675</v>
      </c>
      <c r="K13" s="465">
        <v>94.834000000000003</v>
      </c>
      <c r="L13" s="478"/>
    </row>
    <row r="14" spans="1:12" ht="20.100000000000001" customHeight="1" x14ac:dyDescent="0.2">
      <c r="A14" s="464" t="s">
        <v>998</v>
      </c>
      <c r="B14" s="465">
        <v>1023.905999999999</v>
      </c>
      <c r="C14" s="465">
        <v>929.02399999999943</v>
      </c>
      <c r="D14" s="465">
        <v>1042.1129999999994</v>
      </c>
      <c r="E14" s="465">
        <v>1197.6100000000006</v>
      </c>
      <c r="F14" s="465">
        <v>1193.9770000000008</v>
      </c>
      <c r="G14" s="465">
        <v>1190.119999999999</v>
      </c>
      <c r="H14" s="465">
        <v>1189.9979999999996</v>
      </c>
      <c r="I14" s="465">
        <v>148.80400000000009</v>
      </c>
      <c r="J14" s="465">
        <v>37.513000000000005</v>
      </c>
      <c r="K14" s="465">
        <v>658.93900000000031</v>
      </c>
      <c r="L14" s="478"/>
    </row>
    <row r="15" spans="1:12" ht="20.100000000000001" customHeight="1" x14ac:dyDescent="0.2">
      <c r="A15" s="499" t="s">
        <v>999</v>
      </c>
      <c r="B15" s="494">
        <v>6155.5820000000003</v>
      </c>
      <c r="C15" s="494">
        <v>6156.1320000000005</v>
      </c>
      <c r="D15" s="494">
        <v>5629.1219999999994</v>
      </c>
      <c r="E15" s="494">
        <v>6008.3980000000001</v>
      </c>
      <c r="F15" s="494">
        <v>6514.0110000000004</v>
      </c>
      <c r="G15" s="494">
        <v>6760.3310000000001</v>
      </c>
      <c r="H15" s="494">
        <v>6711.8159999999998</v>
      </c>
      <c r="I15" s="494">
        <v>2078.9790000000003</v>
      </c>
      <c r="J15" s="494">
        <v>250.94800000000001</v>
      </c>
      <c r="K15" s="494">
        <v>2551.6509999999998</v>
      </c>
      <c r="L15" s="478"/>
    </row>
    <row r="16" spans="1:12" ht="20.100000000000001" customHeight="1" x14ac:dyDescent="0.2">
      <c r="A16" s="469" t="s">
        <v>1000</v>
      </c>
      <c r="B16" s="465">
        <v>723.71100000000001</v>
      </c>
      <c r="C16" s="465">
        <v>632.24199999999996</v>
      </c>
      <c r="D16" s="465">
        <v>681.09699999999998</v>
      </c>
      <c r="E16" s="465">
        <v>697.73800000000006</v>
      </c>
      <c r="F16" s="465">
        <v>740.19</v>
      </c>
      <c r="G16" s="465">
        <v>749.55600000000004</v>
      </c>
      <c r="H16" s="465">
        <v>745.31799999999998</v>
      </c>
      <c r="I16" s="465">
        <v>236.52699999999999</v>
      </c>
      <c r="J16" s="465">
        <v>23.460999999999999</v>
      </c>
      <c r="K16" s="465">
        <v>268.58699999999999</v>
      </c>
      <c r="L16" s="478"/>
    </row>
    <row r="17" spans="1:12" ht="20.100000000000001" customHeight="1" x14ac:dyDescent="0.2">
      <c r="A17" s="469" t="s">
        <v>1001</v>
      </c>
      <c r="B17" s="465">
        <v>580.06200000000001</v>
      </c>
      <c r="C17" s="465">
        <v>717.63099999999997</v>
      </c>
      <c r="D17" s="465">
        <v>760.60400000000004</v>
      </c>
      <c r="E17" s="465">
        <v>825.49599999999998</v>
      </c>
      <c r="F17" s="465">
        <v>850.13900000000001</v>
      </c>
      <c r="G17" s="465">
        <v>886.52300000000002</v>
      </c>
      <c r="H17" s="465">
        <v>852.43200000000002</v>
      </c>
      <c r="I17" s="465">
        <v>230.59800000000001</v>
      </c>
      <c r="J17" s="465">
        <v>45.874000000000002</v>
      </c>
      <c r="K17" s="465">
        <v>365.03</v>
      </c>
      <c r="L17" s="478"/>
    </row>
    <row r="18" spans="1:12" ht="20.100000000000001" customHeight="1" x14ac:dyDescent="0.2">
      <c r="A18" s="464" t="s">
        <v>1002</v>
      </c>
      <c r="B18" s="465">
        <v>197.232</v>
      </c>
      <c r="C18" s="465">
        <v>220.017</v>
      </c>
      <c r="D18" s="465">
        <v>246.066</v>
      </c>
      <c r="E18" s="465">
        <v>248.90299999999999</v>
      </c>
      <c r="F18" s="465">
        <v>264.51499999999999</v>
      </c>
      <c r="G18" s="465">
        <v>279.90499999999997</v>
      </c>
      <c r="H18" s="465">
        <v>272.31</v>
      </c>
      <c r="I18" s="465">
        <v>60.103999999999999</v>
      </c>
      <c r="J18" s="465">
        <v>5.3220000000000001</v>
      </c>
      <c r="K18" s="465">
        <v>85.254000000000005</v>
      </c>
      <c r="L18" s="478"/>
    </row>
    <row r="19" spans="1:12" ht="20.100000000000001" customHeight="1" x14ac:dyDescent="0.2">
      <c r="A19" s="469" t="s">
        <v>1003</v>
      </c>
      <c r="B19" s="465">
        <v>209.65899999999999</v>
      </c>
      <c r="C19" s="465">
        <v>210.26499999999999</v>
      </c>
      <c r="D19" s="465">
        <v>221.65700000000001</v>
      </c>
      <c r="E19" s="465">
        <v>228.44300000000001</v>
      </c>
      <c r="F19" s="465">
        <v>222.40899999999999</v>
      </c>
      <c r="G19" s="465">
        <v>236.26499999999999</v>
      </c>
      <c r="H19" s="465">
        <v>241.565</v>
      </c>
      <c r="I19" s="465">
        <v>51.558</v>
      </c>
      <c r="J19" s="465">
        <v>8.5389999999999997</v>
      </c>
      <c r="K19" s="465">
        <v>116.354</v>
      </c>
      <c r="L19" s="478"/>
    </row>
    <row r="20" spans="1:12" ht="20.100000000000001" customHeight="1" x14ac:dyDescent="0.2">
      <c r="A20" s="464" t="s">
        <v>1004</v>
      </c>
      <c r="B20" s="465">
        <v>847.678</v>
      </c>
      <c r="C20" s="465">
        <v>909.33500000000004</v>
      </c>
      <c r="D20" s="465">
        <v>946.91899999999998</v>
      </c>
      <c r="E20" s="465">
        <v>961.471</v>
      </c>
      <c r="F20" s="465">
        <v>994.755</v>
      </c>
      <c r="G20" s="465">
        <v>986.85400000000004</v>
      </c>
      <c r="H20" s="465">
        <v>992.48599999999999</v>
      </c>
      <c r="I20" s="465">
        <v>221.392</v>
      </c>
      <c r="J20" s="465">
        <v>38.662999999999997</v>
      </c>
      <c r="K20" s="465">
        <v>444.43200000000002</v>
      </c>
      <c r="L20" s="478"/>
    </row>
    <row r="21" spans="1:12" ht="20.100000000000001" customHeight="1" x14ac:dyDescent="0.2">
      <c r="A21" s="464" t="s">
        <v>1019</v>
      </c>
      <c r="B21" s="465">
        <v>3597.2400000000002</v>
      </c>
      <c r="C21" s="465">
        <v>3466.6420000000003</v>
      </c>
      <c r="D21" s="465">
        <v>2772.7789999999995</v>
      </c>
      <c r="E21" s="465">
        <v>3046.3470000000002</v>
      </c>
      <c r="F21" s="465">
        <v>3442.0030000000002</v>
      </c>
      <c r="G21" s="465">
        <v>3621.2280000000001</v>
      </c>
      <c r="H21" s="465">
        <v>3607.7049999999999</v>
      </c>
      <c r="I21" s="465">
        <v>1278.8000000000002</v>
      </c>
      <c r="J21" s="465">
        <v>129.089</v>
      </c>
      <c r="K21" s="465">
        <v>1271.9939999999997</v>
      </c>
      <c r="L21" s="478"/>
    </row>
    <row r="22" spans="1:12" ht="20.100000000000001" customHeight="1" x14ac:dyDescent="0.2">
      <c r="A22" s="499" t="s">
        <v>1006</v>
      </c>
      <c r="B22" s="494">
        <v>1103.963</v>
      </c>
      <c r="C22" s="494">
        <v>1104.7139999999999</v>
      </c>
      <c r="D22" s="494">
        <v>1235.095</v>
      </c>
      <c r="E22" s="494">
        <v>1341.473</v>
      </c>
      <c r="F22" s="494">
        <v>1541.9499999999998</v>
      </c>
      <c r="G22" s="494">
        <v>1599.223</v>
      </c>
      <c r="H22" s="494">
        <v>1630.7840000000001</v>
      </c>
      <c r="I22" s="494">
        <v>318.42599999999999</v>
      </c>
      <c r="J22" s="494">
        <v>47.395000000000003</v>
      </c>
      <c r="K22" s="494">
        <v>606.81600000000003</v>
      </c>
      <c r="L22" s="478"/>
    </row>
    <row r="23" spans="1:12" ht="20.100000000000001" customHeight="1" x14ac:dyDescent="0.2">
      <c r="A23" s="468" t="s">
        <v>1007</v>
      </c>
      <c r="B23" s="465">
        <v>209.059</v>
      </c>
      <c r="C23" s="465">
        <v>213.161</v>
      </c>
      <c r="D23" s="465">
        <v>227.30600000000001</v>
      </c>
      <c r="E23" s="465">
        <v>222.358</v>
      </c>
      <c r="F23" s="465">
        <v>258.49400000000003</v>
      </c>
      <c r="G23" s="465">
        <v>276.09399999999999</v>
      </c>
      <c r="H23" s="465">
        <v>273.21800000000002</v>
      </c>
      <c r="I23" s="465">
        <v>58.222999999999999</v>
      </c>
      <c r="J23" s="465">
        <v>6.44</v>
      </c>
      <c r="K23" s="465">
        <v>90.608000000000004</v>
      </c>
      <c r="L23" s="478"/>
    </row>
    <row r="24" spans="1:12" ht="20.100000000000001" customHeight="1" x14ac:dyDescent="0.2">
      <c r="A24" s="468" t="s">
        <v>1008</v>
      </c>
      <c r="B24" s="465">
        <v>788.81899999999996</v>
      </c>
      <c r="C24" s="465">
        <v>764.745</v>
      </c>
      <c r="D24" s="465">
        <v>867.52</v>
      </c>
      <c r="E24" s="465">
        <v>938.86199999999997</v>
      </c>
      <c r="F24" s="465">
        <v>1056.423</v>
      </c>
      <c r="G24" s="465">
        <v>1122.27</v>
      </c>
      <c r="H24" s="465">
        <v>1165.856</v>
      </c>
      <c r="I24" s="465">
        <v>211.07499999999999</v>
      </c>
      <c r="J24" s="465">
        <v>37.880000000000003</v>
      </c>
      <c r="K24" s="465">
        <v>453.678</v>
      </c>
      <c r="L24" s="478"/>
    </row>
    <row r="25" spans="1:12" ht="20.100000000000001" customHeight="1" x14ac:dyDescent="0.2">
      <c r="A25" s="469" t="s">
        <v>1009</v>
      </c>
      <c r="B25" s="465">
        <v>106.08500000000004</v>
      </c>
      <c r="C25" s="465">
        <v>126.80799999999999</v>
      </c>
      <c r="D25" s="465">
        <v>140.26900000000001</v>
      </c>
      <c r="E25" s="465">
        <v>180.25299999999993</v>
      </c>
      <c r="F25" s="465">
        <v>227.0329999999999</v>
      </c>
      <c r="G25" s="465">
        <v>200.85899999999992</v>
      </c>
      <c r="H25" s="465">
        <v>191.71000000000004</v>
      </c>
      <c r="I25" s="465">
        <v>49.127999999999986</v>
      </c>
      <c r="J25" s="465">
        <v>3.0750000000000028</v>
      </c>
      <c r="K25" s="465">
        <v>62.529999999999973</v>
      </c>
      <c r="L25" s="478"/>
    </row>
    <row r="26" spans="1:12" ht="20.100000000000001" customHeight="1" x14ac:dyDescent="0.2">
      <c r="A26" s="499" t="s">
        <v>1010</v>
      </c>
      <c r="B26" s="494">
        <v>1019.374</v>
      </c>
      <c r="C26" s="494">
        <v>947.24200000000008</v>
      </c>
      <c r="D26" s="494">
        <v>921.35500000000002</v>
      </c>
      <c r="E26" s="494">
        <v>918.53800000000012</v>
      </c>
      <c r="F26" s="494">
        <v>938.89400000000001</v>
      </c>
      <c r="G26" s="494">
        <v>921.97699999999998</v>
      </c>
      <c r="H26" s="494">
        <v>884.53600000000006</v>
      </c>
      <c r="I26" s="494">
        <v>139.89100000000002</v>
      </c>
      <c r="J26" s="494">
        <v>10.851000000000001</v>
      </c>
      <c r="K26" s="494">
        <v>374.92899999999997</v>
      </c>
      <c r="L26" s="478"/>
    </row>
    <row r="27" spans="1:12" ht="20.100000000000001" customHeight="1" x14ac:dyDescent="0.2">
      <c r="A27" s="469" t="s">
        <v>1011</v>
      </c>
      <c r="B27" s="465">
        <v>906.00400000000002</v>
      </c>
      <c r="C27" s="465">
        <v>835.51700000000005</v>
      </c>
      <c r="D27" s="465">
        <v>805.94600000000003</v>
      </c>
      <c r="E27" s="465">
        <v>813.01700000000005</v>
      </c>
      <c r="F27" s="465">
        <v>817.21799999999996</v>
      </c>
      <c r="G27" s="465">
        <v>801.20299999999997</v>
      </c>
      <c r="H27" s="465">
        <v>767.16200000000003</v>
      </c>
      <c r="I27" s="465">
        <v>123.598</v>
      </c>
      <c r="J27" s="465">
        <v>9.577</v>
      </c>
      <c r="K27" s="465">
        <v>336.68799999999999</v>
      </c>
      <c r="L27" s="478"/>
    </row>
    <row r="28" spans="1:12" ht="20.100000000000001" customHeight="1" x14ac:dyDescent="0.2">
      <c r="A28" s="469" t="s">
        <v>1012</v>
      </c>
      <c r="B28" s="465">
        <v>106.736</v>
      </c>
      <c r="C28" s="465">
        <v>108.399</v>
      </c>
      <c r="D28" s="465">
        <v>112.31399999999999</v>
      </c>
      <c r="E28" s="465">
        <v>99.402000000000001</v>
      </c>
      <c r="F28" s="465">
        <v>117.962</v>
      </c>
      <c r="G28" s="465">
        <v>116.726</v>
      </c>
      <c r="H28" s="465">
        <v>112.66</v>
      </c>
      <c r="I28" s="465">
        <v>15.69</v>
      </c>
      <c r="J28" s="465">
        <v>1.151</v>
      </c>
      <c r="K28" s="465">
        <v>35.9</v>
      </c>
      <c r="L28" s="478"/>
    </row>
    <row r="29" spans="1:12" ht="20.100000000000001" customHeight="1" x14ac:dyDescent="0.2">
      <c r="A29" s="464" t="s">
        <v>1013</v>
      </c>
      <c r="B29" s="465">
        <v>6.6340000000000146</v>
      </c>
      <c r="C29" s="465">
        <v>3.3260000000000218</v>
      </c>
      <c r="D29" s="465">
        <v>3.0950000000000273</v>
      </c>
      <c r="E29" s="465">
        <v>6.1190000000000282</v>
      </c>
      <c r="F29" s="465">
        <v>3.7140000000000555</v>
      </c>
      <c r="G29" s="465">
        <v>4.0480000000000018</v>
      </c>
      <c r="H29" s="465">
        <v>4.7140000000000555</v>
      </c>
      <c r="I29" s="465">
        <v>0.60300000000000864</v>
      </c>
      <c r="J29" s="465">
        <v>0.12300000000000111</v>
      </c>
      <c r="K29" s="465">
        <v>2.3410000000000082</v>
      </c>
      <c r="L29" s="478"/>
    </row>
    <row r="30" spans="1:12" ht="20.100000000000001" customHeight="1" x14ac:dyDescent="0.2">
      <c r="A30" s="493" t="s">
        <v>1014</v>
      </c>
      <c r="B30" s="494">
        <v>189.29700000000003</v>
      </c>
      <c r="C30" s="494">
        <v>192.95300000000054</v>
      </c>
      <c r="D30" s="494">
        <v>186.85600000000227</v>
      </c>
      <c r="E30" s="494">
        <v>197.64699999999846</v>
      </c>
      <c r="F30" s="494">
        <v>211.33300000000168</v>
      </c>
      <c r="G30" s="494">
        <v>225.54100000000005</v>
      </c>
      <c r="H30" s="494">
        <v>222.03000000000475</v>
      </c>
      <c r="I30" s="494">
        <v>27.8149999999996</v>
      </c>
      <c r="J30" s="494">
        <v>3.8849999999999394</v>
      </c>
      <c r="K30" s="494">
        <v>76.580000000000268</v>
      </c>
      <c r="L30" s="478"/>
    </row>
    <row r="31" spans="1:12" ht="24.95" customHeight="1" x14ac:dyDescent="0.2">
      <c r="A31" s="458" t="s">
        <v>745</v>
      </c>
      <c r="B31" s="459">
        <v>26546.724999999999</v>
      </c>
      <c r="C31" s="459">
        <v>24779.768</v>
      </c>
      <c r="D31" s="459">
        <v>29881.091</v>
      </c>
      <c r="E31" s="459">
        <v>32529.587999999996</v>
      </c>
      <c r="F31" s="459">
        <v>35591.978000000003</v>
      </c>
      <c r="G31" s="459">
        <v>38178.194000000003</v>
      </c>
      <c r="H31" s="459">
        <v>39916.251000000004</v>
      </c>
      <c r="I31" s="459">
        <v>6702.3959999999997</v>
      </c>
      <c r="J31" s="459">
        <v>427.86899999999997</v>
      </c>
      <c r="K31" s="459">
        <v>11153.026000000002</v>
      </c>
      <c r="L31" s="478"/>
    </row>
    <row r="32" spans="1:12" ht="24.95" customHeight="1" x14ac:dyDescent="0.2">
      <c r="A32" s="500"/>
      <c r="B32" s="501"/>
      <c r="C32" s="501"/>
      <c r="D32" s="501"/>
      <c r="E32" s="501"/>
      <c r="F32" s="501"/>
      <c r="G32" s="501"/>
      <c r="H32" s="501"/>
      <c r="I32" s="501"/>
      <c r="J32" s="501"/>
      <c r="K32" s="501"/>
      <c r="L32" s="478"/>
    </row>
    <row r="33" spans="1:13" ht="20.100000000000001" customHeight="1" x14ac:dyDescent="0.2">
      <c r="A33" s="479" t="s">
        <v>578</v>
      </c>
      <c r="B33" s="481"/>
      <c r="C33" s="331" t="s">
        <v>571</v>
      </c>
      <c r="D33" s="481"/>
      <c r="E33" s="481"/>
      <c r="F33" s="481"/>
      <c r="G33" s="481"/>
      <c r="H33" s="481"/>
      <c r="I33" s="481"/>
      <c r="J33" s="481"/>
      <c r="K33" s="481"/>
      <c r="L33" s="481"/>
    </row>
    <row r="34" spans="1:13" ht="20.100000000000001" customHeight="1" x14ac:dyDescent="0.2">
      <c r="A34" s="331" t="s">
        <v>568</v>
      </c>
      <c r="B34" s="483"/>
      <c r="C34" s="783" t="s">
        <v>1015</v>
      </c>
      <c r="D34" s="483"/>
      <c r="E34" s="483"/>
      <c r="F34" s="483"/>
      <c r="G34" s="483"/>
      <c r="H34" s="483"/>
      <c r="I34" s="483"/>
      <c r="J34" s="483"/>
      <c r="K34" s="483"/>
      <c r="L34" s="327"/>
    </row>
    <row r="35" spans="1:13" x14ac:dyDescent="0.2">
      <c r="A35" s="484"/>
      <c r="B35" s="327"/>
      <c r="C35" s="327"/>
      <c r="D35" s="327"/>
      <c r="E35" s="327"/>
      <c r="F35" s="327"/>
      <c r="G35" s="327"/>
      <c r="H35" s="327"/>
      <c r="I35" s="327"/>
      <c r="J35" s="327"/>
      <c r="K35" s="327"/>
      <c r="L35" s="327"/>
    </row>
    <row r="36" spans="1:13" x14ac:dyDescent="0.2">
      <c r="A36" s="477" t="s">
        <v>1016</v>
      </c>
    </row>
    <row r="37" spans="1:13" x14ac:dyDescent="0.2">
      <c r="A37" s="477"/>
      <c r="B37" s="327"/>
      <c r="C37" s="327"/>
      <c r="D37" s="327"/>
      <c r="E37" s="327"/>
      <c r="F37" s="327"/>
      <c r="G37" s="327"/>
      <c r="H37" s="327"/>
      <c r="I37" s="327"/>
      <c r="J37" s="327"/>
      <c r="K37" s="327"/>
      <c r="L37" s="327"/>
    </row>
    <row r="38" spans="1:13" x14ac:dyDescent="0.2">
      <c r="B38" s="327"/>
      <c r="C38" s="327"/>
      <c r="D38" s="327"/>
      <c r="E38" s="327"/>
      <c r="F38" s="327"/>
      <c r="G38" s="327"/>
      <c r="H38" s="327"/>
      <c r="I38" s="327"/>
      <c r="J38" s="327"/>
      <c r="K38" s="327"/>
      <c r="L38" s="327"/>
    </row>
    <row r="39" spans="1:13" x14ac:dyDescent="0.2">
      <c r="A39" s="485"/>
      <c r="B39" s="327"/>
      <c r="C39" s="327"/>
      <c r="D39" s="327"/>
      <c r="E39" s="327"/>
      <c r="F39" s="327"/>
      <c r="G39" s="327"/>
      <c r="H39" s="327"/>
      <c r="I39" s="327"/>
      <c r="J39" s="327"/>
      <c r="K39" s="327"/>
      <c r="L39" s="327"/>
    </row>
    <row r="40" spans="1:13" x14ac:dyDescent="0.2">
      <c r="A40" s="486"/>
      <c r="B40" s="327"/>
      <c r="C40" s="327"/>
      <c r="D40" s="327"/>
      <c r="E40" s="327"/>
      <c r="F40" s="327"/>
      <c r="G40" s="327"/>
      <c r="H40" s="327"/>
      <c r="I40" s="327"/>
      <c r="J40" s="327"/>
      <c r="K40" s="327"/>
      <c r="L40" s="327"/>
      <c r="M40" s="327"/>
    </row>
    <row r="41" spans="1:13" x14ac:dyDescent="0.2">
      <c r="B41" s="487"/>
      <c r="C41" s="487"/>
      <c r="D41" s="487"/>
      <c r="E41" s="487"/>
      <c r="F41" s="487"/>
      <c r="G41" s="487"/>
      <c r="H41" s="487"/>
      <c r="I41" s="487"/>
      <c r="J41" s="487"/>
      <c r="K41" s="487"/>
      <c r="L41" s="487"/>
    </row>
    <row r="43" spans="1:13" x14ac:dyDescent="0.2">
      <c r="B43" s="487"/>
      <c r="C43" s="487"/>
      <c r="D43" s="487"/>
      <c r="E43" s="487"/>
      <c r="F43" s="487"/>
      <c r="G43" s="487"/>
      <c r="H43" s="487"/>
      <c r="I43" s="487"/>
      <c r="J43" s="487"/>
      <c r="K43" s="487"/>
      <c r="L43" s="487"/>
    </row>
  </sheetData>
  <mergeCells count="1">
    <mergeCell ref="A2:K2"/>
  </mergeCells>
  <hyperlinks>
    <hyperlink ref="L2" location="CONTENTS!A203" display="Back to Contents" xr:uid="{07F11168-B071-47C1-A5BC-1866B0E8FB97}"/>
  </hyperlinks>
  <pageMargins left="0.5" right="0" top="0.75" bottom="0.75" header="0.3" footer="0.3"/>
  <pageSetup scale="72" fitToHeight="6" orientation="landscape" r:id="rId1"/>
  <headerFooter alignWithMargins="0">
    <oddHeader>&amp;L&amp;"Arial,Italic"ASEAN STATISTICAL YEARBOOK 2023</oddHead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B7964-1C46-4BB6-8564-773834EB796D}">
  <sheetPr>
    <tabColor theme="9" tint="0.39997558519241921"/>
    <pageSetUpPr fitToPage="1"/>
  </sheetPr>
  <dimension ref="A2:N43"/>
  <sheetViews>
    <sheetView showGridLines="0" zoomScale="90" zoomScaleNormal="90" zoomScaleSheetLayoutView="70" workbookViewId="0">
      <pane xSplit="1" ySplit="4" topLeftCell="B5" activePane="bottomRight" state="frozen"/>
      <selection activeCell="L4" sqref="L4"/>
      <selection pane="topRight" activeCell="L4" sqref="L4"/>
      <selection pane="bottomLeft" activeCell="L4" sqref="L4"/>
      <selection pane="bottomRight" activeCell="L2" sqref="L2"/>
    </sheetView>
  </sheetViews>
  <sheetFormatPr defaultColWidth="9.140625" defaultRowHeight="15" x14ac:dyDescent="0.2"/>
  <cols>
    <col min="1" max="1" width="28.7109375" style="321" customWidth="1"/>
    <col min="2" max="11" width="15.7109375" style="321" customWidth="1"/>
    <col min="12" max="12" width="13.42578125" style="321" customWidth="1"/>
    <col min="13" max="16384" width="9.140625" style="321"/>
  </cols>
  <sheetData>
    <row r="2" spans="1:12" s="346" customFormat="1" ht="18.75" x14ac:dyDescent="0.2">
      <c r="A2" s="1163" t="s">
        <v>1029</v>
      </c>
      <c r="B2" s="1163"/>
      <c r="C2" s="1163"/>
      <c r="D2" s="1163"/>
      <c r="E2" s="1163"/>
      <c r="F2" s="1163"/>
      <c r="G2" s="1163"/>
      <c r="H2" s="1163"/>
      <c r="I2" s="1163"/>
      <c r="J2" s="1163"/>
      <c r="K2" s="1163"/>
      <c r="L2" s="654" t="s">
        <v>501</v>
      </c>
    </row>
    <row r="3" spans="1:12" ht="20.100000000000001" customHeight="1" x14ac:dyDescent="0.2">
      <c r="A3" s="477"/>
      <c r="B3" s="327"/>
      <c r="C3" s="327"/>
      <c r="D3" s="460"/>
      <c r="E3" s="359"/>
      <c r="F3" s="359"/>
      <c r="G3" s="359"/>
      <c r="H3" s="359"/>
      <c r="I3" s="359"/>
      <c r="J3" s="359"/>
      <c r="K3" s="359" t="s">
        <v>981</v>
      </c>
      <c r="L3" s="359"/>
    </row>
    <row r="4" spans="1:12" ht="24.95" customHeight="1" x14ac:dyDescent="0.2">
      <c r="A4" s="936" t="s">
        <v>977</v>
      </c>
      <c r="B4" s="941">
        <v>2013</v>
      </c>
      <c r="C4" s="941">
        <v>2014</v>
      </c>
      <c r="D4" s="941">
        <v>2015</v>
      </c>
      <c r="E4" s="941">
        <v>2016</v>
      </c>
      <c r="F4" s="941">
        <v>2017</v>
      </c>
      <c r="G4" s="941">
        <v>2018</v>
      </c>
      <c r="H4" s="941">
        <v>2019</v>
      </c>
      <c r="I4" s="941">
        <v>2020</v>
      </c>
      <c r="J4" s="941">
        <v>2021</v>
      </c>
      <c r="K4" s="941" t="s">
        <v>990</v>
      </c>
      <c r="L4" s="345"/>
    </row>
    <row r="5" spans="1:12" ht="20.100000000000001" customHeight="1" x14ac:dyDescent="0.2">
      <c r="A5" s="495" t="s">
        <v>978</v>
      </c>
      <c r="B5" s="496">
        <v>1440.299</v>
      </c>
      <c r="C5" s="496">
        <v>1495.13</v>
      </c>
      <c r="D5" s="496">
        <v>1300.8389999999999</v>
      </c>
      <c r="E5" s="496">
        <v>1461.172</v>
      </c>
      <c r="F5" s="496">
        <v>1683.5239999999999</v>
      </c>
      <c r="G5" s="496">
        <v>1781.327</v>
      </c>
      <c r="H5" s="496">
        <v>2037.2570000000001</v>
      </c>
      <c r="I5" s="496">
        <v>509.327</v>
      </c>
      <c r="J5" s="757">
        <v>0</v>
      </c>
      <c r="K5" s="496">
        <v>915.71900000000005</v>
      </c>
      <c r="L5" s="478"/>
    </row>
    <row r="6" spans="1:12" ht="20.100000000000001" customHeight="1" x14ac:dyDescent="0.2">
      <c r="A6" s="497" t="s">
        <v>979</v>
      </c>
      <c r="B6" s="498">
        <v>6132.0529999999999</v>
      </c>
      <c r="C6" s="498">
        <v>6379.1819999999998</v>
      </c>
      <c r="D6" s="498">
        <v>6642.8119999999999</v>
      </c>
      <c r="E6" s="498">
        <v>8551.5630000000001</v>
      </c>
      <c r="F6" s="498">
        <v>11238.627</v>
      </c>
      <c r="G6" s="498">
        <v>13716.464</v>
      </c>
      <c r="H6" s="498">
        <v>15971.334000000001</v>
      </c>
      <c r="I6" s="498">
        <v>3177.4520000000002</v>
      </c>
      <c r="J6" s="758">
        <v>0</v>
      </c>
      <c r="K6" s="498">
        <v>2745.5030000000002</v>
      </c>
      <c r="L6" s="478"/>
    </row>
    <row r="7" spans="1:12" ht="20.100000000000001" customHeight="1" x14ac:dyDescent="0.2">
      <c r="A7" s="493" t="s">
        <v>991</v>
      </c>
      <c r="B7" s="494">
        <v>3669.7929999999997</v>
      </c>
      <c r="C7" s="494">
        <v>3846.7490000000003</v>
      </c>
      <c r="D7" s="494">
        <v>4334.1750000000002</v>
      </c>
      <c r="E7" s="494">
        <v>5523.2370000000001</v>
      </c>
      <c r="F7" s="494">
        <v>8079.1369999999997</v>
      </c>
      <c r="G7" s="494">
        <v>10294.138999999999</v>
      </c>
      <c r="H7" s="494">
        <v>12349.061000000002</v>
      </c>
      <c r="I7" s="494">
        <v>2165.04</v>
      </c>
      <c r="J7" s="759">
        <v>0</v>
      </c>
      <c r="K7" s="494">
        <v>1680.1310000000001</v>
      </c>
      <c r="L7" s="478"/>
    </row>
    <row r="8" spans="1:12" ht="20.100000000000001" customHeight="1" x14ac:dyDescent="0.2">
      <c r="A8" s="468" t="s">
        <v>992</v>
      </c>
      <c r="B8" s="465">
        <v>1907.7940000000001</v>
      </c>
      <c r="C8" s="465">
        <v>1947.2360000000001</v>
      </c>
      <c r="D8" s="465">
        <v>1780.9179999999999</v>
      </c>
      <c r="E8" s="465">
        <v>2696.848</v>
      </c>
      <c r="F8" s="465">
        <v>4008.2530000000002</v>
      </c>
      <c r="G8" s="465">
        <v>4966.4679999999998</v>
      </c>
      <c r="H8" s="465">
        <v>5806.4250000000002</v>
      </c>
      <c r="I8" s="465">
        <v>871.81899999999996</v>
      </c>
      <c r="J8" s="760">
        <v>0</v>
      </c>
      <c r="K8" s="465">
        <v>124.896</v>
      </c>
      <c r="L8" s="478"/>
    </row>
    <row r="9" spans="1:12" ht="20.100000000000001" customHeight="1" x14ac:dyDescent="0.2">
      <c r="A9" s="468" t="s">
        <v>993</v>
      </c>
      <c r="B9" s="465">
        <v>10.231999999999999</v>
      </c>
      <c r="C9" s="465">
        <v>14.601000000000001</v>
      </c>
      <c r="D9" s="465">
        <v>0</v>
      </c>
      <c r="E9" s="465">
        <v>34.613</v>
      </c>
      <c r="F9" s="465">
        <v>47.720999999999997</v>
      </c>
      <c r="G9" s="465">
        <v>62.207999999999998</v>
      </c>
      <c r="H9" s="465">
        <v>51.618000000000002</v>
      </c>
      <c r="I9" s="465">
        <v>3.78</v>
      </c>
      <c r="J9" s="760">
        <v>0</v>
      </c>
      <c r="K9" s="465">
        <v>7.3999999999999996E-2</v>
      </c>
      <c r="L9" s="478"/>
    </row>
    <row r="10" spans="1:12" ht="20.100000000000001" customHeight="1" x14ac:dyDescent="0.2">
      <c r="A10" s="468" t="s">
        <v>994</v>
      </c>
      <c r="B10" s="465">
        <v>0</v>
      </c>
      <c r="C10" s="465">
        <v>0</v>
      </c>
      <c r="D10" s="465">
        <v>0</v>
      </c>
      <c r="E10" s="465">
        <v>0</v>
      </c>
      <c r="F10" s="465">
        <v>109.464</v>
      </c>
      <c r="G10" s="465">
        <v>132.37100000000001</v>
      </c>
      <c r="H10" s="465">
        <v>168.99799999999999</v>
      </c>
      <c r="I10" s="465">
        <v>0</v>
      </c>
      <c r="J10" s="760">
        <v>0</v>
      </c>
      <c r="K10" s="465">
        <v>0</v>
      </c>
      <c r="L10" s="478"/>
    </row>
    <row r="11" spans="1:12" ht="20.100000000000001" customHeight="1" x14ac:dyDescent="0.2">
      <c r="A11" s="468" t="s">
        <v>995</v>
      </c>
      <c r="B11" s="465">
        <v>604.04999999999995</v>
      </c>
      <c r="C11" s="465">
        <v>647.95600000000002</v>
      </c>
      <c r="D11" s="465">
        <v>671.37900000000002</v>
      </c>
      <c r="E11" s="465">
        <v>740.59199999999998</v>
      </c>
      <c r="F11" s="465">
        <v>798.11900000000003</v>
      </c>
      <c r="G11" s="465">
        <v>826.67399999999998</v>
      </c>
      <c r="H11" s="465">
        <v>951.96199999999999</v>
      </c>
      <c r="I11" s="465">
        <v>200.346</v>
      </c>
      <c r="J11" s="760">
        <v>0</v>
      </c>
      <c r="K11" s="465">
        <v>174.72</v>
      </c>
      <c r="L11" s="478"/>
    </row>
    <row r="12" spans="1:12" ht="20.100000000000001" customHeight="1" x14ac:dyDescent="0.2">
      <c r="A12" s="468" t="s">
        <v>1022</v>
      </c>
      <c r="B12" s="465">
        <v>748.72699999999998</v>
      </c>
      <c r="C12" s="465">
        <v>847.95799999999997</v>
      </c>
      <c r="D12" s="465">
        <v>1112.9780000000001</v>
      </c>
      <c r="E12" s="465">
        <v>1543.883</v>
      </c>
      <c r="F12" s="465">
        <v>2415.2449999999999</v>
      </c>
      <c r="G12" s="465">
        <v>3485.4059999999999</v>
      </c>
      <c r="H12" s="465">
        <v>4290.8019999999997</v>
      </c>
      <c r="I12" s="465">
        <v>819.08900000000006</v>
      </c>
      <c r="J12" s="760">
        <v>0</v>
      </c>
      <c r="K12" s="465">
        <v>965.36599999999999</v>
      </c>
      <c r="L12" s="478"/>
    </row>
    <row r="13" spans="1:12" ht="20.100000000000001" customHeight="1" x14ac:dyDescent="0.2">
      <c r="A13" s="468" t="s">
        <v>997</v>
      </c>
      <c r="B13" s="465">
        <v>398.99</v>
      </c>
      <c r="C13" s="465">
        <v>388.99799999999999</v>
      </c>
      <c r="D13" s="465">
        <v>330.19600000000003</v>
      </c>
      <c r="E13" s="465">
        <v>507.30099999999999</v>
      </c>
      <c r="F13" s="465">
        <v>616.23199999999997</v>
      </c>
      <c r="G13" s="465">
        <v>714.11199999999997</v>
      </c>
      <c r="H13" s="465">
        <v>926.74400000000003</v>
      </c>
      <c r="I13" s="465">
        <v>192.21600000000001</v>
      </c>
      <c r="J13" s="760">
        <v>0</v>
      </c>
      <c r="K13" s="465">
        <v>126.211</v>
      </c>
      <c r="L13" s="478"/>
    </row>
    <row r="14" spans="1:12" ht="20.100000000000001" customHeight="1" x14ac:dyDescent="0.2">
      <c r="A14" s="464" t="s">
        <v>998</v>
      </c>
      <c r="B14" s="465">
        <v>0</v>
      </c>
      <c r="C14" s="465">
        <v>0</v>
      </c>
      <c r="D14" s="465">
        <v>438.70400000000018</v>
      </c>
      <c r="E14" s="465">
        <v>0</v>
      </c>
      <c r="F14" s="465">
        <v>84.103000000000065</v>
      </c>
      <c r="G14" s="465">
        <v>106.89999999999964</v>
      </c>
      <c r="H14" s="465">
        <v>152.51200000000063</v>
      </c>
      <c r="I14" s="465">
        <v>77.789999999999964</v>
      </c>
      <c r="J14" s="760">
        <v>0</v>
      </c>
      <c r="K14" s="465">
        <v>288.86400000000003</v>
      </c>
      <c r="L14" s="478"/>
    </row>
    <row r="15" spans="1:12" ht="20.100000000000001" customHeight="1" x14ac:dyDescent="0.2">
      <c r="A15" s="499" t="s">
        <v>999</v>
      </c>
      <c r="B15" s="494">
        <v>1046.1010000000001</v>
      </c>
      <c r="C15" s="494">
        <v>1198.481</v>
      </c>
      <c r="D15" s="494">
        <v>1200.021</v>
      </c>
      <c r="E15" s="494">
        <v>1445.029</v>
      </c>
      <c r="F15" s="494">
        <v>1885.67</v>
      </c>
      <c r="G15" s="494">
        <v>2037.915</v>
      </c>
      <c r="H15" s="494">
        <v>2168.152</v>
      </c>
      <c r="I15" s="494">
        <v>664.25099999999998</v>
      </c>
      <c r="J15" s="759">
        <v>0</v>
      </c>
      <c r="K15" s="494">
        <v>508.39800000000002</v>
      </c>
      <c r="L15" s="478"/>
    </row>
    <row r="16" spans="1:12" ht="20.100000000000001" customHeight="1" x14ac:dyDescent="0.2">
      <c r="A16" s="469" t="s">
        <v>1000</v>
      </c>
      <c r="B16" s="465">
        <v>209.946</v>
      </c>
      <c r="C16" s="465">
        <v>213.745</v>
      </c>
      <c r="D16" s="465">
        <v>211.636</v>
      </c>
      <c r="E16" s="465">
        <v>240.80799999999999</v>
      </c>
      <c r="F16" s="465">
        <v>255.369</v>
      </c>
      <c r="G16" s="465">
        <v>279.65899999999999</v>
      </c>
      <c r="H16" s="465">
        <v>287.65499999999997</v>
      </c>
      <c r="I16" s="465">
        <v>74.48</v>
      </c>
      <c r="J16" s="760">
        <v>0</v>
      </c>
      <c r="K16" s="465">
        <v>81.575000000000003</v>
      </c>
      <c r="L16" s="478"/>
    </row>
    <row r="17" spans="1:12" ht="20.100000000000001" customHeight="1" x14ac:dyDescent="0.2">
      <c r="A17" s="469" t="s">
        <v>1001</v>
      </c>
      <c r="B17" s="465">
        <v>97.673000000000002</v>
      </c>
      <c r="C17" s="465">
        <v>142.345</v>
      </c>
      <c r="D17" s="465">
        <v>149.07900000000001</v>
      </c>
      <c r="E17" s="465">
        <v>176.01499999999999</v>
      </c>
      <c r="F17" s="465">
        <v>199.87200000000001</v>
      </c>
      <c r="G17" s="465">
        <v>213.98599999999999</v>
      </c>
      <c r="H17" s="465">
        <v>226.792</v>
      </c>
      <c r="I17" s="465">
        <v>61.465000000000003</v>
      </c>
      <c r="J17" s="760">
        <v>0</v>
      </c>
      <c r="K17" s="465">
        <v>83.597999999999999</v>
      </c>
      <c r="L17" s="478"/>
    </row>
    <row r="18" spans="1:12" ht="20.100000000000001" customHeight="1" x14ac:dyDescent="0.2">
      <c r="A18" s="464" t="s">
        <v>1002</v>
      </c>
      <c r="B18" s="465">
        <v>32.143000000000001</v>
      </c>
      <c r="C18" s="465">
        <v>36.427</v>
      </c>
      <c r="D18" s="465">
        <v>40.290999999999997</v>
      </c>
      <c r="E18" s="465">
        <v>51.265000000000001</v>
      </c>
      <c r="F18" s="465">
        <v>58.040999999999997</v>
      </c>
      <c r="G18" s="465">
        <v>65.561999999999998</v>
      </c>
      <c r="H18" s="465">
        <v>70.798000000000002</v>
      </c>
      <c r="I18" s="465">
        <v>17.774000000000001</v>
      </c>
      <c r="J18" s="760">
        <v>0</v>
      </c>
      <c r="K18" s="465">
        <v>20.308</v>
      </c>
      <c r="L18" s="478"/>
    </row>
    <row r="19" spans="1:12" ht="20.100000000000001" customHeight="1" x14ac:dyDescent="0.2">
      <c r="A19" s="469" t="s">
        <v>1003</v>
      </c>
      <c r="B19" s="465">
        <v>47.412999999999997</v>
      </c>
      <c r="C19" s="465">
        <v>49.12</v>
      </c>
      <c r="D19" s="465">
        <v>52.966999999999999</v>
      </c>
      <c r="E19" s="465">
        <v>64.712000000000003</v>
      </c>
      <c r="F19" s="465">
        <v>72.277000000000001</v>
      </c>
      <c r="G19" s="465">
        <v>77.3</v>
      </c>
      <c r="H19" s="465">
        <v>81.091999999999999</v>
      </c>
      <c r="I19" s="465">
        <v>18.265000000000001</v>
      </c>
      <c r="J19" s="760">
        <v>0</v>
      </c>
      <c r="K19" s="465">
        <v>27.488</v>
      </c>
      <c r="L19" s="478"/>
    </row>
    <row r="20" spans="1:12" ht="20.100000000000001" customHeight="1" x14ac:dyDescent="0.2">
      <c r="A20" s="464" t="s">
        <v>1004</v>
      </c>
      <c r="B20" s="465">
        <v>184.66300000000001</v>
      </c>
      <c r="C20" s="465">
        <v>202.256</v>
      </c>
      <c r="D20" s="465">
        <v>212.798</v>
      </c>
      <c r="E20" s="465">
        <v>254.84100000000001</v>
      </c>
      <c r="F20" s="465">
        <v>283.53699999999998</v>
      </c>
      <c r="G20" s="465">
        <v>298.11399999999998</v>
      </c>
      <c r="H20" s="465">
        <v>315.084</v>
      </c>
      <c r="I20" s="465">
        <v>81.433000000000007</v>
      </c>
      <c r="J20" s="760">
        <v>0</v>
      </c>
      <c r="K20" s="465">
        <v>93.793999999999997</v>
      </c>
      <c r="L20" s="478"/>
    </row>
    <row r="21" spans="1:12" ht="20.100000000000001" customHeight="1" x14ac:dyDescent="0.2">
      <c r="A21" s="464" t="s">
        <v>1019</v>
      </c>
      <c r="B21" s="465">
        <v>474.26300000000003</v>
      </c>
      <c r="C21" s="465">
        <v>554.58799999999997</v>
      </c>
      <c r="D21" s="465">
        <v>533.25</v>
      </c>
      <c r="E21" s="465">
        <v>657.38800000000003</v>
      </c>
      <c r="F21" s="465">
        <v>1016.5740000000001</v>
      </c>
      <c r="G21" s="465">
        <v>1103.2940000000001</v>
      </c>
      <c r="H21" s="465">
        <v>1186.731</v>
      </c>
      <c r="I21" s="465">
        <v>410.834</v>
      </c>
      <c r="J21" s="760">
        <v>0</v>
      </c>
      <c r="K21" s="465">
        <v>201.63500000000005</v>
      </c>
      <c r="L21" s="478"/>
    </row>
    <row r="22" spans="1:12" ht="20.100000000000001" customHeight="1" x14ac:dyDescent="0.2">
      <c r="A22" s="499" t="s">
        <v>1006</v>
      </c>
      <c r="B22" s="494">
        <v>537.20100000000002</v>
      </c>
      <c r="C22" s="494">
        <v>548.06700000000001</v>
      </c>
      <c r="D22" s="494">
        <v>473.86</v>
      </c>
      <c r="E22" s="494">
        <v>675.57299999999998</v>
      </c>
      <c r="F22" s="494">
        <v>817.0329999999999</v>
      </c>
      <c r="G22" s="494">
        <v>903.82999999999993</v>
      </c>
      <c r="H22" s="494">
        <v>973.79399999999998</v>
      </c>
      <c r="I22" s="494">
        <v>234.04999999999998</v>
      </c>
      <c r="J22" s="759">
        <v>0</v>
      </c>
      <c r="K22" s="494">
        <v>388.87299999999999</v>
      </c>
      <c r="L22" s="478"/>
    </row>
    <row r="23" spans="1:12" ht="20.100000000000001" customHeight="1" x14ac:dyDescent="0.2">
      <c r="A23" s="468" t="s">
        <v>1007</v>
      </c>
      <c r="B23" s="465">
        <v>104.973</v>
      </c>
      <c r="C23" s="465">
        <v>104.291</v>
      </c>
      <c r="D23" s="465">
        <v>105.67</v>
      </c>
      <c r="E23" s="465">
        <v>122.929</v>
      </c>
      <c r="F23" s="465">
        <v>138.24199999999999</v>
      </c>
      <c r="G23" s="465">
        <v>149.535</v>
      </c>
      <c r="H23" s="465">
        <v>159.12100000000001</v>
      </c>
      <c r="I23" s="465">
        <v>41.807000000000002</v>
      </c>
      <c r="J23" s="760">
        <v>0</v>
      </c>
      <c r="K23" s="465">
        <v>51.069000000000003</v>
      </c>
      <c r="L23" s="478"/>
    </row>
    <row r="24" spans="1:12" ht="20.100000000000001" customHeight="1" x14ac:dyDescent="0.2">
      <c r="A24" s="468" t="s">
        <v>1008</v>
      </c>
      <c r="B24" s="465">
        <v>432.22800000000001</v>
      </c>
      <c r="C24" s="465">
        <v>443.77600000000001</v>
      </c>
      <c r="D24" s="465">
        <v>368.19</v>
      </c>
      <c r="E24" s="465">
        <v>552.64400000000001</v>
      </c>
      <c r="F24" s="465">
        <v>614.11699999999996</v>
      </c>
      <c r="G24" s="465">
        <v>687.226</v>
      </c>
      <c r="H24" s="465">
        <v>746.17100000000005</v>
      </c>
      <c r="I24" s="465">
        <v>172.70599999999999</v>
      </c>
      <c r="J24" s="760">
        <v>0</v>
      </c>
      <c r="K24" s="465">
        <v>318.17099999999999</v>
      </c>
      <c r="L24" s="478"/>
    </row>
    <row r="25" spans="1:12" ht="20.100000000000001" customHeight="1" x14ac:dyDescent="0.2">
      <c r="A25" s="469" t="s">
        <v>1009</v>
      </c>
      <c r="B25" s="465">
        <v>0</v>
      </c>
      <c r="C25" s="465">
        <v>0</v>
      </c>
      <c r="D25" s="465">
        <v>0</v>
      </c>
      <c r="E25" s="465">
        <v>0</v>
      </c>
      <c r="F25" s="465">
        <v>64.673999999999978</v>
      </c>
      <c r="G25" s="465">
        <v>67.06899999999996</v>
      </c>
      <c r="H25" s="465">
        <v>68.501999999999953</v>
      </c>
      <c r="I25" s="465">
        <v>19.537000000000006</v>
      </c>
      <c r="J25" s="760">
        <v>0</v>
      </c>
      <c r="K25" s="465">
        <v>19.632999999999981</v>
      </c>
      <c r="L25" s="478"/>
    </row>
    <row r="26" spans="1:12" ht="20.100000000000001" customHeight="1" x14ac:dyDescent="0.2">
      <c r="A26" s="499" t="s">
        <v>1010</v>
      </c>
      <c r="B26" s="494">
        <v>350.59300000000002</v>
      </c>
      <c r="C26" s="494">
        <v>354.209</v>
      </c>
      <c r="D26" s="494">
        <v>335.68099999999998</v>
      </c>
      <c r="E26" s="494">
        <v>363.26600000000002</v>
      </c>
      <c r="F26" s="494">
        <v>420.90600000000001</v>
      </c>
      <c r="G26" s="494">
        <v>437.81900000000002</v>
      </c>
      <c r="H26" s="494">
        <v>432.37000000000006</v>
      </c>
      <c r="I26" s="494">
        <v>102.181</v>
      </c>
      <c r="J26" s="759">
        <v>0</v>
      </c>
      <c r="K26" s="494">
        <v>156.64500000000001</v>
      </c>
      <c r="L26" s="478"/>
    </row>
    <row r="27" spans="1:12" ht="20.100000000000001" customHeight="1" x14ac:dyDescent="0.2">
      <c r="A27" s="469" t="s">
        <v>1011</v>
      </c>
      <c r="B27" s="465">
        <v>319.63600000000002</v>
      </c>
      <c r="C27" s="465">
        <v>321.089</v>
      </c>
      <c r="D27" s="465">
        <v>303.721</v>
      </c>
      <c r="E27" s="465">
        <v>320.678</v>
      </c>
      <c r="F27" s="465">
        <v>370.43799999999999</v>
      </c>
      <c r="G27" s="465">
        <v>386.93400000000003</v>
      </c>
      <c r="H27" s="465">
        <v>383.51100000000002</v>
      </c>
      <c r="I27" s="465">
        <v>92.227000000000004</v>
      </c>
      <c r="J27" s="760">
        <v>0</v>
      </c>
      <c r="K27" s="465">
        <v>144.73599999999999</v>
      </c>
      <c r="L27" s="478"/>
    </row>
    <row r="28" spans="1:12" ht="20.100000000000001" customHeight="1" x14ac:dyDescent="0.2">
      <c r="A28" s="469" t="s">
        <v>1012</v>
      </c>
      <c r="B28" s="465">
        <v>30.957000000000001</v>
      </c>
      <c r="C28" s="465">
        <v>33.119999999999997</v>
      </c>
      <c r="D28" s="465">
        <v>31.96</v>
      </c>
      <c r="E28" s="465">
        <v>42.588000000000001</v>
      </c>
      <c r="F28" s="465">
        <v>49.115000000000002</v>
      </c>
      <c r="G28" s="465">
        <v>49.853999999999999</v>
      </c>
      <c r="H28" s="465">
        <v>47.088000000000001</v>
      </c>
      <c r="I28" s="465">
        <v>9.4700000000000006</v>
      </c>
      <c r="J28" s="760">
        <v>0</v>
      </c>
      <c r="K28" s="465">
        <v>11.398</v>
      </c>
      <c r="L28" s="478"/>
    </row>
    <row r="29" spans="1:12" ht="20.100000000000001" customHeight="1" x14ac:dyDescent="0.2">
      <c r="A29" s="464" t="s">
        <v>1013</v>
      </c>
      <c r="B29" s="465">
        <v>0</v>
      </c>
      <c r="C29" s="465">
        <v>0</v>
      </c>
      <c r="D29" s="465">
        <v>0</v>
      </c>
      <c r="E29" s="465">
        <v>0</v>
      </c>
      <c r="F29" s="465">
        <v>1.3530000000000086</v>
      </c>
      <c r="G29" s="465">
        <v>1.0310000000000059</v>
      </c>
      <c r="H29" s="465">
        <v>1.771000000000015</v>
      </c>
      <c r="I29" s="465">
        <v>0.48399999999999466</v>
      </c>
      <c r="J29" s="760">
        <v>0</v>
      </c>
      <c r="K29" s="465">
        <v>0.5110000000000241</v>
      </c>
      <c r="L29" s="478"/>
    </row>
    <row r="30" spans="1:12" ht="20.100000000000001" customHeight="1" x14ac:dyDescent="0.2">
      <c r="A30" s="493" t="s">
        <v>1014</v>
      </c>
      <c r="B30" s="494">
        <v>528.36500000000001</v>
      </c>
      <c r="C30" s="494">
        <v>431.67599999999953</v>
      </c>
      <c r="D30" s="494">
        <v>299.07499999999976</v>
      </c>
      <c r="E30" s="494">
        <v>544.45800000000008</v>
      </c>
      <c r="F30" s="494">
        <v>35.881000000000711</v>
      </c>
      <c r="G30" s="494">
        <v>42.76100000000082</v>
      </c>
      <c r="H30" s="494">
        <v>47.956999999999141</v>
      </c>
      <c r="I30" s="494">
        <v>11.930000000000305</v>
      </c>
      <c r="J30" s="759">
        <v>0</v>
      </c>
      <c r="K30" s="494">
        <v>11.456000000000046</v>
      </c>
      <c r="L30" s="478"/>
    </row>
    <row r="31" spans="1:12" ht="24.95" customHeight="1" x14ac:dyDescent="0.2">
      <c r="A31" s="458" t="s">
        <v>745</v>
      </c>
      <c r="B31" s="459">
        <v>7572.3519999999999</v>
      </c>
      <c r="C31" s="459">
        <v>7874.3119999999999</v>
      </c>
      <c r="D31" s="459">
        <v>7943.6509999999998</v>
      </c>
      <c r="E31" s="459">
        <v>10012.735000000001</v>
      </c>
      <c r="F31" s="459">
        <v>12922.151</v>
      </c>
      <c r="G31" s="459">
        <v>15497.790999999999</v>
      </c>
      <c r="H31" s="459">
        <v>18008.591</v>
      </c>
      <c r="I31" s="459">
        <v>3686.7790000000005</v>
      </c>
      <c r="J31" s="459">
        <v>3.5</v>
      </c>
      <c r="K31" s="459">
        <v>3661.2220000000002</v>
      </c>
      <c r="L31" s="478"/>
    </row>
    <row r="32" spans="1:12" ht="24.95" customHeight="1" x14ac:dyDescent="0.2">
      <c r="A32" s="500"/>
      <c r="B32" s="501"/>
      <c r="C32" s="501"/>
      <c r="D32" s="501"/>
      <c r="E32" s="501"/>
      <c r="F32" s="501"/>
      <c r="G32" s="501"/>
      <c r="H32" s="501"/>
      <c r="I32" s="501"/>
      <c r="J32" s="501"/>
      <c r="K32" s="501"/>
      <c r="L32" s="478"/>
    </row>
    <row r="33" spans="1:14" ht="20.100000000000001" customHeight="1" x14ac:dyDescent="0.2">
      <c r="A33" s="479" t="s">
        <v>578</v>
      </c>
      <c r="B33" s="480"/>
      <c r="C33" s="331" t="s">
        <v>567</v>
      </c>
      <c r="D33" s="481"/>
      <c r="E33" s="481"/>
      <c r="F33" s="481"/>
      <c r="G33" s="481"/>
      <c r="H33" s="481"/>
      <c r="I33" s="481"/>
      <c r="J33" s="481"/>
      <c r="K33" s="481"/>
      <c r="L33" s="481"/>
    </row>
    <row r="34" spans="1:14" ht="20.100000000000001" customHeight="1" x14ac:dyDescent="0.2">
      <c r="A34" s="331" t="s">
        <v>568</v>
      </c>
      <c r="B34" s="482"/>
      <c r="C34" s="783" t="s">
        <v>1015</v>
      </c>
      <c r="D34" s="483"/>
      <c r="E34" s="483"/>
      <c r="F34" s="483"/>
      <c r="G34" s="483"/>
      <c r="H34" s="483"/>
      <c r="I34" s="483"/>
      <c r="J34" s="483"/>
      <c r="K34" s="483"/>
      <c r="L34" s="483"/>
    </row>
    <row r="35" spans="1:14" x14ac:dyDescent="0.2">
      <c r="A35" s="484"/>
      <c r="B35" s="327"/>
      <c r="C35" s="331" t="s">
        <v>1030</v>
      </c>
      <c r="D35" s="327"/>
      <c r="E35" s="327"/>
      <c r="F35" s="327"/>
      <c r="G35" s="327"/>
      <c r="H35" s="327"/>
      <c r="I35" s="327"/>
      <c r="J35" s="327"/>
      <c r="K35" s="327"/>
      <c r="L35" s="327"/>
    </row>
    <row r="36" spans="1:14" x14ac:dyDescent="0.2">
      <c r="A36" s="477" t="s">
        <v>1016</v>
      </c>
    </row>
    <row r="37" spans="1:14" x14ac:dyDescent="0.2">
      <c r="A37" s="477"/>
      <c r="B37" s="327"/>
      <c r="C37" s="327"/>
      <c r="D37" s="327"/>
      <c r="E37" s="327"/>
      <c r="F37" s="327"/>
      <c r="G37" s="327"/>
      <c r="H37" s="327"/>
      <c r="I37" s="327"/>
      <c r="J37" s="327"/>
      <c r="K37" s="327"/>
      <c r="L37" s="327"/>
    </row>
    <row r="38" spans="1:14" x14ac:dyDescent="0.2">
      <c r="B38" s="327"/>
      <c r="C38" s="327"/>
      <c r="D38" s="327"/>
      <c r="E38" s="327"/>
      <c r="F38" s="327"/>
      <c r="G38" s="327"/>
      <c r="H38" s="327"/>
      <c r="I38" s="327"/>
      <c r="J38" s="327"/>
      <c r="K38" s="327"/>
      <c r="L38" s="327"/>
    </row>
    <row r="39" spans="1:14" x14ac:dyDescent="0.2">
      <c r="A39" s="485"/>
      <c r="B39" s="327"/>
      <c r="C39" s="327"/>
      <c r="D39" s="327"/>
      <c r="E39" s="327"/>
      <c r="F39" s="327"/>
      <c r="G39" s="327"/>
      <c r="H39" s="327"/>
      <c r="I39" s="327"/>
      <c r="J39" s="327"/>
      <c r="K39" s="327"/>
      <c r="L39" s="327"/>
    </row>
    <row r="40" spans="1:14" x14ac:dyDescent="0.2">
      <c r="A40" s="486"/>
      <c r="B40" s="327"/>
      <c r="C40" s="327"/>
      <c r="D40" s="327"/>
      <c r="E40" s="327"/>
      <c r="F40" s="327"/>
      <c r="G40" s="327"/>
      <c r="H40" s="327"/>
      <c r="I40" s="327"/>
      <c r="J40" s="327"/>
      <c r="K40" s="327"/>
      <c r="L40" s="327"/>
      <c r="N40" s="327"/>
    </row>
    <row r="41" spans="1:14" x14ac:dyDescent="0.2">
      <c r="B41" s="487"/>
      <c r="C41" s="487"/>
      <c r="D41" s="487"/>
      <c r="E41" s="487"/>
      <c r="F41" s="487"/>
      <c r="G41" s="487"/>
      <c r="H41" s="487"/>
      <c r="I41" s="487"/>
      <c r="J41" s="487"/>
      <c r="K41" s="487"/>
      <c r="L41" s="487"/>
    </row>
    <row r="43" spans="1:14" x14ac:dyDescent="0.2">
      <c r="B43" s="487"/>
      <c r="C43" s="487"/>
      <c r="D43" s="487"/>
      <c r="E43" s="487"/>
      <c r="F43" s="487"/>
      <c r="G43" s="487"/>
      <c r="H43" s="487"/>
      <c r="I43" s="487"/>
      <c r="J43" s="487"/>
      <c r="K43" s="487"/>
      <c r="L43" s="487"/>
    </row>
  </sheetData>
  <mergeCells count="1">
    <mergeCell ref="A2:K2"/>
  </mergeCells>
  <hyperlinks>
    <hyperlink ref="L2" location="CONTENTS!A203" display="Back to Contents" xr:uid="{E3F61E86-FFFE-42A8-9AFC-ACD2AF8DF8A1}"/>
  </hyperlinks>
  <pageMargins left="0.5" right="0" top="0.75" bottom="0.75" header="0.3" footer="0.3"/>
  <pageSetup scale="72" fitToHeight="6" orientation="landscape" r:id="rId1"/>
  <headerFooter alignWithMargins="0">
    <oddHeader>&amp;L&amp;"Arial,Italic"ASEAN STATISTICAL YEARBOOK 2023</oddHead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FB7A4-FDF9-4091-A045-49DB60172D64}">
  <sheetPr>
    <tabColor theme="9"/>
    <pageSetUpPr fitToPage="1"/>
  </sheetPr>
  <dimension ref="A1:T50"/>
  <sheetViews>
    <sheetView showGridLines="0" zoomScale="80" zoomScaleNormal="80" zoomScaleSheetLayoutView="77" workbookViewId="0">
      <selection activeCell="T2" sqref="T2"/>
    </sheetView>
  </sheetViews>
  <sheetFormatPr defaultRowHeight="12.75" x14ac:dyDescent="0.2"/>
  <cols>
    <col min="19" max="19" width="30.5703125" customWidth="1"/>
  </cols>
  <sheetData>
    <row r="1" spans="1:20" x14ac:dyDescent="0.2">
      <c r="A1" s="694"/>
      <c r="B1" s="694"/>
      <c r="C1" s="694"/>
      <c r="D1" s="694"/>
      <c r="E1" s="694"/>
      <c r="F1" s="694"/>
      <c r="G1" s="694"/>
      <c r="H1" s="694"/>
      <c r="I1" s="694"/>
      <c r="J1" s="694"/>
      <c r="K1" s="694"/>
      <c r="L1" s="694"/>
      <c r="M1" s="694"/>
      <c r="N1" s="694"/>
      <c r="O1" s="694"/>
      <c r="P1" s="694"/>
      <c r="Q1" s="694"/>
      <c r="R1" s="694"/>
      <c r="S1" s="694"/>
    </row>
    <row r="2" spans="1:20" x14ac:dyDescent="0.2">
      <c r="A2" s="694"/>
      <c r="B2" s="694"/>
      <c r="C2" s="694"/>
      <c r="D2" s="694"/>
      <c r="E2" s="694"/>
      <c r="F2" s="694"/>
      <c r="G2" s="694"/>
      <c r="H2" s="694"/>
      <c r="I2" s="694"/>
      <c r="J2" s="694"/>
      <c r="K2" s="694"/>
      <c r="L2" s="694"/>
      <c r="M2" s="694"/>
      <c r="N2" s="694"/>
      <c r="O2" s="694"/>
      <c r="P2" s="694"/>
      <c r="Q2" s="694"/>
      <c r="R2" s="694"/>
      <c r="S2" s="694"/>
      <c r="T2" s="521" t="s">
        <v>501</v>
      </c>
    </row>
    <row r="3" spans="1:20" ht="46.5" x14ac:dyDescent="0.7">
      <c r="A3" s="695"/>
      <c r="B3" s="696" t="s">
        <v>1031</v>
      </c>
      <c r="C3" s="694"/>
      <c r="D3" s="694"/>
      <c r="E3" s="694"/>
      <c r="F3" s="694"/>
      <c r="G3" s="694"/>
      <c r="H3" s="694"/>
      <c r="I3" s="694"/>
      <c r="J3" s="694"/>
      <c r="K3" s="694"/>
      <c r="L3" s="694"/>
      <c r="M3" s="694"/>
      <c r="N3" s="694"/>
      <c r="O3" s="694"/>
      <c r="P3" s="694"/>
      <c r="Q3" s="694"/>
      <c r="R3" s="694"/>
      <c r="S3" s="694"/>
    </row>
    <row r="4" spans="1:20" ht="69" x14ac:dyDescent="1.1499999999999999">
      <c r="A4" s="694"/>
      <c r="B4" s="697" t="s">
        <v>1032</v>
      </c>
      <c r="C4" s="694"/>
      <c r="D4" s="694"/>
      <c r="E4" s="694"/>
      <c r="F4" s="694"/>
      <c r="G4" s="694"/>
      <c r="H4" s="694"/>
      <c r="I4" s="694"/>
      <c r="J4" s="694"/>
      <c r="K4" s="694"/>
      <c r="L4" s="694"/>
      <c r="M4" s="694"/>
      <c r="N4" s="694"/>
      <c r="O4" s="694"/>
      <c r="P4" s="694"/>
      <c r="Q4" s="694"/>
      <c r="R4" s="694"/>
      <c r="S4" s="694"/>
    </row>
    <row r="5" spans="1:20" ht="69" x14ac:dyDescent="1.1499999999999999">
      <c r="A5" s="694"/>
      <c r="B5" s="697" t="s">
        <v>1033</v>
      </c>
      <c r="C5" s="694"/>
      <c r="D5" s="694"/>
      <c r="E5" s="694"/>
      <c r="F5" s="694"/>
      <c r="G5" s="694"/>
      <c r="H5" s="694"/>
      <c r="I5" s="694"/>
      <c r="J5" s="694"/>
      <c r="K5" s="694"/>
      <c r="L5" s="694"/>
      <c r="M5" s="694"/>
      <c r="N5" s="694"/>
      <c r="O5" s="694"/>
      <c r="P5" s="694"/>
      <c r="Q5" s="694"/>
      <c r="R5" s="694"/>
      <c r="S5" s="694"/>
    </row>
    <row r="6" spans="1:20" x14ac:dyDescent="0.2">
      <c r="A6" s="694"/>
      <c r="B6" s="694"/>
      <c r="C6" s="694"/>
      <c r="D6" s="694"/>
      <c r="E6" s="694"/>
      <c r="F6" s="694"/>
      <c r="G6" s="694"/>
      <c r="H6" s="694"/>
      <c r="I6" s="694"/>
      <c r="J6" s="694"/>
      <c r="K6" s="694"/>
      <c r="L6" s="694"/>
      <c r="M6" s="694"/>
      <c r="N6" s="694"/>
      <c r="O6" s="694"/>
      <c r="P6" s="694"/>
      <c r="Q6" s="694"/>
      <c r="R6" s="694"/>
      <c r="S6" s="694"/>
    </row>
    <row r="7" spans="1:20" x14ac:dyDescent="0.2">
      <c r="A7" s="694"/>
      <c r="B7" s="694"/>
      <c r="C7" s="694"/>
      <c r="D7" s="694"/>
      <c r="E7" s="694"/>
      <c r="F7" s="694"/>
      <c r="G7" s="694"/>
      <c r="H7" s="694"/>
      <c r="I7" s="694"/>
      <c r="J7" s="694"/>
      <c r="K7" s="694"/>
      <c r="L7" s="694"/>
      <c r="M7" s="694"/>
      <c r="N7" s="694"/>
      <c r="O7" s="694"/>
      <c r="P7" s="694"/>
      <c r="Q7" s="694"/>
      <c r="R7" s="694"/>
      <c r="S7" s="694"/>
    </row>
    <row r="8" spans="1:20" x14ac:dyDescent="0.2">
      <c r="A8" s="694"/>
      <c r="B8" s="694"/>
      <c r="C8" s="694"/>
      <c r="D8" s="694"/>
      <c r="E8" s="694"/>
      <c r="F8" s="694"/>
      <c r="G8" s="694"/>
      <c r="H8" s="694"/>
      <c r="I8" s="694"/>
      <c r="J8" s="694"/>
      <c r="K8" s="694"/>
      <c r="L8" s="694"/>
      <c r="M8" s="694"/>
      <c r="N8" s="694"/>
      <c r="O8" s="694"/>
      <c r="P8" s="694"/>
      <c r="Q8" s="694"/>
      <c r="R8" s="694"/>
      <c r="S8" s="694"/>
    </row>
    <row r="9" spans="1:20" x14ac:dyDescent="0.2">
      <c r="A9" s="694"/>
      <c r="B9" s="694"/>
      <c r="C9" s="694"/>
      <c r="D9" s="694"/>
      <c r="E9" s="694"/>
      <c r="F9" s="694"/>
      <c r="G9" s="694"/>
      <c r="H9" s="694"/>
      <c r="I9" s="694"/>
      <c r="J9" s="694"/>
      <c r="K9" s="694"/>
      <c r="L9" s="694"/>
      <c r="M9" s="694"/>
      <c r="N9" s="694"/>
      <c r="O9" s="694"/>
      <c r="P9" s="694"/>
      <c r="Q9" s="694"/>
      <c r="R9" s="694"/>
      <c r="S9" s="694"/>
    </row>
    <row r="10" spans="1:20" x14ac:dyDescent="0.2">
      <c r="A10" s="694"/>
      <c r="B10" s="694"/>
      <c r="C10" s="694"/>
      <c r="D10" s="694"/>
      <c r="E10" s="694"/>
      <c r="F10" s="694"/>
      <c r="G10" s="694"/>
      <c r="H10" s="694"/>
      <c r="I10" s="694"/>
      <c r="J10" s="694"/>
      <c r="K10" s="694"/>
      <c r="L10" s="694"/>
      <c r="M10" s="694"/>
      <c r="N10" s="694"/>
      <c r="O10" s="694"/>
      <c r="P10" s="694"/>
      <c r="Q10" s="694"/>
      <c r="R10" s="694"/>
      <c r="S10" s="694"/>
    </row>
    <row r="11" spans="1:20" x14ac:dyDescent="0.2">
      <c r="A11" s="694"/>
      <c r="B11" s="694"/>
      <c r="C11" s="694"/>
      <c r="D11" s="694"/>
      <c r="E11" s="694"/>
      <c r="F11" s="694"/>
      <c r="G11" s="694"/>
      <c r="H11" s="694"/>
      <c r="I11" s="694"/>
      <c r="J11" s="694"/>
      <c r="K11" s="694"/>
      <c r="L11" s="694"/>
      <c r="M11" s="694"/>
      <c r="N11" s="694"/>
      <c r="O11" s="694"/>
      <c r="P11" s="694"/>
      <c r="Q11" s="694"/>
      <c r="R11" s="694"/>
      <c r="S11" s="694"/>
    </row>
    <row r="12" spans="1:20" x14ac:dyDescent="0.2">
      <c r="A12" s="694"/>
      <c r="B12" s="694"/>
      <c r="C12" s="694"/>
      <c r="D12" s="694"/>
      <c r="E12" s="694"/>
      <c r="F12" s="694"/>
      <c r="G12" s="694"/>
      <c r="H12" s="694"/>
      <c r="I12" s="694"/>
      <c r="J12" s="694"/>
      <c r="K12" s="694"/>
      <c r="L12" s="694"/>
      <c r="M12" s="694"/>
      <c r="N12" s="694"/>
      <c r="O12" s="694"/>
      <c r="P12" s="694"/>
      <c r="Q12" s="694"/>
      <c r="R12" s="694"/>
      <c r="S12" s="694"/>
    </row>
    <row r="13" spans="1:20" x14ac:dyDescent="0.2">
      <c r="A13" s="694"/>
      <c r="B13" s="694"/>
      <c r="C13" s="694"/>
      <c r="D13" s="694"/>
      <c r="E13" s="694"/>
      <c r="F13" s="694"/>
      <c r="G13" s="694"/>
      <c r="H13" s="694"/>
      <c r="I13" s="694"/>
      <c r="J13" s="694"/>
      <c r="K13" s="694"/>
      <c r="L13" s="694"/>
      <c r="M13" s="694"/>
      <c r="N13" s="694"/>
      <c r="O13" s="694"/>
      <c r="P13" s="694"/>
      <c r="Q13" s="694"/>
      <c r="R13" s="694"/>
      <c r="S13" s="694"/>
    </row>
    <row r="14" spans="1:20" x14ac:dyDescent="0.2">
      <c r="A14" s="694"/>
      <c r="B14" s="694"/>
      <c r="C14" s="694"/>
      <c r="D14" s="694"/>
      <c r="E14" s="694"/>
      <c r="F14" s="694"/>
      <c r="G14" s="694"/>
      <c r="H14" s="694"/>
      <c r="I14" s="694"/>
      <c r="J14" s="694"/>
      <c r="K14" s="694"/>
      <c r="L14" s="694"/>
      <c r="M14" s="694"/>
      <c r="N14" s="694"/>
      <c r="O14" s="694"/>
      <c r="P14" s="694"/>
      <c r="Q14" s="694"/>
      <c r="R14" s="694"/>
      <c r="S14" s="694"/>
    </row>
    <row r="15" spans="1:20" x14ac:dyDescent="0.2">
      <c r="A15" s="694"/>
      <c r="B15" s="694"/>
      <c r="C15" s="694"/>
      <c r="D15" s="694"/>
      <c r="E15" s="694"/>
      <c r="F15" s="694"/>
      <c r="G15" s="694"/>
      <c r="H15" s="694"/>
      <c r="I15" s="694"/>
      <c r="J15" s="694"/>
      <c r="K15" s="694"/>
      <c r="L15" s="694"/>
      <c r="M15" s="694"/>
      <c r="N15" s="694"/>
      <c r="O15" s="694"/>
      <c r="P15" s="694"/>
      <c r="Q15" s="694"/>
      <c r="R15" s="694"/>
      <c r="S15" s="694"/>
    </row>
    <row r="16" spans="1:20" x14ac:dyDescent="0.2">
      <c r="A16" s="694"/>
      <c r="B16" s="694"/>
      <c r="C16" s="694"/>
      <c r="D16" s="694"/>
      <c r="E16" s="694"/>
      <c r="F16" s="694"/>
      <c r="G16" s="694"/>
      <c r="H16" s="694"/>
      <c r="I16" s="694"/>
      <c r="J16" s="694"/>
      <c r="K16" s="694"/>
      <c r="L16" s="694"/>
      <c r="M16" s="694"/>
      <c r="N16" s="694"/>
      <c r="O16" s="694"/>
      <c r="P16" s="694"/>
      <c r="Q16" s="694"/>
      <c r="R16" s="694"/>
      <c r="S16" s="694"/>
    </row>
    <row r="17" spans="1:19" x14ac:dyDescent="0.2">
      <c r="A17" s="694"/>
      <c r="B17" s="694"/>
      <c r="C17" s="694"/>
      <c r="D17" s="694"/>
      <c r="E17" s="694"/>
      <c r="F17" s="694"/>
      <c r="G17" s="694"/>
      <c r="H17" s="694"/>
      <c r="I17" s="694"/>
      <c r="J17" s="694"/>
      <c r="K17" s="694"/>
      <c r="L17" s="694"/>
      <c r="M17" s="694"/>
      <c r="N17" s="694"/>
      <c r="O17" s="694"/>
      <c r="P17" s="694"/>
      <c r="Q17" s="694"/>
      <c r="R17" s="694"/>
      <c r="S17" s="694"/>
    </row>
    <row r="18" spans="1:19" x14ac:dyDescent="0.2">
      <c r="A18" s="694"/>
      <c r="B18" s="694"/>
      <c r="C18" s="694"/>
      <c r="D18" s="694"/>
      <c r="E18" s="694"/>
      <c r="F18" s="694"/>
      <c r="G18" s="694"/>
      <c r="H18" s="694"/>
      <c r="I18" s="694"/>
      <c r="J18" s="694"/>
      <c r="K18" s="694"/>
      <c r="L18" s="694"/>
      <c r="M18" s="694"/>
      <c r="N18" s="694"/>
      <c r="O18" s="694"/>
      <c r="P18" s="694"/>
      <c r="Q18" s="694"/>
      <c r="R18" s="694"/>
      <c r="S18" s="694"/>
    </row>
    <row r="19" spans="1:19" x14ac:dyDescent="0.2">
      <c r="A19" s="694"/>
      <c r="B19" s="694"/>
      <c r="C19" s="694"/>
      <c r="D19" s="694"/>
      <c r="E19" s="694"/>
      <c r="F19" s="694"/>
      <c r="G19" s="694"/>
      <c r="H19" s="694"/>
      <c r="I19" s="694"/>
      <c r="J19" s="694"/>
      <c r="K19" s="694"/>
      <c r="L19" s="694"/>
      <c r="M19" s="694"/>
      <c r="N19" s="694"/>
      <c r="O19" s="694"/>
      <c r="P19" s="694"/>
      <c r="Q19" s="694"/>
      <c r="R19" s="694"/>
      <c r="S19" s="694"/>
    </row>
    <row r="20" spans="1:19" x14ac:dyDescent="0.2">
      <c r="A20" s="694"/>
      <c r="B20" s="694"/>
      <c r="C20" s="694"/>
      <c r="D20" s="694"/>
      <c r="E20" s="694"/>
      <c r="F20" s="694"/>
      <c r="G20" s="694"/>
      <c r="H20" s="694"/>
      <c r="I20" s="694"/>
      <c r="J20" s="694"/>
      <c r="K20" s="694"/>
      <c r="L20" s="694"/>
      <c r="M20" s="694"/>
      <c r="N20" s="694"/>
      <c r="O20" s="694"/>
      <c r="P20" s="694"/>
      <c r="Q20" s="694"/>
      <c r="R20" s="694"/>
      <c r="S20" s="694"/>
    </row>
    <row r="21" spans="1:19" x14ac:dyDescent="0.2">
      <c r="A21" s="694"/>
      <c r="B21" s="694"/>
      <c r="C21" s="694"/>
      <c r="D21" s="694"/>
      <c r="E21" s="694"/>
      <c r="F21" s="694"/>
      <c r="G21" s="694"/>
      <c r="H21" s="694"/>
      <c r="I21" s="694"/>
      <c r="J21" s="694"/>
      <c r="K21" s="694"/>
      <c r="L21" s="694"/>
      <c r="M21" s="694"/>
      <c r="N21" s="694"/>
      <c r="O21" s="694"/>
      <c r="P21" s="694"/>
      <c r="Q21" s="694"/>
      <c r="R21" s="694"/>
      <c r="S21" s="694"/>
    </row>
    <row r="22" spans="1:19" x14ac:dyDescent="0.2">
      <c r="A22" s="694"/>
      <c r="B22" s="694"/>
      <c r="C22" s="694"/>
      <c r="D22" s="694"/>
      <c r="E22" s="694"/>
      <c r="F22" s="694"/>
      <c r="G22" s="694"/>
      <c r="H22" s="694"/>
      <c r="I22" s="694"/>
      <c r="J22" s="694"/>
      <c r="K22" s="694"/>
      <c r="L22" s="694"/>
      <c r="M22" s="694"/>
      <c r="N22" s="694"/>
      <c r="O22" s="694"/>
      <c r="P22" s="694"/>
      <c r="Q22" s="694"/>
      <c r="R22" s="694"/>
      <c r="S22" s="694"/>
    </row>
    <row r="23" spans="1:19" x14ac:dyDescent="0.2">
      <c r="A23" s="694"/>
      <c r="B23" s="694"/>
      <c r="C23" s="694"/>
      <c r="D23" s="694"/>
      <c r="E23" s="694"/>
      <c r="F23" s="694"/>
      <c r="G23" s="694"/>
      <c r="H23" s="694"/>
      <c r="I23" s="694"/>
      <c r="J23" s="694"/>
      <c r="K23" s="694"/>
      <c r="L23" s="694"/>
      <c r="M23" s="694"/>
      <c r="N23" s="694"/>
      <c r="O23" s="694"/>
      <c r="P23" s="694"/>
      <c r="Q23" s="694"/>
      <c r="R23" s="694"/>
      <c r="S23" s="694"/>
    </row>
    <row r="24" spans="1:19" x14ac:dyDescent="0.2">
      <c r="A24" s="694"/>
      <c r="B24" s="694"/>
      <c r="C24" s="694"/>
      <c r="D24" s="694"/>
      <c r="E24" s="694"/>
      <c r="F24" s="694"/>
      <c r="G24" s="694"/>
      <c r="H24" s="694"/>
      <c r="I24" s="694"/>
      <c r="J24" s="694"/>
      <c r="K24" s="694"/>
      <c r="L24" s="694"/>
      <c r="M24" s="694"/>
      <c r="N24" s="694"/>
      <c r="O24" s="694"/>
      <c r="P24" s="694"/>
      <c r="Q24" s="694"/>
      <c r="R24" s="694"/>
      <c r="S24" s="694"/>
    </row>
    <row r="25" spans="1:19" x14ac:dyDescent="0.2">
      <c r="A25" s="694"/>
      <c r="B25" s="694"/>
      <c r="C25" s="694"/>
      <c r="D25" s="694"/>
      <c r="E25" s="694"/>
      <c r="F25" s="694"/>
      <c r="G25" s="694"/>
      <c r="H25" s="694"/>
      <c r="I25" s="694"/>
      <c r="J25" s="694"/>
      <c r="K25" s="694"/>
      <c r="L25" s="694"/>
      <c r="M25" s="694"/>
      <c r="N25" s="694"/>
      <c r="O25" s="694"/>
      <c r="P25" s="694"/>
      <c r="Q25" s="694"/>
      <c r="R25" s="694"/>
      <c r="S25" s="694"/>
    </row>
    <row r="26" spans="1:19" x14ac:dyDescent="0.2">
      <c r="A26" s="694"/>
      <c r="B26" s="694"/>
      <c r="C26" s="694"/>
      <c r="D26" s="694"/>
      <c r="E26" s="694"/>
      <c r="F26" s="694"/>
      <c r="G26" s="694"/>
      <c r="H26" s="694"/>
      <c r="I26" s="694"/>
      <c r="J26" s="694"/>
      <c r="K26" s="694"/>
      <c r="L26" s="694"/>
      <c r="M26" s="694"/>
      <c r="N26" s="694"/>
      <c r="O26" s="694"/>
      <c r="P26" s="694"/>
      <c r="Q26" s="694"/>
      <c r="R26" s="694"/>
      <c r="S26" s="694"/>
    </row>
    <row r="27" spans="1:19" x14ac:dyDescent="0.2">
      <c r="A27" s="694"/>
      <c r="B27" s="694"/>
      <c r="C27" s="694"/>
      <c r="D27" s="694"/>
      <c r="E27" s="694"/>
      <c r="F27" s="694"/>
      <c r="G27" s="694"/>
      <c r="H27" s="694"/>
      <c r="I27" s="694"/>
      <c r="J27" s="694"/>
      <c r="K27" s="694"/>
      <c r="L27" s="694"/>
      <c r="M27" s="694"/>
      <c r="N27" s="694"/>
      <c r="O27" s="694"/>
      <c r="P27" s="694"/>
      <c r="Q27" s="694"/>
      <c r="R27" s="694"/>
      <c r="S27" s="694"/>
    </row>
    <row r="28" spans="1:19" x14ac:dyDescent="0.2">
      <c r="A28" s="694"/>
      <c r="B28" s="694"/>
      <c r="C28" s="694"/>
      <c r="D28" s="694"/>
      <c r="E28" s="694"/>
      <c r="F28" s="694"/>
      <c r="G28" s="694"/>
      <c r="H28" s="694"/>
      <c r="I28" s="694"/>
      <c r="J28" s="694"/>
      <c r="K28" s="694"/>
      <c r="L28" s="694"/>
      <c r="M28" s="694"/>
      <c r="N28" s="694"/>
      <c r="O28" s="694"/>
      <c r="P28" s="694"/>
      <c r="Q28" s="694"/>
      <c r="R28" s="694"/>
      <c r="S28" s="694"/>
    </row>
    <row r="29" spans="1:19" x14ac:dyDescent="0.2">
      <c r="A29" s="694"/>
      <c r="B29" s="694"/>
      <c r="C29" s="694"/>
      <c r="D29" s="694"/>
      <c r="E29" s="694"/>
      <c r="F29" s="694"/>
      <c r="G29" s="694"/>
      <c r="H29" s="694"/>
      <c r="I29" s="694"/>
      <c r="J29" s="694"/>
      <c r="K29" s="694"/>
      <c r="L29" s="694"/>
      <c r="M29" s="694"/>
      <c r="N29" s="694"/>
      <c r="O29" s="694"/>
      <c r="P29" s="694"/>
      <c r="Q29" s="694"/>
      <c r="R29" s="694"/>
      <c r="S29" s="694"/>
    </row>
    <row r="30" spans="1:19" x14ac:dyDescent="0.2">
      <c r="A30" s="694"/>
      <c r="B30" s="694"/>
      <c r="C30" s="694"/>
      <c r="D30" s="694"/>
      <c r="E30" s="694"/>
      <c r="F30" s="694"/>
      <c r="G30" s="694"/>
      <c r="H30" s="694"/>
      <c r="I30" s="694"/>
      <c r="J30" s="694"/>
      <c r="K30" s="694"/>
      <c r="L30" s="694"/>
      <c r="M30" s="694"/>
      <c r="N30" s="694"/>
      <c r="O30" s="694"/>
      <c r="P30" s="694"/>
      <c r="Q30" s="694"/>
      <c r="R30" s="694"/>
      <c r="S30" s="694"/>
    </row>
    <row r="31" spans="1:19" x14ac:dyDescent="0.2">
      <c r="A31" s="694"/>
      <c r="B31" s="694"/>
      <c r="C31" s="694"/>
      <c r="D31" s="694"/>
      <c r="E31" s="694"/>
      <c r="F31" s="694"/>
      <c r="G31" s="694"/>
      <c r="H31" s="694"/>
      <c r="I31" s="694"/>
      <c r="J31" s="694"/>
      <c r="K31" s="694"/>
      <c r="L31" s="694"/>
      <c r="M31" s="694"/>
      <c r="N31" s="694"/>
      <c r="O31" s="694"/>
      <c r="P31" s="694"/>
      <c r="Q31" s="694"/>
      <c r="R31" s="694"/>
      <c r="S31" s="694"/>
    </row>
    <row r="32" spans="1:19" x14ac:dyDescent="0.2">
      <c r="A32" s="694"/>
      <c r="B32" s="694"/>
      <c r="C32" s="694"/>
      <c r="D32" s="694"/>
      <c r="E32" s="694"/>
      <c r="F32" s="694"/>
      <c r="G32" s="694"/>
      <c r="H32" s="694"/>
      <c r="I32" s="694"/>
      <c r="J32" s="694"/>
      <c r="K32" s="694"/>
      <c r="L32" s="694"/>
      <c r="M32" s="694"/>
      <c r="N32" s="694"/>
      <c r="O32" s="694"/>
      <c r="P32" s="694"/>
      <c r="Q32" s="694"/>
      <c r="R32" s="694"/>
      <c r="S32" s="694"/>
    </row>
    <row r="33" spans="1:19" x14ac:dyDescent="0.2">
      <c r="A33" s="694"/>
      <c r="B33" s="694"/>
      <c r="C33" s="694"/>
      <c r="D33" s="694"/>
      <c r="E33" s="694"/>
      <c r="F33" s="694"/>
      <c r="G33" s="694"/>
      <c r="H33" s="694"/>
      <c r="I33" s="694"/>
      <c r="J33" s="694"/>
      <c r="K33" s="694"/>
      <c r="L33" s="694"/>
      <c r="M33" s="694"/>
      <c r="N33" s="694"/>
      <c r="O33" s="694"/>
      <c r="P33" s="694"/>
      <c r="Q33" s="694"/>
      <c r="R33" s="694"/>
      <c r="S33" s="694"/>
    </row>
    <row r="34" spans="1:19" x14ac:dyDescent="0.2">
      <c r="A34" s="694"/>
      <c r="B34" s="694"/>
      <c r="C34" s="694"/>
      <c r="D34" s="694"/>
      <c r="E34" s="694"/>
      <c r="F34" s="694"/>
      <c r="G34" s="694"/>
      <c r="H34" s="694"/>
      <c r="I34" s="694"/>
      <c r="J34" s="694"/>
      <c r="K34" s="694"/>
      <c r="L34" s="694"/>
      <c r="M34" s="694"/>
      <c r="N34" s="694"/>
      <c r="O34" s="694"/>
      <c r="P34" s="694"/>
      <c r="Q34" s="694"/>
      <c r="R34" s="694"/>
      <c r="S34" s="694"/>
    </row>
    <row r="35" spans="1:19" x14ac:dyDescent="0.2">
      <c r="A35" s="694"/>
      <c r="B35" s="694"/>
      <c r="C35" s="694"/>
      <c r="D35" s="694"/>
      <c r="E35" s="694"/>
      <c r="F35" s="694"/>
      <c r="G35" s="694"/>
      <c r="H35" s="694"/>
      <c r="I35" s="694"/>
      <c r="J35" s="694"/>
      <c r="K35" s="694"/>
      <c r="L35" s="694"/>
      <c r="M35" s="694"/>
      <c r="N35" s="694"/>
      <c r="O35" s="694"/>
      <c r="P35" s="694"/>
      <c r="Q35" s="694"/>
      <c r="R35" s="694"/>
      <c r="S35" s="694"/>
    </row>
    <row r="36" spans="1:19" x14ac:dyDescent="0.2">
      <c r="A36" s="694"/>
      <c r="B36" s="694"/>
      <c r="C36" s="694"/>
      <c r="D36" s="694"/>
      <c r="E36" s="694"/>
      <c r="F36" s="694"/>
      <c r="G36" s="694"/>
      <c r="H36" s="694"/>
      <c r="I36" s="694"/>
      <c r="J36" s="694"/>
      <c r="K36" s="694"/>
      <c r="L36" s="694"/>
      <c r="M36" s="694"/>
      <c r="N36" s="694"/>
      <c r="O36" s="694"/>
      <c r="P36" s="694"/>
      <c r="Q36" s="694"/>
      <c r="R36" s="694"/>
      <c r="S36" s="694"/>
    </row>
    <row r="37" spans="1:19" x14ac:dyDescent="0.2">
      <c r="A37" s="694"/>
      <c r="B37" s="694"/>
      <c r="C37" s="694"/>
      <c r="D37" s="694"/>
      <c r="E37" s="694"/>
      <c r="F37" s="694"/>
      <c r="G37" s="694"/>
      <c r="H37" s="694"/>
      <c r="I37" s="694"/>
      <c r="J37" s="694"/>
      <c r="K37" s="694"/>
      <c r="L37" s="694"/>
      <c r="M37" s="694"/>
      <c r="N37" s="694"/>
      <c r="O37" s="694"/>
      <c r="P37" s="694"/>
      <c r="Q37" s="694"/>
      <c r="R37" s="694"/>
      <c r="S37" s="694"/>
    </row>
    <row r="38" spans="1:19" x14ac:dyDescent="0.2">
      <c r="A38" s="694"/>
      <c r="B38" s="694"/>
      <c r="C38" s="694"/>
      <c r="D38" s="694"/>
      <c r="E38" s="694"/>
      <c r="F38" s="694"/>
      <c r="G38" s="694"/>
      <c r="H38" s="694"/>
      <c r="I38" s="694"/>
      <c r="J38" s="694"/>
      <c r="K38" s="694"/>
      <c r="L38" s="694"/>
      <c r="M38" s="694"/>
      <c r="N38" s="694"/>
      <c r="O38" s="694"/>
      <c r="P38" s="694"/>
      <c r="Q38" s="694"/>
      <c r="R38" s="694"/>
      <c r="S38" s="694"/>
    </row>
    <row r="39" spans="1:19" x14ac:dyDescent="0.2">
      <c r="A39" s="694"/>
      <c r="B39" s="694"/>
      <c r="C39" s="694"/>
      <c r="D39" s="694"/>
      <c r="E39" s="694"/>
      <c r="F39" s="694"/>
      <c r="G39" s="694"/>
      <c r="H39" s="694"/>
      <c r="I39" s="694"/>
      <c r="J39" s="694"/>
      <c r="K39" s="694"/>
      <c r="L39" s="694"/>
      <c r="M39" s="694"/>
      <c r="N39" s="694"/>
      <c r="O39" s="694"/>
      <c r="P39" s="694"/>
      <c r="Q39" s="694"/>
      <c r="R39" s="694"/>
      <c r="S39" s="694"/>
    </row>
    <row r="40" spans="1:19" x14ac:dyDescent="0.2">
      <c r="A40" s="694"/>
      <c r="B40" s="694"/>
      <c r="C40" s="694"/>
      <c r="D40" s="694"/>
      <c r="E40" s="694"/>
      <c r="F40" s="694"/>
      <c r="G40" s="694"/>
      <c r="H40" s="694"/>
      <c r="I40" s="694"/>
      <c r="J40" s="694"/>
      <c r="K40" s="694"/>
      <c r="L40" s="694"/>
      <c r="M40" s="694"/>
      <c r="N40" s="694"/>
      <c r="O40" s="694"/>
      <c r="P40" s="694"/>
      <c r="Q40" s="694"/>
      <c r="R40" s="694"/>
      <c r="S40" s="694"/>
    </row>
    <row r="41" spans="1:19" x14ac:dyDescent="0.2">
      <c r="A41" s="694"/>
      <c r="B41" s="694"/>
      <c r="C41" s="694"/>
      <c r="D41" s="694"/>
      <c r="E41" s="694"/>
      <c r="F41" s="694"/>
      <c r="G41" s="694"/>
      <c r="H41" s="694"/>
      <c r="I41" s="694"/>
      <c r="J41" s="694"/>
      <c r="K41" s="694"/>
      <c r="L41" s="694"/>
      <c r="M41" s="694"/>
      <c r="N41" s="694"/>
      <c r="O41" s="694"/>
      <c r="P41" s="694"/>
      <c r="Q41" s="694"/>
      <c r="R41" s="694"/>
      <c r="S41" s="694"/>
    </row>
    <row r="42" spans="1:19" x14ac:dyDescent="0.2">
      <c r="A42" s="694"/>
      <c r="B42" s="694"/>
      <c r="C42" s="694"/>
      <c r="D42" s="694"/>
      <c r="E42" s="694"/>
      <c r="F42" s="694"/>
      <c r="G42" s="694"/>
      <c r="H42" s="694"/>
      <c r="I42" s="694"/>
      <c r="J42" s="694"/>
      <c r="K42" s="694"/>
      <c r="L42" s="694"/>
      <c r="M42" s="694"/>
      <c r="N42" s="694"/>
      <c r="O42" s="694"/>
      <c r="P42" s="694"/>
      <c r="Q42" s="694"/>
      <c r="R42" s="694"/>
      <c r="S42" s="694"/>
    </row>
    <row r="43" spans="1:19" x14ac:dyDescent="0.2">
      <c r="A43" s="694"/>
      <c r="B43" s="694"/>
      <c r="C43" s="694"/>
      <c r="D43" s="694"/>
      <c r="E43" s="694"/>
      <c r="F43" s="694"/>
      <c r="G43" s="694"/>
      <c r="H43" s="694"/>
      <c r="I43" s="694"/>
      <c r="J43" s="694"/>
      <c r="K43" s="694"/>
      <c r="L43" s="694"/>
      <c r="M43" s="694"/>
      <c r="N43" s="694"/>
      <c r="O43" s="694"/>
      <c r="P43" s="694"/>
      <c r="Q43" s="694"/>
      <c r="R43" s="694"/>
      <c r="S43" s="694"/>
    </row>
    <row r="44" spans="1:19" x14ac:dyDescent="0.2">
      <c r="A44" s="694"/>
      <c r="B44" s="694"/>
      <c r="C44" s="694"/>
      <c r="D44" s="694"/>
      <c r="E44" s="694"/>
      <c r="F44" s="694"/>
      <c r="G44" s="694"/>
      <c r="H44" s="694"/>
      <c r="I44" s="694"/>
      <c r="J44" s="694"/>
      <c r="K44" s="694"/>
      <c r="L44" s="694"/>
      <c r="M44" s="694"/>
      <c r="N44" s="694"/>
      <c r="O44" s="694"/>
      <c r="P44" s="694"/>
      <c r="Q44" s="694"/>
      <c r="R44" s="694"/>
      <c r="S44" s="694"/>
    </row>
    <row r="45" spans="1:19" x14ac:dyDescent="0.2">
      <c r="A45" s="694"/>
      <c r="B45" s="694"/>
      <c r="C45" s="694"/>
      <c r="D45" s="694"/>
      <c r="E45" s="694"/>
      <c r="F45" s="694"/>
      <c r="G45" s="694"/>
      <c r="H45" s="694"/>
      <c r="I45" s="694"/>
      <c r="J45" s="694"/>
      <c r="K45" s="694"/>
      <c r="L45" s="694"/>
      <c r="M45" s="694"/>
      <c r="N45" s="694"/>
      <c r="O45" s="694"/>
      <c r="P45" s="694"/>
      <c r="Q45" s="694"/>
      <c r="R45" s="694"/>
      <c r="S45" s="694"/>
    </row>
    <row r="46" spans="1:19" x14ac:dyDescent="0.2">
      <c r="A46" s="694"/>
      <c r="B46" s="694"/>
      <c r="C46" s="694"/>
      <c r="D46" s="694"/>
      <c r="E46" s="694"/>
      <c r="F46" s="694"/>
      <c r="G46" s="694"/>
      <c r="H46" s="694"/>
      <c r="I46" s="694"/>
      <c r="J46" s="694"/>
      <c r="K46" s="694"/>
      <c r="L46" s="694"/>
      <c r="M46" s="694"/>
      <c r="N46" s="694"/>
      <c r="O46" s="694"/>
      <c r="P46" s="694"/>
      <c r="Q46" s="694"/>
      <c r="R46" s="694"/>
      <c r="S46" s="694"/>
    </row>
    <row r="47" spans="1:19" x14ac:dyDescent="0.2">
      <c r="A47" s="694"/>
      <c r="B47" s="694"/>
      <c r="C47" s="694"/>
      <c r="D47" s="694"/>
      <c r="E47" s="694"/>
      <c r="F47" s="694"/>
      <c r="G47" s="694"/>
      <c r="H47" s="694"/>
      <c r="I47" s="694"/>
      <c r="J47" s="694"/>
      <c r="K47" s="694"/>
      <c r="L47" s="694"/>
      <c r="M47" s="694"/>
      <c r="N47" s="694"/>
      <c r="O47" s="694"/>
      <c r="P47" s="694"/>
      <c r="Q47" s="694"/>
      <c r="R47" s="694"/>
      <c r="S47" s="694"/>
    </row>
    <row r="48" spans="1:19" x14ac:dyDescent="0.2">
      <c r="A48" s="694"/>
      <c r="B48" s="694"/>
      <c r="C48" s="694"/>
      <c r="D48" s="694"/>
      <c r="E48" s="694"/>
      <c r="F48" s="694"/>
      <c r="G48" s="694"/>
      <c r="H48" s="694"/>
      <c r="I48" s="694"/>
      <c r="J48" s="694"/>
      <c r="K48" s="694"/>
      <c r="L48" s="694"/>
      <c r="M48" s="694"/>
      <c r="N48" s="694"/>
      <c r="O48" s="694"/>
      <c r="P48" s="694"/>
      <c r="Q48" s="694"/>
      <c r="R48" s="694"/>
      <c r="S48" s="694"/>
    </row>
    <row r="49" spans="1:19" x14ac:dyDescent="0.2">
      <c r="A49" s="694"/>
      <c r="B49" s="694"/>
      <c r="C49" s="694"/>
      <c r="D49" s="694"/>
      <c r="E49" s="694"/>
      <c r="F49" s="694"/>
      <c r="G49" s="694"/>
      <c r="H49" s="694"/>
      <c r="I49" s="694"/>
      <c r="J49" s="694"/>
      <c r="K49" s="694"/>
      <c r="L49" s="694"/>
      <c r="M49" s="694"/>
      <c r="N49" s="694"/>
      <c r="O49" s="694"/>
      <c r="P49" s="694"/>
      <c r="Q49" s="694"/>
      <c r="R49" s="694"/>
      <c r="S49" s="694"/>
    </row>
    <row r="50" spans="1:19" x14ac:dyDescent="0.2">
      <c r="A50" s="694"/>
      <c r="B50" s="694"/>
      <c r="C50" s="694"/>
      <c r="D50" s="694"/>
      <c r="E50" s="694"/>
      <c r="F50" s="694"/>
      <c r="G50" s="694"/>
      <c r="H50" s="694"/>
      <c r="I50" s="694"/>
      <c r="J50" s="694"/>
      <c r="K50" s="694"/>
      <c r="L50" s="694"/>
      <c r="M50" s="694"/>
      <c r="N50" s="694"/>
      <c r="O50" s="694"/>
      <c r="P50" s="694"/>
      <c r="Q50" s="694"/>
      <c r="R50" s="694"/>
      <c r="S50" s="694"/>
    </row>
  </sheetData>
  <hyperlinks>
    <hyperlink ref="T2" location="CONTENTS!A220" display="Back to Contents" xr:uid="{34B71F55-1466-45D7-A951-4CB0357BD8AF}"/>
  </hyperlinks>
  <pageMargins left="0.5" right="0" top="0.75" bottom="0.75" header="0.3" footer="0.3"/>
  <pageSetup scale="70" fitToHeight="6" orientation="landscape" verticalDpi="0" r:id="rId1"/>
  <headerFooter alignWithMargins="0">
    <oddHeader>&amp;L&amp;"Arial,Italic"ASEAN STATISTICAL YEARBOOK 2023</oddHead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6E87A-0C72-4F86-911A-445123DC27B2}">
  <sheetPr>
    <tabColor theme="9" tint="0.39997558519241921"/>
    <pageSetUpPr fitToPage="1"/>
  </sheetPr>
  <dimension ref="A2:T185"/>
  <sheetViews>
    <sheetView showGridLines="0" zoomScale="90" zoomScaleNormal="90" zoomScaleSheetLayoutView="90" workbookViewId="0">
      <selection activeCell="J2" sqref="J2"/>
    </sheetView>
  </sheetViews>
  <sheetFormatPr defaultColWidth="9.140625" defaultRowHeight="15" x14ac:dyDescent="0.2"/>
  <cols>
    <col min="1" max="1" width="17.28515625" style="321" customWidth="1"/>
    <col min="2" max="9" width="15.7109375" style="321" customWidth="1"/>
    <col min="10" max="10" width="13" style="321" customWidth="1"/>
    <col min="11" max="11" width="18.7109375" style="321" bestFit="1" customWidth="1"/>
    <col min="12" max="12" width="22.5703125" style="321" customWidth="1"/>
    <col min="13" max="13" width="13.28515625" style="321" bestFit="1" customWidth="1"/>
    <col min="14" max="14" width="9.5703125" style="321" bestFit="1" customWidth="1"/>
    <col min="15" max="16384" width="9.140625" style="321"/>
  </cols>
  <sheetData>
    <row r="2" spans="1:13" ht="30" customHeight="1" x14ac:dyDescent="0.2">
      <c r="A2" s="1169" t="s">
        <v>1037</v>
      </c>
      <c r="B2" s="1169"/>
      <c r="C2" s="1169"/>
      <c r="D2" s="1169"/>
      <c r="E2" s="1169"/>
      <c r="F2" s="1169"/>
      <c r="G2" s="1169"/>
      <c r="H2" s="1169"/>
      <c r="I2" s="1169"/>
      <c r="J2" s="521" t="s">
        <v>501</v>
      </c>
    </row>
    <row r="3" spans="1:13" ht="20.100000000000001" customHeight="1" x14ac:dyDescent="0.2">
      <c r="A3" s="347"/>
      <c r="B3" s="347"/>
      <c r="C3" s="347"/>
      <c r="D3" s="347"/>
      <c r="E3" s="347"/>
      <c r="F3" s="347"/>
      <c r="G3" s="347"/>
      <c r="H3" s="347"/>
      <c r="I3" s="347"/>
    </row>
    <row r="4" spans="1:13" ht="20.100000000000001" customHeight="1" x14ac:dyDescent="0.2">
      <c r="A4" s="1167" t="s">
        <v>514</v>
      </c>
      <c r="B4" s="1167" t="s">
        <v>1038</v>
      </c>
      <c r="C4" s="1167" t="s">
        <v>1039</v>
      </c>
      <c r="D4" s="1166" t="s">
        <v>1040</v>
      </c>
      <c r="E4" s="1166"/>
      <c r="F4" s="1166"/>
      <c r="G4" s="1166"/>
      <c r="H4" s="1166"/>
      <c r="I4" s="943"/>
    </row>
    <row r="5" spans="1:13" ht="51" customHeight="1" x14ac:dyDescent="0.2">
      <c r="A5" s="1168"/>
      <c r="B5" s="1168"/>
      <c r="C5" s="1168"/>
      <c r="D5" s="944" t="s">
        <v>1041</v>
      </c>
      <c r="E5" s="944" t="s">
        <v>1042</v>
      </c>
      <c r="F5" s="944" t="s">
        <v>1043</v>
      </c>
      <c r="G5" s="944" t="s">
        <v>1044</v>
      </c>
      <c r="H5" s="944" t="s">
        <v>1045</v>
      </c>
      <c r="I5" s="944" t="s">
        <v>1046</v>
      </c>
    </row>
    <row r="6" spans="1:13" ht="20.100000000000001" customHeight="1" x14ac:dyDescent="0.2">
      <c r="A6" s="503" t="s">
        <v>515</v>
      </c>
      <c r="B6" s="505">
        <v>577</v>
      </c>
      <c r="C6" s="505">
        <v>527</v>
      </c>
      <c r="D6" s="505">
        <v>4</v>
      </c>
      <c r="E6" s="505">
        <v>6</v>
      </c>
      <c r="F6" s="505">
        <v>3.4</v>
      </c>
      <c r="G6" s="505">
        <v>13.4</v>
      </c>
      <c r="H6" s="505">
        <v>2.5426944971537004</v>
      </c>
      <c r="I6" s="505">
        <v>96.423000000000002</v>
      </c>
      <c r="M6" s="506"/>
    </row>
    <row r="7" spans="1:13" ht="20.100000000000001" customHeight="1" x14ac:dyDescent="0.2">
      <c r="A7" s="502" t="s">
        <v>516</v>
      </c>
      <c r="B7" s="508">
        <v>18104</v>
      </c>
      <c r="C7" s="508">
        <v>17652</v>
      </c>
      <c r="D7" s="508">
        <v>4120.1396999999997</v>
      </c>
      <c r="E7" s="508">
        <v>479</v>
      </c>
      <c r="F7" s="508">
        <v>1500</v>
      </c>
      <c r="G7" s="508">
        <v>6099.1396999999997</v>
      </c>
      <c r="H7" s="508">
        <v>34.552117040561974</v>
      </c>
      <c r="I7" s="508">
        <v>12764.03</v>
      </c>
      <c r="M7" s="506"/>
    </row>
    <row r="8" spans="1:13" ht="20.100000000000001" customHeight="1" x14ac:dyDescent="0.2">
      <c r="A8" s="502" t="s">
        <v>517</v>
      </c>
      <c r="B8" s="508">
        <v>191690.677</v>
      </c>
      <c r="C8" s="508">
        <v>189255.54699999999</v>
      </c>
      <c r="D8" s="508">
        <v>26300</v>
      </c>
      <c r="E8" s="508">
        <v>27300</v>
      </c>
      <c r="F8" s="508">
        <v>11000</v>
      </c>
      <c r="G8" s="508">
        <v>64600</v>
      </c>
      <c r="H8" s="508">
        <v>34.133741929371297</v>
      </c>
      <c r="I8" s="508">
        <v>117389.239</v>
      </c>
      <c r="M8" s="506"/>
    </row>
    <row r="9" spans="1:13" ht="20.100000000000001" customHeight="1" x14ac:dyDescent="0.2">
      <c r="A9" s="502" t="s">
        <v>518</v>
      </c>
      <c r="B9" s="508">
        <v>23680</v>
      </c>
      <c r="C9" s="508">
        <v>23080</v>
      </c>
      <c r="D9" s="508">
        <v>1224</v>
      </c>
      <c r="E9" s="508">
        <v>130</v>
      </c>
      <c r="F9" s="508">
        <v>677</v>
      </c>
      <c r="G9" s="508">
        <v>2031</v>
      </c>
      <c r="H9" s="508">
        <v>8.7998266897746973</v>
      </c>
      <c r="I9" s="508">
        <v>4579.6639999999998</v>
      </c>
      <c r="M9" s="506"/>
    </row>
    <row r="10" spans="1:13" ht="20.100000000000001" customHeight="1" x14ac:dyDescent="0.2">
      <c r="A10" s="502" t="s">
        <v>542</v>
      </c>
      <c r="B10" s="508">
        <v>33041.1</v>
      </c>
      <c r="C10" s="508">
        <v>32855</v>
      </c>
      <c r="D10" s="508">
        <v>826</v>
      </c>
      <c r="E10" s="508">
        <v>7460</v>
      </c>
      <c r="F10" s="508">
        <v>285</v>
      </c>
      <c r="G10" s="508">
        <v>8571</v>
      </c>
      <c r="H10" s="508">
        <v>26.08735352305585</v>
      </c>
      <c r="I10" s="508">
        <v>7424.9269999999997</v>
      </c>
      <c r="M10" s="506"/>
    </row>
    <row r="11" spans="1:13" ht="20.100000000000001" customHeight="1" x14ac:dyDescent="0.2">
      <c r="A11" s="502" t="s">
        <v>520</v>
      </c>
      <c r="B11" s="508">
        <v>67659</v>
      </c>
      <c r="C11" s="508">
        <v>65267</v>
      </c>
      <c r="D11" s="508">
        <v>10990</v>
      </c>
      <c r="E11" s="508">
        <v>1510</v>
      </c>
      <c r="F11" s="508">
        <v>480</v>
      </c>
      <c r="G11" s="508">
        <v>12980</v>
      </c>
      <c r="H11" s="508">
        <v>19.887538878759557</v>
      </c>
      <c r="I11" s="508">
        <v>37888.296000000002</v>
      </c>
      <c r="M11" s="506"/>
    </row>
    <row r="12" spans="1:13" ht="20.100000000000001" customHeight="1" x14ac:dyDescent="0.2">
      <c r="A12" s="502" t="s">
        <v>521</v>
      </c>
      <c r="B12" s="508">
        <v>30000</v>
      </c>
      <c r="C12" s="508">
        <v>29817</v>
      </c>
      <c r="D12" s="508">
        <v>5590</v>
      </c>
      <c r="E12" s="508">
        <v>5593</v>
      </c>
      <c r="F12" s="508">
        <v>1500</v>
      </c>
      <c r="G12" s="508">
        <v>12683</v>
      </c>
      <c r="H12" s="508">
        <v>42.536137102994935</v>
      </c>
      <c r="I12" s="508">
        <v>58228.684000000001</v>
      </c>
      <c r="M12" s="506"/>
    </row>
    <row r="13" spans="1:13" ht="20.100000000000001" customHeight="1" x14ac:dyDescent="0.2">
      <c r="A13" s="502" t="s">
        <v>522</v>
      </c>
      <c r="B13" s="509">
        <v>72.8</v>
      </c>
      <c r="C13" s="509">
        <v>71.8</v>
      </c>
      <c r="D13" s="509">
        <v>0.56000000000000005</v>
      </c>
      <c r="E13" s="509">
        <v>0.1</v>
      </c>
      <c r="F13" s="509">
        <v>0</v>
      </c>
      <c r="G13" s="509">
        <v>0.66</v>
      </c>
      <c r="H13" s="509">
        <v>0.91922005571030641</v>
      </c>
      <c r="I13" s="509">
        <v>0</v>
      </c>
      <c r="M13" s="506"/>
    </row>
    <row r="14" spans="1:13" ht="20.100000000000001" customHeight="1" x14ac:dyDescent="0.2">
      <c r="A14" s="502" t="s">
        <v>523</v>
      </c>
      <c r="B14" s="508">
        <v>51312</v>
      </c>
      <c r="C14" s="508">
        <v>51089</v>
      </c>
      <c r="D14" s="508">
        <v>17150</v>
      </c>
      <c r="E14" s="508">
        <v>5550</v>
      </c>
      <c r="F14" s="508">
        <v>800</v>
      </c>
      <c r="G14" s="508">
        <v>23500</v>
      </c>
      <c r="H14" s="508">
        <v>45.998160073597056</v>
      </c>
      <c r="I14" s="508">
        <v>33246.04</v>
      </c>
      <c r="M14" s="506"/>
    </row>
    <row r="15" spans="1:13" ht="20.100000000000001" customHeight="1" x14ac:dyDescent="0.2">
      <c r="A15" s="502" t="s">
        <v>524</v>
      </c>
      <c r="B15" s="508">
        <v>33134</v>
      </c>
      <c r="C15" s="508">
        <v>31342.9</v>
      </c>
      <c r="D15" s="508">
        <v>6787</v>
      </c>
      <c r="E15" s="508">
        <v>4931</v>
      </c>
      <c r="F15" s="508">
        <v>642</v>
      </c>
      <c r="G15" s="508">
        <v>12360</v>
      </c>
      <c r="H15" s="508">
        <v>39.434768320736111</v>
      </c>
      <c r="I15" s="508">
        <v>61504.284</v>
      </c>
      <c r="M15" s="506"/>
    </row>
    <row r="16" spans="1:13" ht="24.95" customHeight="1" x14ac:dyDescent="0.2">
      <c r="A16" s="945" t="s">
        <v>541</v>
      </c>
      <c r="B16" s="946">
        <v>449270.57699999999</v>
      </c>
      <c r="C16" s="946">
        <v>440957.24700000003</v>
      </c>
      <c r="D16" s="946">
        <v>72991.699699999997</v>
      </c>
      <c r="E16" s="946">
        <v>52959.1</v>
      </c>
      <c r="F16" s="946">
        <v>16887.400000000001</v>
      </c>
      <c r="G16" s="946">
        <v>142838.1997</v>
      </c>
      <c r="H16" s="946">
        <v>32.392754778786973</v>
      </c>
      <c r="I16" s="946">
        <v>333121.587</v>
      </c>
    </row>
    <row r="17" spans="1:9" ht="14.25" customHeight="1" x14ac:dyDescent="0.2">
      <c r="A17" s="510"/>
      <c r="B17" s="511"/>
      <c r="C17" s="511"/>
      <c r="D17" s="511"/>
      <c r="E17" s="511"/>
      <c r="F17" s="511"/>
      <c r="G17" s="520"/>
      <c r="H17" s="511"/>
      <c r="I17" s="512"/>
    </row>
    <row r="18" spans="1:9" ht="18" customHeight="1" x14ac:dyDescent="0.2">
      <c r="A18" s="331" t="s">
        <v>563</v>
      </c>
      <c r="B18" s="331"/>
      <c r="C18" s="331"/>
      <c r="D18" s="351" t="s">
        <v>545</v>
      </c>
      <c r="F18" s="331"/>
      <c r="G18" s="331"/>
    </row>
    <row r="19" spans="1:9" ht="18" customHeight="1" x14ac:dyDescent="0.2">
      <c r="A19" s="357" t="s">
        <v>1047</v>
      </c>
      <c r="B19" s="331"/>
      <c r="C19" s="331"/>
      <c r="D19" s="783" t="s">
        <v>1048</v>
      </c>
      <c r="F19" s="331"/>
      <c r="G19" s="331"/>
    </row>
    <row r="20" spans="1:9" ht="18" customHeight="1" x14ac:dyDescent="0.2">
      <c r="D20" s="784" t="s">
        <v>1049</v>
      </c>
    </row>
    <row r="21" spans="1:9" ht="12.75" customHeight="1" x14ac:dyDescent="0.2"/>
    <row r="24" spans="1:9" ht="12.75" customHeight="1" x14ac:dyDescent="0.2"/>
    <row r="34" ht="12.75" customHeight="1" x14ac:dyDescent="0.2"/>
    <row r="185" spans="20:20" x14ac:dyDescent="0.2">
      <c r="T185" s="321" t="s">
        <v>1050</v>
      </c>
    </row>
  </sheetData>
  <mergeCells count="5">
    <mergeCell ref="D4:H4"/>
    <mergeCell ref="A4:A5"/>
    <mergeCell ref="B4:B5"/>
    <mergeCell ref="C4:C5"/>
    <mergeCell ref="A2:I2"/>
  </mergeCells>
  <hyperlinks>
    <hyperlink ref="J2" location="'CONTENTS'!A220" display="Back to Contents" xr:uid="{A44D35CC-830B-46C1-B626-2E1F14481F51}"/>
  </hyperlinks>
  <pageMargins left="0.5" right="0" top="0.75" bottom="0.75" header="0.3" footer="0.3"/>
  <pageSetup scale="93" fitToHeight="6" orientation="landscape" r:id="rId1"/>
  <headerFooter alignWithMargins="0">
    <oddHeader>&amp;L&amp;"Arial,Italic"ASEAN STATISTICAL YEARBOOK 2023</oddHeader>
  </headerFooter>
  <colBreaks count="1" manualBreakCount="1">
    <brk id="7" max="22" man="1"/>
  </colBreak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95324-C5C9-4BFA-8AE9-CF855DA5904E}">
  <sheetPr>
    <tabColor theme="9" tint="0.39997558519241921"/>
    <pageSetUpPr fitToPage="1"/>
  </sheetPr>
  <dimension ref="A2:L27"/>
  <sheetViews>
    <sheetView showGridLines="0" zoomScaleNormal="100" workbookViewId="0">
      <selection activeCell="I2" sqref="I2"/>
    </sheetView>
  </sheetViews>
  <sheetFormatPr defaultColWidth="9.140625" defaultRowHeight="20.100000000000001" customHeight="1" x14ac:dyDescent="0.25"/>
  <cols>
    <col min="1" max="1" width="40.7109375" style="319" customWidth="1"/>
    <col min="2" max="8" width="15.7109375" style="319" customWidth="1"/>
    <col min="9" max="16384" width="9.140625" style="319"/>
  </cols>
  <sheetData>
    <row r="2" spans="1:12" ht="18.75" customHeight="1" x14ac:dyDescent="0.25">
      <c r="A2" s="1170" t="s">
        <v>391</v>
      </c>
      <c r="B2" s="1170"/>
      <c r="C2" s="1170"/>
      <c r="D2" s="1170"/>
      <c r="E2" s="1170"/>
      <c r="F2" s="1170"/>
      <c r="G2" s="1170"/>
      <c r="H2" s="1170"/>
      <c r="I2" s="521" t="s">
        <v>501</v>
      </c>
      <c r="L2" s="321"/>
    </row>
    <row r="3" spans="1:12" ht="15" customHeight="1" x14ac:dyDescent="0.25">
      <c r="A3" s="371"/>
      <c r="B3" s="371"/>
      <c r="C3" s="371"/>
      <c r="D3" s="371"/>
      <c r="E3" s="371"/>
      <c r="F3" s="371"/>
      <c r="G3" s="371"/>
      <c r="H3" s="371"/>
    </row>
    <row r="4" spans="1:12" ht="15" customHeight="1" x14ac:dyDescent="0.25">
      <c r="A4" s="1171" t="s">
        <v>514</v>
      </c>
      <c r="B4" s="1171" t="s">
        <v>1051</v>
      </c>
      <c r="C4" s="1171"/>
      <c r="D4" s="1171"/>
      <c r="E4" s="1171" t="s">
        <v>1052</v>
      </c>
      <c r="F4" s="1171"/>
      <c r="G4" s="1171"/>
      <c r="H4" s="1171"/>
    </row>
    <row r="5" spans="1:12" ht="45" x14ac:dyDescent="0.25">
      <c r="A5" s="1171"/>
      <c r="B5" s="947">
        <v>2001</v>
      </c>
      <c r="C5" s="947">
        <v>2011</v>
      </c>
      <c r="D5" s="947">
        <v>2021</v>
      </c>
      <c r="E5" s="947">
        <v>2001</v>
      </c>
      <c r="F5" s="947">
        <v>2011</v>
      </c>
      <c r="G5" s="947">
        <v>2021</v>
      </c>
      <c r="H5" s="948" t="s">
        <v>1385</v>
      </c>
    </row>
    <row r="6" spans="1:12" ht="15" customHeight="1" x14ac:dyDescent="0.25">
      <c r="A6" s="615" t="s">
        <v>515</v>
      </c>
      <c r="B6" s="616">
        <v>395.3</v>
      </c>
      <c r="C6" s="616">
        <v>380</v>
      </c>
      <c r="D6" s="616">
        <v>380</v>
      </c>
      <c r="E6" s="616">
        <v>75.009487666034161</v>
      </c>
      <c r="F6" s="616">
        <v>72.106261859582546</v>
      </c>
      <c r="G6" s="616">
        <v>72.106261859582546</v>
      </c>
      <c r="H6" s="617">
        <v>-3.8704781178851566</v>
      </c>
    </row>
    <row r="7" spans="1:12" ht="15" customHeight="1" x14ac:dyDescent="0.25">
      <c r="A7" s="613" t="s">
        <v>516</v>
      </c>
      <c r="B7" s="614">
        <v>10761.823</v>
      </c>
      <c r="C7" s="614">
        <v>10240.748</v>
      </c>
      <c r="D7" s="614">
        <v>7912.68</v>
      </c>
      <c r="E7" s="616">
        <v>60.966593020620898</v>
      </c>
      <c r="F7" s="616">
        <v>58.014661228189432</v>
      </c>
      <c r="G7" s="616">
        <v>44.825968728755953</v>
      </c>
      <c r="H7" s="617">
        <v>-26.474538746827559</v>
      </c>
    </row>
    <row r="8" spans="1:12" ht="15" customHeight="1" x14ac:dyDescent="0.25">
      <c r="A8" s="613" t="s">
        <v>517</v>
      </c>
      <c r="B8" s="614">
        <v>101117.92</v>
      </c>
      <c r="C8" s="614">
        <v>98732.94</v>
      </c>
      <c r="D8" s="614">
        <v>91527.6633</v>
      </c>
      <c r="E8" s="616">
        <v>53.429303184439824</v>
      </c>
      <c r="F8" s="616">
        <v>52.169112908484529</v>
      </c>
      <c r="G8" s="616">
        <v>48.361944868120567</v>
      </c>
      <c r="H8" s="617">
        <v>-9.4842305893950378</v>
      </c>
    </row>
    <row r="9" spans="1:12" ht="15" customHeight="1" x14ac:dyDescent="0.25">
      <c r="A9" s="613" t="s">
        <v>518</v>
      </c>
      <c r="B9" s="614">
        <v>17376.55</v>
      </c>
      <c r="C9" s="614">
        <v>16906</v>
      </c>
      <c r="D9" s="614">
        <v>16561</v>
      </c>
      <c r="E9" s="616">
        <v>75.288344887348345</v>
      </c>
      <c r="F9" s="616">
        <v>73.249566724436747</v>
      </c>
      <c r="G9" s="616">
        <v>71.754766031195842</v>
      </c>
      <c r="H9" s="617">
        <v>-4.6933942583539228</v>
      </c>
    </row>
    <row r="10" spans="1:12" ht="15" customHeight="1" x14ac:dyDescent="0.25">
      <c r="A10" s="613" t="s">
        <v>542</v>
      </c>
      <c r="B10" s="614">
        <v>19616.98</v>
      </c>
      <c r="C10" s="614">
        <v>19050.964</v>
      </c>
      <c r="D10" s="614">
        <v>19063.89</v>
      </c>
      <c r="E10" s="616">
        <v>59.707746157358088</v>
      </c>
      <c r="F10" s="616">
        <v>57.984976411505095</v>
      </c>
      <c r="G10" s="616">
        <v>58.024318977324604</v>
      </c>
      <c r="H10" s="617">
        <v>-2.8194451949280719</v>
      </c>
    </row>
    <row r="11" spans="1:12" ht="15" customHeight="1" x14ac:dyDescent="0.25">
      <c r="A11" s="613" t="s">
        <v>520</v>
      </c>
      <c r="B11" s="614">
        <v>34525.398999999998</v>
      </c>
      <c r="C11" s="614">
        <v>31151.288</v>
      </c>
      <c r="D11" s="614">
        <v>28254.18</v>
      </c>
      <c r="E11" s="616">
        <v>52.898706850322519</v>
      </c>
      <c r="F11" s="616">
        <v>47.729002405503543</v>
      </c>
      <c r="G11" s="616">
        <v>43.290146628464612</v>
      </c>
      <c r="H11" s="617">
        <v>-18.164073932932677</v>
      </c>
    </row>
    <row r="12" spans="1:12" ht="15" customHeight="1" x14ac:dyDescent="0.25">
      <c r="A12" s="613" t="s">
        <v>521</v>
      </c>
      <c r="B12" s="614">
        <v>7262.3059999999996</v>
      </c>
      <c r="C12" s="614">
        <v>6874.6059999999998</v>
      </c>
      <c r="D12" s="614">
        <v>7223.48</v>
      </c>
      <c r="E12" s="616">
        <v>24.356259851762417</v>
      </c>
      <c r="F12" s="616">
        <v>23.055994902236979</v>
      </c>
      <c r="G12" s="616">
        <v>24.226045544488041</v>
      </c>
      <c r="H12" s="617">
        <v>-0.53462357548690331</v>
      </c>
    </row>
    <row r="13" spans="1:12" ht="15" customHeight="1" x14ac:dyDescent="0.25">
      <c r="A13" s="613" t="s">
        <v>522</v>
      </c>
      <c r="B13" s="614">
        <v>17.086099999999998</v>
      </c>
      <c r="C13" s="614">
        <v>17.486599999999999</v>
      </c>
      <c r="D13" s="614">
        <v>15.39</v>
      </c>
      <c r="E13" s="616">
        <v>23.796796657381613</v>
      </c>
      <c r="F13" s="616">
        <v>24.354596100278552</v>
      </c>
      <c r="G13" s="616">
        <v>21.434540389972145</v>
      </c>
      <c r="H13" s="617">
        <v>-9.9267825893562538</v>
      </c>
    </row>
    <row r="14" spans="1:12" ht="15" customHeight="1" x14ac:dyDescent="0.25">
      <c r="A14" s="613" t="s">
        <v>523</v>
      </c>
      <c r="B14" s="614">
        <v>19105.5</v>
      </c>
      <c r="C14" s="614">
        <v>20070.599999999999</v>
      </c>
      <c r="D14" s="614">
        <v>19837</v>
      </c>
      <c r="E14" s="616">
        <v>37.396504139834406</v>
      </c>
      <c r="F14" s="616">
        <v>39.285560492473913</v>
      </c>
      <c r="G14" s="616">
        <v>38.828319207657223</v>
      </c>
      <c r="H14" s="617">
        <v>3.8287404150637361</v>
      </c>
    </row>
    <row r="15" spans="1:12" ht="15" customHeight="1" x14ac:dyDescent="0.25">
      <c r="A15" s="618" t="s">
        <v>524</v>
      </c>
      <c r="B15" s="619">
        <v>11944.495999999999</v>
      </c>
      <c r="C15" s="619">
        <v>13522.82</v>
      </c>
      <c r="D15" s="619">
        <v>14718.99</v>
      </c>
      <c r="E15" s="616">
        <v>38.109096477990228</v>
      </c>
      <c r="F15" s="616">
        <v>43.144763247816883</v>
      </c>
      <c r="G15" s="616">
        <v>46.961161858028447</v>
      </c>
      <c r="H15" s="617">
        <v>23.228221600978394</v>
      </c>
    </row>
    <row r="16" spans="1:12" ht="24" customHeight="1" x14ac:dyDescent="0.25">
      <c r="A16" s="949" t="s">
        <v>1053</v>
      </c>
      <c r="B16" s="950">
        <v>222123.36009999999</v>
      </c>
      <c r="C16" s="950">
        <v>216947.45260000002</v>
      </c>
      <c r="D16" s="950">
        <v>205494.27330000003</v>
      </c>
      <c r="E16" s="1172"/>
      <c r="F16" s="1173"/>
      <c r="G16" s="1173"/>
      <c r="H16" s="1174"/>
    </row>
    <row r="17" spans="1:9" ht="15" customHeight="1" x14ac:dyDescent="0.25">
      <c r="A17" s="321"/>
      <c r="B17" s="548"/>
      <c r="C17" s="548"/>
      <c r="D17" s="548"/>
      <c r="E17" s="548"/>
      <c r="F17" s="548"/>
      <c r="G17" s="548"/>
      <c r="H17" s="548"/>
      <c r="I17" s="548"/>
    </row>
    <row r="18" spans="1:9" s="313" customFormat="1" ht="15" customHeight="1" x14ac:dyDescent="0.35">
      <c r="A18" s="357" t="s">
        <v>526</v>
      </c>
    </row>
    <row r="19" spans="1:9" s="313" customFormat="1" ht="15" customHeight="1" x14ac:dyDescent="0.35">
      <c r="A19" s="357" t="s">
        <v>1047</v>
      </c>
      <c r="B19" s="372"/>
      <c r="C19" s="372"/>
      <c r="D19" s="372"/>
    </row>
    <row r="20" spans="1:9" s="313" customFormat="1" ht="15" customHeight="1" x14ac:dyDescent="0.35">
      <c r="A20" s="373"/>
    </row>
    <row r="21" spans="1:9" s="313" customFormat="1" ht="15" customHeight="1" x14ac:dyDescent="0.35">
      <c r="A21" s="374"/>
    </row>
    <row r="22" spans="1:9" s="313" customFormat="1" ht="15" customHeight="1" x14ac:dyDescent="0.35">
      <c r="A22" s="374"/>
    </row>
    <row r="23" spans="1:9" s="313" customFormat="1" ht="15" customHeight="1" x14ac:dyDescent="0.35">
      <c r="A23" s="374"/>
    </row>
    <row r="24" spans="1:9" s="313" customFormat="1" ht="15" customHeight="1" x14ac:dyDescent="0.35">
      <c r="A24" s="374"/>
    </row>
    <row r="25" spans="1:9" ht="15" customHeight="1" x14ac:dyDescent="0.35">
      <c r="A25" s="374"/>
      <c r="B25" s="313"/>
    </row>
    <row r="27" spans="1:9" ht="15" customHeight="1" x14ac:dyDescent="0.35">
      <c r="A27" s="374"/>
    </row>
  </sheetData>
  <mergeCells count="5">
    <mergeCell ref="A2:H2"/>
    <mergeCell ref="A4:A5"/>
    <mergeCell ref="B4:D4"/>
    <mergeCell ref="E4:H4"/>
    <mergeCell ref="E16:H16"/>
  </mergeCells>
  <hyperlinks>
    <hyperlink ref="I2" location="'CONTENTS'!A220" display="Back to Contents" xr:uid="{25BF445D-BF81-4462-92F0-F9F69EAB69A9}"/>
  </hyperlinks>
  <pageMargins left="0.5" right="0" top="0.75" bottom="0.75" header="0.3" footer="0.3"/>
  <pageSetup scale="88" fitToHeight="6" orientation="landscape" verticalDpi="0" r:id="rId1"/>
  <headerFooter alignWithMargins="0">
    <oddHeader>&amp;L&amp;"Arial,Italic"ASEAN STATISTICAL YEARBOOK 2023</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64F65-B495-479F-9E15-33061E7DE47A}">
  <sheetPr codeName="Sheet19">
    <tabColor theme="9" tint="0.39997558519241921"/>
    <pageSetUpPr fitToPage="1"/>
  </sheetPr>
  <dimension ref="A1:L48"/>
  <sheetViews>
    <sheetView showGridLines="0" zoomScale="80" zoomScaleNormal="80" workbookViewId="0">
      <selection activeCell="I2" sqref="I2"/>
    </sheetView>
  </sheetViews>
  <sheetFormatPr defaultColWidth="9.140625" defaultRowHeight="20.100000000000001" customHeight="1" x14ac:dyDescent="0.25"/>
  <cols>
    <col min="1" max="1" width="30.7109375" style="32" customWidth="1"/>
    <col min="2" max="11" width="13.7109375" style="32" customWidth="1"/>
    <col min="12" max="16384" width="9.140625" style="32"/>
  </cols>
  <sheetData>
    <row r="1" spans="1:12" ht="12" customHeight="1" x14ac:dyDescent="0.25"/>
    <row r="2" spans="1:12" ht="30" customHeight="1" x14ac:dyDescent="0.25">
      <c r="A2" s="1116" t="s">
        <v>1481</v>
      </c>
      <c r="B2" s="1116"/>
      <c r="C2" s="1116"/>
      <c r="D2" s="1116"/>
      <c r="E2" s="1116"/>
      <c r="F2" s="1116"/>
      <c r="G2" s="1116"/>
      <c r="H2" s="1116"/>
      <c r="I2" s="1116"/>
      <c r="J2" s="1116"/>
      <c r="K2" s="1116"/>
      <c r="L2" s="49" t="s">
        <v>501</v>
      </c>
    </row>
    <row r="3" spans="1:12" ht="20.100000000000001" customHeight="1" x14ac:dyDescent="0.25">
      <c r="B3" s="33"/>
      <c r="C3" s="33"/>
      <c r="D3" s="33"/>
      <c r="E3" s="33"/>
      <c r="F3" s="33"/>
      <c r="G3" s="33"/>
      <c r="H3" s="33"/>
      <c r="I3" s="33"/>
      <c r="J3" s="33"/>
      <c r="K3" s="33" t="s">
        <v>601</v>
      </c>
    </row>
    <row r="4" spans="1:12" ht="30" customHeight="1" x14ac:dyDescent="0.25">
      <c r="A4" s="897" t="s">
        <v>514</v>
      </c>
      <c r="B4" s="897">
        <v>2013</v>
      </c>
      <c r="C4" s="897">
        <v>2014</v>
      </c>
      <c r="D4" s="897">
        <v>2015</v>
      </c>
      <c r="E4" s="897">
        <v>2016</v>
      </c>
      <c r="F4" s="897">
        <v>2017</v>
      </c>
      <c r="G4" s="897">
        <v>2018</v>
      </c>
      <c r="H4" s="897">
        <v>2019</v>
      </c>
      <c r="I4" s="897">
        <v>2020</v>
      </c>
      <c r="J4" s="897">
        <v>2021</v>
      </c>
      <c r="K4" s="897">
        <v>2022</v>
      </c>
    </row>
    <row r="5" spans="1:12" ht="20.100000000000001" customHeight="1" x14ac:dyDescent="0.25">
      <c r="A5" s="102" t="s">
        <v>515</v>
      </c>
      <c r="B5" s="184">
        <v>2.2610483042137721E-2</v>
      </c>
      <c r="C5" s="184">
        <v>2.9189733266230495E-2</v>
      </c>
      <c r="D5" s="184">
        <v>4.2322834645669299E-2</v>
      </c>
      <c r="E5" s="184">
        <v>5.3055269306506413E-2</v>
      </c>
      <c r="F5" s="184">
        <v>6.5228299046663316E-2</v>
      </c>
      <c r="G5" s="184">
        <v>8.1786251881585559E-2</v>
      </c>
      <c r="H5" s="184" t="s">
        <v>955</v>
      </c>
      <c r="I5" s="184" t="s">
        <v>955</v>
      </c>
      <c r="J5" s="184" t="s">
        <v>955</v>
      </c>
      <c r="K5" s="184" t="s">
        <v>955</v>
      </c>
    </row>
    <row r="6" spans="1:12" ht="20.100000000000001" customHeight="1" x14ac:dyDescent="0.25">
      <c r="A6" s="102" t="s">
        <v>516</v>
      </c>
      <c r="B6" s="184">
        <v>0.7</v>
      </c>
      <c r="C6" s="184">
        <v>0.7</v>
      </c>
      <c r="D6" s="184">
        <v>0.7</v>
      </c>
      <c r="E6" s="184">
        <v>0.6</v>
      </c>
      <c r="F6" s="184">
        <v>0.6</v>
      </c>
      <c r="G6" s="184">
        <v>0.6</v>
      </c>
      <c r="H6" s="184">
        <v>0.6</v>
      </c>
      <c r="I6" s="184">
        <v>0.57999999999999996</v>
      </c>
      <c r="J6" s="184">
        <v>0.6</v>
      </c>
      <c r="K6" s="184" t="s">
        <v>955</v>
      </c>
    </row>
    <row r="7" spans="1:12" ht="20.100000000000001" customHeight="1" x14ac:dyDescent="0.25">
      <c r="A7" s="102" t="s">
        <v>517</v>
      </c>
      <c r="B7" s="184">
        <v>0.02</v>
      </c>
      <c r="C7" s="184">
        <v>0.02</v>
      </c>
      <c r="D7" s="184">
        <v>0.02</v>
      </c>
      <c r="E7" s="184">
        <v>0.03</v>
      </c>
      <c r="F7" s="184">
        <v>0.01</v>
      </c>
      <c r="G7" s="184" t="s">
        <v>955</v>
      </c>
      <c r="H7" s="184" t="s">
        <v>955</v>
      </c>
      <c r="I7" s="184" t="s">
        <v>955</v>
      </c>
      <c r="J7" s="184" t="s">
        <v>955</v>
      </c>
      <c r="K7" s="184" t="s">
        <v>955</v>
      </c>
    </row>
    <row r="8" spans="1:12" ht="20.100000000000001" customHeight="1" x14ac:dyDescent="0.25">
      <c r="A8" s="102" t="s">
        <v>518</v>
      </c>
      <c r="B8" s="184">
        <v>0.3</v>
      </c>
      <c r="C8" s="184">
        <v>0.3</v>
      </c>
      <c r="D8" s="184">
        <v>0.3</v>
      </c>
      <c r="E8" s="184">
        <v>0.3</v>
      </c>
      <c r="F8" s="184">
        <v>0.3</v>
      </c>
      <c r="G8" s="184">
        <v>0.3</v>
      </c>
      <c r="H8" s="184">
        <v>0.3</v>
      </c>
      <c r="I8" s="184">
        <v>0.3</v>
      </c>
      <c r="J8" s="184">
        <v>0.35</v>
      </c>
      <c r="K8" s="184" t="s">
        <v>955</v>
      </c>
    </row>
    <row r="9" spans="1:12" ht="20.100000000000001" customHeight="1" x14ac:dyDescent="0.25">
      <c r="A9" s="102" t="s">
        <v>519</v>
      </c>
      <c r="B9" s="184">
        <v>0.4</v>
      </c>
      <c r="C9" s="184">
        <v>0.4</v>
      </c>
      <c r="D9" s="184">
        <v>0.4</v>
      </c>
      <c r="E9" s="184">
        <v>0.4</v>
      </c>
      <c r="F9" s="184">
        <v>0.4</v>
      </c>
      <c r="G9" s="184">
        <v>0.4</v>
      </c>
      <c r="H9" s="184">
        <v>0.4</v>
      </c>
      <c r="I9" s="184">
        <v>0.4</v>
      </c>
      <c r="J9" s="184">
        <v>0.34</v>
      </c>
      <c r="K9" s="184">
        <v>0.33</v>
      </c>
    </row>
    <row r="10" spans="1:12" ht="20.100000000000001" customHeight="1" x14ac:dyDescent="0.25">
      <c r="A10" s="102" t="s">
        <v>520</v>
      </c>
      <c r="B10" s="184" t="s">
        <v>955</v>
      </c>
      <c r="C10" s="184" t="s">
        <v>955</v>
      </c>
      <c r="D10" s="184" t="s">
        <v>955</v>
      </c>
      <c r="E10" s="184" t="s">
        <v>955</v>
      </c>
      <c r="F10" s="184" t="s">
        <v>955</v>
      </c>
      <c r="G10" s="184" t="s">
        <v>955</v>
      </c>
      <c r="H10" s="184" t="s">
        <v>955</v>
      </c>
      <c r="I10" s="184" t="s">
        <v>955</v>
      </c>
      <c r="J10" s="184" t="s">
        <v>955</v>
      </c>
      <c r="K10" s="184" t="s">
        <v>955</v>
      </c>
    </row>
    <row r="11" spans="1:12" ht="20.100000000000001" customHeight="1" x14ac:dyDescent="0.25">
      <c r="A11" s="102" t="s">
        <v>521</v>
      </c>
      <c r="B11" s="184">
        <v>0.1</v>
      </c>
      <c r="C11" s="184">
        <v>0.1</v>
      </c>
      <c r="D11" s="184">
        <v>0.1</v>
      </c>
      <c r="E11" s="184">
        <v>0.1</v>
      </c>
      <c r="F11" s="184">
        <v>0.1</v>
      </c>
      <c r="G11" s="184">
        <v>0.1</v>
      </c>
      <c r="H11" s="184">
        <v>0.2</v>
      </c>
      <c r="I11" s="184">
        <v>0.2</v>
      </c>
      <c r="J11" s="184">
        <v>0.2</v>
      </c>
      <c r="K11" s="184" t="s">
        <v>955</v>
      </c>
    </row>
    <row r="12" spans="1:12" ht="20.100000000000001" customHeight="1" x14ac:dyDescent="0.25">
      <c r="A12" s="102" t="s">
        <v>522</v>
      </c>
      <c r="B12" s="184">
        <v>0.3</v>
      </c>
      <c r="C12" s="184">
        <v>0.3</v>
      </c>
      <c r="D12" s="184">
        <v>0.3</v>
      </c>
      <c r="E12" s="184">
        <v>0.3</v>
      </c>
      <c r="F12" s="184">
        <v>0.2</v>
      </c>
      <c r="G12" s="184">
        <v>0.2</v>
      </c>
      <c r="H12" s="184">
        <v>0.2</v>
      </c>
      <c r="I12" s="184">
        <v>0.2</v>
      </c>
      <c r="J12" s="184">
        <v>0.2</v>
      </c>
      <c r="K12" s="184">
        <v>0.2</v>
      </c>
    </row>
    <row r="13" spans="1:12" ht="20.100000000000001" customHeight="1" x14ac:dyDescent="0.25">
      <c r="A13" s="102" t="s">
        <v>523</v>
      </c>
      <c r="B13" s="184" t="s">
        <v>955</v>
      </c>
      <c r="C13" s="184" t="s">
        <v>955</v>
      </c>
      <c r="D13" s="184" t="s">
        <v>955</v>
      </c>
      <c r="E13" s="184">
        <v>1.23</v>
      </c>
      <c r="F13" s="184">
        <v>1.17</v>
      </c>
      <c r="G13" s="184">
        <v>1.1100000000000001</v>
      </c>
      <c r="H13" s="184">
        <v>0.8</v>
      </c>
      <c r="I13" s="184">
        <v>0.8</v>
      </c>
      <c r="J13" s="184">
        <v>1.04</v>
      </c>
      <c r="K13" s="184">
        <v>0.99</v>
      </c>
    </row>
    <row r="14" spans="1:12" ht="20.100000000000001" customHeight="1" x14ac:dyDescent="0.25">
      <c r="A14" s="102" t="s">
        <v>524</v>
      </c>
      <c r="B14" s="660">
        <v>0.4</v>
      </c>
      <c r="C14" s="660">
        <v>0.4</v>
      </c>
      <c r="D14" s="660">
        <v>0.4</v>
      </c>
      <c r="E14" s="660">
        <v>0.4</v>
      </c>
      <c r="F14" s="660">
        <v>0.4</v>
      </c>
      <c r="G14" s="660">
        <v>0.4</v>
      </c>
      <c r="H14" s="660">
        <v>0.3</v>
      </c>
      <c r="I14" s="660">
        <v>0.3</v>
      </c>
      <c r="J14" s="660">
        <v>0.3</v>
      </c>
      <c r="K14" s="660" t="s">
        <v>955</v>
      </c>
    </row>
    <row r="15" spans="1:12" ht="12.95" customHeight="1" x14ac:dyDescent="0.25">
      <c r="A15" s="38"/>
    </row>
    <row r="16" spans="1:12" ht="12.95" customHeight="1" x14ac:dyDescent="0.25">
      <c r="A16" s="43" t="s">
        <v>563</v>
      </c>
      <c r="B16" s="43"/>
      <c r="E16" s="43" t="s">
        <v>571</v>
      </c>
      <c r="F16" s="43"/>
      <c r="G16" s="43"/>
      <c r="H16" s="43"/>
      <c r="I16" s="43"/>
      <c r="K16" s="43"/>
    </row>
    <row r="17" spans="1:11" ht="17.25" customHeight="1" x14ac:dyDescent="0.25">
      <c r="A17" s="1028" t="s">
        <v>602</v>
      </c>
      <c r="B17" s="1027"/>
      <c r="E17" s="1027" t="s">
        <v>565</v>
      </c>
      <c r="F17" s="43"/>
      <c r="G17" s="43"/>
      <c r="H17" s="43"/>
      <c r="I17" s="43"/>
      <c r="K17" s="43"/>
    </row>
    <row r="18" spans="1:11" ht="29.25" customHeight="1" x14ac:dyDescent="0.25">
      <c r="A18" s="1129" t="s">
        <v>603</v>
      </c>
      <c r="B18" s="1129"/>
      <c r="C18" s="1129"/>
      <c r="D18" s="1129"/>
      <c r="E18" s="1029"/>
      <c r="F18" s="43"/>
      <c r="G18" s="43"/>
      <c r="H18" s="43"/>
      <c r="I18" s="43"/>
      <c r="J18" s="43"/>
      <c r="K18" s="43"/>
    </row>
    <row r="19" spans="1:11" ht="12.95" customHeight="1" x14ac:dyDescent="0.25">
      <c r="A19" s="43"/>
      <c r="B19" s="43"/>
      <c r="C19" s="43"/>
      <c r="D19" s="43"/>
      <c r="E19" s="43"/>
      <c r="F19" s="43"/>
      <c r="G19" s="43"/>
      <c r="H19" s="43"/>
      <c r="I19" s="43"/>
      <c r="J19" s="43"/>
      <c r="K19" s="43"/>
    </row>
    <row r="20" spans="1:11" ht="12.95" customHeight="1" x14ac:dyDescent="0.25">
      <c r="B20" s="43"/>
      <c r="C20" s="43"/>
      <c r="D20" s="43"/>
      <c r="E20" s="43"/>
      <c r="F20" s="43"/>
      <c r="G20" s="43"/>
      <c r="H20" s="43"/>
      <c r="I20" s="43"/>
      <c r="J20" s="43"/>
      <c r="K20" s="43"/>
    </row>
    <row r="21" spans="1:11" ht="12.95" customHeight="1" x14ac:dyDescent="0.25">
      <c r="B21" s="43"/>
      <c r="C21" s="43"/>
      <c r="D21" s="43"/>
      <c r="E21" s="43"/>
      <c r="F21" s="43"/>
      <c r="G21" s="43"/>
      <c r="H21" s="43"/>
      <c r="I21" s="43"/>
      <c r="J21" s="43"/>
      <c r="K21" s="43"/>
    </row>
    <row r="22" spans="1:11" ht="12.95" customHeight="1" x14ac:dyDescent="0.25">
      <c r="A22" s="47"/>
      <c r="B22" s="43"/>
      <c r="C22" s="43"/>
      <c r="D22" s="43"/>
      <c r="E22" s="43"/>
      <c r="F22" s="43"/>
      <c r="G22" s="43"/>
      <c r="H22" s="43"/>
      <c r="I22" s="43"/>
      <c r="J22" s="43"/>
      <c r="K22" s="43"/>
    </row>
    <row r="23" spans="1:11" ht="12.95" customHeight="1" x14ac:dyDescent="0.25"/>
    <row r="24" spans="1:11" ht="12.95" customHeight="1" x14ac:dyDescent="0.25"/>
    <row r="25" spans="1:11" ht="12.95" customHeight="1" x14ac:dyDescent="0.25"/>
    <row r="26" spans="1:11" ht="12.95" customHeight="1" x14ac:dyDescent="0.25"/>
    <row r="27" spans="1:11" ht="12.95" customHeight="1" x14ac:dyDescent="0.25"/>
    <row r="28" spans="1:11" ht="12.95" customHeight="1" x14ac:dyDescent="0.25"/>
    <row r="29" spans="1:11" ht="12.95" customHeight="1" x14ac:dyDescent="0.25"/>
    <row r="30" spans="1:11" ht="12.95" customHeight="1" x14ac:dyDescent="0.25"/>
    <row r="31" spans="1:11" ht="12.95" customHeight="1" x14ac:dyDescent="0.25"/>
    <row r="32" spans="1:11" ht="12.95" customHeight="1" x14ac:dyDescent="0.25">
      <c r="C32" s="43"/>
    </row>
    <row r="33" ht="12.95" customHeight="1" x14ac:dyDescent="0.25"/>
    <row r="34" ht="12.95" customHeight="1" x14ac:dyDescent="0.25"/>
    <row r="35" ht="12.95" customHeight="1" x14ac:dyDescent="0.25"/>
    <row r="36" ht="12.95" customHeight="1" x14ac:dyDescent="0.25"/>
    <row r="37" ht="12.95" customHeight="1" x14ac:dyDescent="0.25"/>
    <row r="38" ht="12.95" customHeight="1" x14ac:dyDescent="0.25"/>
    <row r="39" ht="12.95" customHeight="1" x14ac:dyDescent="0.25"/>
    <row r="40" ht="12.95" customHeight="1" x14ac:dyDescent="0.25"/>
    <row r="41" ht="12.95" customHeight="1" x14ac:dyDescent="0.25"/>
    <row r="42" ht="12.95" customHeight="1" x14ac:dyDescent="0.25"/>
    <row r="43" ht="12.95" customHeight="1" x14ac:dyDescent="0.25"/>
    <row r="44" ht="12.95" customHeight="1" x14ac:dyDescent="0.25"/>
    <row r="45" ht="12.95" customHeight="1" x14ac:dyDescent="0.25"/>
    <row r="46" ht="12.95" customHeight="1" x14ac:dyDescent="0.25"/>
    <row r="47" ht="12.95" customHeight="1" x14ac:dyDescent="0.25"/>
    <row r="48" ht="12.95" customHeight="1" x14ac:dyDescent="0.25"/>
  </sheetData>
  <mergeCells count="2">
    <mergeCell ref="A2:K2"/>
    <mergeCell ref="A18:D18"/>
  </mergeCells>
  <hyperlinks>
    <hyperlink ref="L2" location="CONTENTS!A15" display="Back to Contents" xr:uid="{4FB5C962-D593-4307-B8A9-922EC85B1E24}"/>
  </hyperlinks>
  <pageMargins left="0.5" right="0.5" top="0.75" bottom="0.5" header="0.3" footer="0.3"/>
  <pageSetup scale="77" orientation="landscape" r:id="rId1"/>
  <headerFooter alignWithMargins="0">
    <oddHeader>&amp;L&amp;"Arial,Italic"ASEAN STATISTICAL YEARBOOK 2023</oddHeader>
  </headerFooter>
  <colBreaks count="1" manualBreakCount="1">
    <brk id="11" max="1048575" man="1"/>
  </colBreak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544B2-53A9-4E4F-943F-4CDC4BFB7FF7}">
  <sheetPr>
    <tabColor theme="9" tint="0.39997558519241921"/>
    <pageSetUpPr fitToPage="1"/>
  </sheetPr>
  <dimension ref="A2:E27"/>
  <sheetViews>
    <sheetView showGridLines="0" view="pageBreakPreview" zoomScale="60" zoomScaleNormal="100" workbookViewId="0"/>
  </sheetViews>
  <sheetFormatPr defaultColWidth="9.140625" defaultRowHeight="20.100000000000001" customHeight="1" x14ac:dyDescent="0.25"/>
  <cols>
    <col min="1" max="1" width="35.28515625" style="319" customWidth="1"/>
    <col min="2" max="4" width="20.7109375" style="319" customWidth="1"/>
    <col min="5" max="16384" width="9.140625" style="319"/>
  </cols>
  <sheetData>
    <row r="2" spans="1:5" s="343" customFormat="1" ht="18.75" customHeight="1" x14ac:dyDescent="0.2">
      <c r="A2" s="1169" t="s">
        <v>1054</v>
      </c>
      <c r="B2" s="1169"/>
      <c r="C2" s="1169"/>
      <c r="D2" s="1169"/>
      <c r="E2" s="521" t="s">
        <v>501</v>
      </c>
    </row>
    <row r="4" spans="1:5" ht="15" customHeight="1" x14ac:dyDescent="0.25">
      <c r="A4" s="1171" t="s">
        <v>514</v>
      </c>
      <c r="B4" s="1171" t="s">
        <v>1055</v>
      </c>
      <c r="C4" s="1171"/>
      <c r="D4" s="1171"/>
    </row>
    <row r="5" spans="1:5" ht="15" customHeight="1" x14ac:dyDescent="0.25">
      <c r="A5" s="1171"/>
      <c r="B5" s="941">
        <v>1990</v>
      </c>
      <c r="C5" s="941">
        <v>2000</v>
      </c>
      <c r="D5" s="941">
        <v>2022</v>
      </c>
    </row>
    <row r="6" spans="1:5" ht="15" customHeight="1" x14ac:dyDescent="0.25">
      <c r="A6" s="785" t="s">
        <v>515</v>
      </c>
      <c r="B6" s="786">
        <v>36.9</v>
      </c>
      <c r="C6" s="786">
        <v>44.1</v>
      </c>
      <c r="D6" s="786">
        <v>46.872119900000001</v>
      </c>
    </row>
    <row r="7" spans="1:5" ht="15" customHeight="1" x14ac:dyDescent="0.25">
      <c r="A7" s="787" t="s">
        <v>516</v>
      </c>
      <c r="B7" s="788">
        <v>0</v>
      </c>
      <c r="C7" s="788">
        <v>23.1</v>
      </c>
      <c r="D7" s="788">
        <v>12.165697099999999</v>
      </c>
    </row>
    <row r="8" spans="1:5" ht="15" customHeight="1" x14ac:dyDescent="0.25">
      <c r="A8" s="787" t="s">
        <v>517</v>
      </c>
      <c r="B8" s="789">
        <v>10.1</v>
      </c>
      <c r="C8" s="789">
        <v>13.6</v>
      </c>
      <c r="D8" s="789">
        <v>39.738636</v>
      </c>
    </row>
    <row r="9" spans="1:5" ht="15" customHeight="1" x14ac:dyDescent="0.25">
      <c r="A9" s="787" t="s">
        <v>518</v>
      </c>
      <c r="B9" s="789">
        <v>1.5</v>
      </c>
      <c r="C9" s="789">
        <v>16.600000000000001</v>
      </c>
      <c r="D9" s="789">
        <v>18.687560999999999</v>
      </c>
    </row>
    <row r="10" spans="1:5" ht="15" customHeight="1" x14ac:dyDescent="0.25">
      <c r="A10" s="787" t="s">
        <v>542</v>
      </c>
      <c r="B10" s="789">
        <v>17.2</v>
      </c>
      <c r="C10" s="789">
        <v>18.2</v>
      </c>
      <c r="D10" s="789">
        <v>6.5800590999999997</v>
      </c>
    </row>
    <row r="11" spans="1:5" ht="15" customHeight="1" x14ac:dyDescent="0.25">
      <c r="A11" s="787" t="s">
        <v>520</v>
      </c>
      <c r="B11" s="789">
        <v>3</v>
      </c>
      <c r="C11" s="789">
        <v>3.7</v>
      </c>
      <c r="D11" s="789">
        <v>13.3266735</v>
      </c>
    </row>
    <row r="12" spans="1:5" ht="15" customHeight="1" x14ac:dyDescent="0.25">
      <c r="A12" s="787" t="s">
        <v>521</v>
      </c>
      <c r="B12" s="789">
        <v>8.6999999999999993</v>
      </c>
      <c r="C12" s="789">
        <v>10.8</v>
      </c>
      <c r="D12" s="789">
        <v>15.8686895</v>
      </c>
    </row>
    <row r="13" spans="1:5" ht="15" customHeight="1" x14ac:dyDescent="0.25">
      <c r="A13" s="787" t="s">
        <v>522</v>
      </c>
      <c r="B13" s="789">
        <v>5.4</v>
      </c>
      <c r="C13" s="789">
        <v>5.6</v>
      </c>
      <c r="D13" s="789">
        <v>5.5545597000000004</v>
      </c>
    </row>
    <row r="14" spans="1:5" ht="15" customHeight="1" x14ac:dyDescent="0.25">
      <c r="A14" s="787" t="s">
        <v>523</v>
      </c>
      <c r="B14" s="789">
        <v>11.9</v>
      </c>
      <c r="C14" s="789">
        <v>16.8</v>
      </c>
      <c r="D14" s="789">
        <v>18.547802000000001</v>
      </c>
    </row>
    <row r="15" spans="1:5" ht="15" customHeight="1" x14ac:dyDescent="0.25">
      <c r="A15" s="790" t="s">
        <v>524</v>
      </c>
      <c r="B15" s="791">
        <v>4.5999999999999996</v>
      </c>
      <c r="C15" s="791">
        <v>6.1</v>
      </c>
      <c r="D15" s="791">
        <v>7.5767807999999999</v>
      </c>
    </row>
    <row r="16" spans="1:5" ht="15" customHeight="1" x14ac:dyDescent="0.25">
      <c r="A16" s="793"/>
      <c r="B16" s="794"/>
      <c r="C16" s="794"/>
      <c r="D16" s="794"/>
    </row>
    <row r="17" spans="1:4" s="357" customFormat="1" ht="12.75" customHeight="1" x14ac:dyDescent="0.2">
      <c r="A17" s="357" t="s">
        <v>563</v>
      </c>
    </row>
    <row r="18" spans="1:4" s="357" customFormat="1" ht="12.75" customHeight="1" x14ac:dyDescent="0.2">
      <c r="A18" s="792" t="s">
        <v>1056</v>
      </c>
      <c r="B18" s="792"/>
    </row>
    <row r="19" spans="1:4" s="357" customFormat="1" ht="12.75" customHeight="1" x14ac:dyDescent="0.2">
      <c r="A19" s="792"/>
      <c r="B19" s="792"/>
    </row>
    <row r="20" spans="1:4" s="313" customFormat="1" ht="15" customHeight="1" x14ac:dyDescent="0.35">
      <c r="A20" s="357" t="s">
        <v>567</v>
      </c>
      <c r="B20" s="357"/>
    </row>
    <row r="21" spans="1:4" s="313" customFormat="1" ht="40.5" customHeight="1" x14ac:dyDescent="0.35">
      <c r="A21" s="1175" t="s">
        <v>1057</v>
      </c>
      <c r="B21" s="1176"/>
      <c r="C21" s="1176"/>
      <c r="D21" s="1176"/>
    </row>
    <row r="22" spans="1:4" s="313" customFormat="1" ht="15" customHeight="1" x14ac:dyDescent="0.35">
      <c r="A22" s="457" t="s">
        <v>565</v>
      </c>
    </row>
    <row r="23" spans="1:4" s="313" customFormat="1" ht="15" customHeight="1" x14ac:dyDescent="0.35">
      <c r="A23" s="374"/>
    </row>
    <row r="24" spans="1:4" s="313" customFormat="1" ht="15" customHeight="1" x14ac:dyDescent="0.35">
      <c r="A24" s="374"/>
    </row>
    <row r="25" spans="1:4" ht="15" customHeight="1" x14ac:dyDescent="0.35">
      <c r="A25" s="374"/>
    </row>
    <row r="27" spans="1:4" ht="15" customHeight="1" x14ac:dyDescent="0.35">
      <c r="A27" s="374"/>
    </row>
  </sheetData>
  <mergeCells count="4">
    <mergeCell ref="A2:D2"/>
    <mergeCell ref="A4:A5"/>
    <mergeCell ref="B4:D4"/>
    <mergeCell ref="A21:D21"/>
  </mergeCells>
  <hyperlinks>
    <hyperlink ref="E2" location="CONTENTS!A241" display="Back to Contents" xr:uid="{C5D18F3F-3E5A-483D-B506-FCF496AF3FF7}"/>
  </hyperlinks>
  <pageMargins left="0.5" right="0" top="0.75" bottom="0.75" header="0.3" footer="0.3"/>
  <pageSetup fitToHeight="6" orientation="landscape" verticalDpi="0" r:id="rId1"/>
  <headerFooter alignWithMargins="0">
    <oddHeader>&amp;L&amp;"Arial,Italic"ASEAN STATISTICAL YEARBOOK 2023</oddHead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FC791-C798-411D-BF9D-D0C9F238392A}">
  <sheetPr>
    <tabColor theme="9" tint="0.39997558519241921"/>
    <pageSetUpPr fitToPage="1"/>
  </sheetPr>
  <dimension ref="A2:T188"/>
  <sheetViews>
    <sheetView showGridLines="0" zoomScale="90" zoomScaleNormal="90" zoomScaleSheetLayoutView="90" workbookViewId="0"/>
  </sheetViews>
  <sheetFormatPr defaultColWidth="9.140625" defaultRowHeight="15" x14ac:dyDescent="0.2"/>
  <cols>
    <col min="1" max="1" width="23.7109375" style="321" customWidth="1"/>
    <col min="2" max="9" width="15.7109375" style="321" customWidth="1"/>
    <col min="10" max="10" width="13" style="321" customWidth="1"/>
    <col min="11" max="11" width="18.7109375" style="321" bestFit="1" customWidth="1"/>
    <col min="12" max="12" width="22.5703125" style="321" customWidth="1"/>
    <col min="13" max="13" width="13.28515625" style="321" bestFit="1" customWidth="1"/>
    <col min="14" max="14" width="9.5703125" style="321" bestFit="1" customWidth="1"/>
    <col min="15" max="16384" width="9.140625" style="321"/>
  </cols>
  <sheetData>
    <row r="2" spans="1:12" ht="30" customHeight="1" x14ac:dyDescent="0.2">
      <c r="A2" s="1169" t="s">
        <v>1058</v>
      </c>
      <c r="B2" s="1169"/>
      <c r="C2" s="1169"/>
      <c r="D2" s="1169"/>
      <c r="E2" s="1169"/>
      <c r="F2" s="1169"/>
      <c r="G2" s="1169"/>
      <c r="H2" s="1169"/>
      <c r="I2" s="1169"/>
      <c r="J2" s="521" t="s">
        <v>501</v>
      </c>
    </row>
    <row r="3" spans="1:12" ht="20.100000000000001" customHeight="1" x14ac:dyDescent="0.2">
      <c r="I3" s="359" t="s">
        <v>529</v>
      </c>
    </row>
    <row r="4" spans="1:12" ht="20.100000000000001" customHeight="1" x14ac:dyDescent="0.2">
      <c r="A4" s="1177" t="s">
        <v>514</v>
      </c>
      <c r="B4" s="1171" t="s">
        <v>1059</v>
      </c>
      <c r="C4" s="1171"/>
      <c r="D4" s="1171" t="s">
        <v>1060</v>
      </c>
      <c r="E4" s="1171"/>
      <c r="F4" s="1171" t="s">
        <v>1061</v>
      </c>
      <c r="G4" s="1171"/>
      <c r="H4" s="1171" t="s">
        <v>1062</v>
      </c>
      <c r="I4" s="1171"/>
    </row>
    <row r="5" spans="1:12" ht="20.100000000000001" customHeight="1" x14ac:dyDescent="0.2">
      <c r="A5" s="1178"/>
      <c r="B5" s="1090">
        <v>2021</v>
      </c>
      <c r="C5" s="1090">
        <v>2022</v>
      </c>
      <c r="D5" s="1090">
        <v>2021</v>
      </c>
      <c r="E5" s="1090">
        <v>2022</v>
      </c>
      <c r="F5" s="1090">
        <v>2021</v>
      </c>
      <c r="G5" s="1090">
        <v>2022</v>
      </c>
      <c r="H5" s="1090">
        <v>2021</v>
      </c>
      <c r="I5" s="1090">
        <v>2022</v>
      </c>
      <c r="K5" s="514"/>
    </row>
    <row r="6" spans="1:12" ht="20.100000000000001" customHeight="1" x14ac:dyDescent="0.2">
      <c r="A6" s="515" t="s">
        <v>515</v>
      </c>
      <c r="B6" s="1094">
        <v>1.2562899743245148</v>
      </c>
      <c r="C6" s="1094">
        <v>1.0961602970487652</v>
      </c>
      <c r="D6" s="1007">
        <v>1.3366296426369608</v>
      </c>
      <c r="E6" s="1007">
        <v>1.4064147958414945</v>
      </c>
      <c r="F6" s="504">
        <v>0.41221143889625023</v>
      </c>
      <c r="G6" s="504">
        <v>0.32218322102807556</v>
      </c>
      <c r="H6" s="504">
        <v>8.6546951693932623</v>
      </c>
      <c r="I6" s="504">
        <v>7.0980377122922347</v>
      </c>
      <c r="K6" s="514"/>
      <c r="L6" s="514"/>
    </row>
    <row r="7" spans="1:12" ht="20.100000000000001" customHeight="1" x14ac:dyDescent="0.2">
      <c r="A7" s="513" t="s">
        <v>516</v>
      </c>
      <c r="B7" s="1095">
        <v>22.84750017819308</v>
      </c>
      <c r="C7" s="1095">
        <v>22.230203199174191</v>
      </c>
      <c r="D7" s="1008" t="s">
        <v>955</v>
      </c>
      <c r="E7" s="1008" t="s">
        <v>955</v>
      </c>
      <c r="F7" s="507">
        <v>5.4338985020780699</v>
      </c>
      <c r="G7" s="507">
        <v>4.882565355928274</v>
      </c>
      <c r="H7" s="507">
        <v>6.1046378983665761</v>
      </c>
      <c r="I7" s="507">
        <v>6.1974446928671876</v>
      </c>
      <c r="K7" s="514"/>
      <c r="L7" s="514"/>
    </row>
    <row r="8" spans="1:12" ht="20.100000000000001" customHeight="1" x14ac:dyDescent="0.2">
      <c r="A8" s="513" t="s">
        <v>517</v>
      </c>
      <c r="B8" s="1095">
        <v>13.280216542554923</v>
      </c>
      <c r="C8" s="1095">
        <v>12.399659215430551</v>
      </c>
      <c r="D8" s="1008">
        <v>29.757201991956912</v>
      </c>
      <c r="E8" s="1008">
        <v>28.333100204415057</v>
      </c>
      <c r="F8" s="507">
        <v>21.894396896720497</v>
      </c>
      <c r="G8" s="507">
        <v>18.918350208462726</v>
      </c>
      <c r="H8" s="507">
        <v>11.768280005868082</v>
      </c>
      <c r="I8" s="507">
        <v>11.248034443692454</v>
      </c>
      <c r="K8" s="514"/>
      <c r="L8" s="514"/>
    </row>
    <row r="9" spans="1:12" ht="20.100000000000001" customHeight="1" x14ac:dyDescent="0.2">
      <c r="A9" s="513" t="s">
        <v>518</v>
      </c>
      <c r="B9" s="1095">
        <v>15.953427004035921</v>
      </c>
      <c r="C9" s="1095">
        <v>17.82804105485414</v>
      </c>
      <c r="D9" s="1008" t="s">
        <v>955</v>
      </c>
      <c r="E9" s="1008" t="s">
        <v>955</v>
      </c>
      <c r="F9" s="507">
        <v>19.741895082541969</v>
      </c>
      <c r="G9" s="507">
        <v>20.505996307405468</v>
      </c>
      <c r="H9" s="507">
        <v>16.34846143923815</v>
      </c>
      <c r="I9" s="507">
        <v>17.54710335006008</v>
      </c>
      <c r="K9" s="514"/>
      <c r="L9" s="514"/>
    </row>
    <row r="10" spans="1:12" ht="20.100000000000001" customHeight="1" x14ac:dyDescent="0.2">
      <c r="A10" s="513" t="s">
        <v>542</v>
      </c>
      <c r="B10" s="1095">
        <v>9.5746075115291571</v>
      </c>
      <c r="C10" s="1095">
        <v>8.9207790518584513</v>
      </c>
      <c r="D10" s="1008">
        <v>12.445659516637923</v>
      </c>
      <c r="E10" s="1008">
        <v>10.289295150090945</v>
      </c>
      <c r="F10" s="507">
        <v>9.7830843191963677</v>
      </c>
      <c r="G10" s="507">
        <v>9.6646404037830056</v>
      </c>
      <c r="H10" s="507">
        <v>8.6363189768694646</v>
      </c>
      <c r="I10" s="507">
        <v>7.9703774994490519</v>
      </c>
      <c r="K10" s="514"/>
      <c r="L10" s="514"/>
    </row>
    <row r="11" spans="1:12" ht="20.100000000000001" customHeight="1" x14ac:dyDescent="0.2">
      <c r="A11" s="513" t="s">
        <v>520</v>
      </c>
      <c r="B11" s="1095">
        <v>22.669775029646306</v>
      </c>
      <c r="C11" s="1095">
        <v>22.621607341808055</v>
      </c>
      <c r="D11" s="1008" t="s">
        <v>955</v>
      </c>
      <c r="E11" s="1008" t="s">
        <v>955</v>
      </c>
      <c r="F11" s="507">
        <v>34.624343961322758</v>
      </c>
      <c r="G11" s="507">
        <v>27.085477822212447</v>
      </c>
      <c r="H11" s="507">
        <v>18.03845740522603</v>
      </c>
      <c r="I11" s="507">
        <v>12.580580494735003</v>
      </c>
      <c r="K11" s="514"/>
      <c r="L11" s="514"/>
    </row>
    <row r="12" spans="1:12" ht="20.100000000000001" customHeight="1" x14ac:dyDescent="0.2">
      <c r="A12" s="513" t="s">
        <v>521</v>
      </c>
      <c r="B12" s="1095">
        <v>10.069164020582223</v>
      </c>
      <c r="C12" s="1095">
        <v>9.5493500883448537</v>
      </c>
      <c r="D12" s="1008">
        <v>25.989906055089012</v>
      </c>
      <c r="E12" s="1008">
        <v>24.228121044781268</v>
      </c>
      <c r="F12" s="507">
        <v>9.1093490096481968</v>
      </c>
      <c r="G12" s="507">
        <v>9.5370134607030366</v>
      </c>
      <c r="H12" s="507">
        <v>13.705834411109674</v>
      </c>
      <c r="I12" s="507">
        <v>14.433940496471648</v>
      </c>
      <c r="K12" s="514"/>
      <c r="L12" s="514"/>
    </row>
    <row r="13" spans="1:12" ht="20.100000000000001" customHeight="1" x14ac:dyDescent="0.2">
      <c r="A13" s="513" t="s">
        <v>522</v>
      </c>
      <c r="B13" s="1095">
        <v>0</v>
      </c>
      <c r="C13" s="1095">
        <v>0</v>
      </c>
      <c r="D13" s="1008">
        <v>0</v>
      </c>
      <c r="E13" s="1008">
        <v>0</v>
      </c>
      <c r="F13" s="507">
        <v>3.1672766816418467</v>
      </c>
      <c r="G13" s="507">
        <v>2.869905448092092</v>
      </c>
      <c r="H13" s="507">
        <v>3.8794316204190866</v>
      </c>
      <c r="I13" s="507">
        <v>3.6258589489972848</v>
      </c>
      <c r="K13" s="514"/>
      <c r="L13" s="514"/>
    </row>
    <row r="14" spans="1:12" ht="20.100000000000001" customHeight="1" x14ac:dyDescent="0.2">
      <c r="A14" s="513" t="s">
        <v>523</v>
      </c>
      <c r="B14" s="1095">
        <v>8.6999999999999993</v>
      </c>
      <c r="C14" s="1095">
        <v>8.8146240500129078</v>
      </c>
      <c r="D14" s="1008">
        <v>35.010341637593534</v>
      </c>
      <c r="E14" s="1008">
        <v>31.898136355826313</v>
      </c>
      <c r="F14" s="507">
        <v>14.315626785770776</v>
      </c>
      <c r="G14" s="507">
        <v>15.093549347608052</v>
      </c>
      <c r="H14" s="507">
        <v>6.8287743069187989</v>
      </c>
      <c r="I14" s="507">
        <v>6.4848101782965797</v>
      </c>
      <c r="K14" s="514"/>
      <c r="L14" s="514"/>
    </row>
    <row r="15" spans="1:12" ht="20.100000000000001" customHeight="1" x14ac:dyDescent="0.2">
      <c r="A15" s="516" t="s">
        <v>524</v>
      </c>
      <c r="B15" s="1096">
        <v>12.560370136370755</v>
      </c>
      <c r="C15" s="1096">
        <v>11.877107933290668</v>
      </c>
      <c r="D15" s="1009">
        <v>35.748714162174707</v>
      </c>
      <c r="E15" s="1009">
        <v>29.064028366481903</v>
      </c>
      <c r="F15" s="517">
        <v>8.5353497045606588</v>
      </c>
      <c r="G15" s="517">
        <v>8.5871686319149063</v>
      </c>
      <c r="H15" s="517">
        <v>8.5349304415975702</v>
      </c>
      <c r="I15" s="517">
        <v>8.7149533286753265</v>
      </c>
      <c r="K15" s="514"/>
      <c r="L15" s="514"/>
    </row>
    <row r="16" spans="1:12" ht="20.100000000000001" customHeight="1" x14ac:dyDescent="0.2">
      <c r="A16" s="949" t="s">
        <v>1063</v>
      </c>
      <c r="B16" s="518"/>
      <c r="C16" s="518"/>
      <c r="D16" s="518"/>
      <c r="E16" s="518"/>
      <c r="F16" s="950">
        <v>10.242883541125707</v>
      </c>
      <c r="G16" s="950">
        <v>9.9305703075463327</v>
      </c>
      <c r="H16" s="950">
        <v>7.9959403062247372</v>
      </c>
      <c r="I16" s="950">
        <v>7.7353437519065009</v>
      </c>
      <c r="K16" s="514"/>
    </row>
    <row r="17" spans="1:9" ht="20.100000000000001" customHeight="1" x14ac:dyDescent="0.2">
      <c r="A17" s="1089" t="s">
        <v>1064</v>
      </c>
      <c r="B17" s="519"/>
      <c r="C17" s="519"/>
      <c r="D17" s="519"/>
      <c r="E17" s="519"/>
      <c r="F17" s="951">
        <v>176150.53426863201</v>
      </c>
      <c r="G17" s="951">
        <v>195041.8</v>
      </c>
      <c r="H17" s="951">
        <v>130099.946649602</v>
      </c>
      <c r="I17" s="951">
        <v>145785.1</v>
      </c>
    </row>
    <row r="18" spans="1:9" ht="9.9499999999999993" customHeight="1" x14ac:dyDescent="0.2">
      <c r="A18" s="331"/>
      <c r="B18" s="331"/>
      <c r="C18" s="331"/>
      <c r="D18" s="331"/>
      <c r="E18" s="331"/>
      <c r="F18" s="331"/>
      <c r="G18" s="331"/>
    </row>
    <row r="19" spans="1:9" ht="20.100000000000001" customHeight="1" x14ac:dyDescent="0.2">
      <c r="A19" s="331" t="s">
        <v>526</v>
      </c>
      <c r="B19" s="331"/>
      <c r="C19" s="331" t="s">
        <v>567</v>
      </c>
      <c r="D19" s="331"/>
      <c r="F19" s="331"/>
      <c r="G19" s="331"/>
    </row>
    <row r="20" spans="1:9" ht="18" customHeight="1" x14ac:dyDescent="0.2">
      <c r="A20" s="331" t="s">
        <v>527</v>
      </c>
      <c r="B20" s="331"/>
      <c r="C20" s="1092" t="s">
        <v>1048</v>
      </c>
      <c r="D20" s="331"/>
      <c r="F20" s="331"/>
    </row>
    <row r="21" spans="1:9" ht="18" customHeight="1" x14ac:dyDescent="0.2">
      <c r="A21" s="331"/>
      <c r="B21" s="331"/>
      <c r="C21" s="1093" t="s">
        <v>1049</v>
      </c>
      <c r="D21" s="331"/>
      <c r="F21" s="331"/>
    </row>
    <row r="22" spans="1:9" ht="20.100000000000001" customHeight="1" x14ac:dyDescent="0.2">
      <c r="A22" s="331"/>
      <c r="B22" s="331"/>
      <c r="C22" s="361" t="s">
        <v>1065</v>
      </c>
      <c r="D22" s="331"/>
      <c r="F22" s="331"/>
    </row>
    <row r="23" spans="1:9" ht="20.100000000000001" customHeight="1" x14ac:dyDescent="0.2"/>
    <row r="24" spans="1:9" ht="12.75" customHeight="1" x14ac:dyDescent="0.2"/>
    <row r="27" spans="1:9" ht="12.75" customHeight="1" x14ac:dyDescent="0.2"/>
    <row r="37" ht="12.75" customHeight="1" x14ac:dyDescent="0.2"/>
    <row r="188" spans="20:20" x14ac:dyDescent="0.2">
      <c r="T188" s="321" t="s">
        <v>1050</v>
      </c>
    </row>
  </sheetData>
  <mergeCells count="6">
    <mergeCell ref="A2:I2"/>
    <mergeCell ref="A4:A5"/>
    <mergeCell ref="B4:C4"/>
    <mergeCell ref="D4:E4"/>
    <mergeCell ref="F4:G4"/>
    <mergeCell ref="H4:I4"/>
  </mergeCells>
  <hyperlinks>
    <hyperlink ref="J2" location="CONTENTS!A220" display="Back to Contents" xr:uid="{38A4DBA8-CCF0-4967-9C40-578E2181AB2D}"/>
  </hyperlinks>
  <pageMargins left="0.5" right="0" top="0.75" bottom="0.75" header="0.3" footer="0.3"/>
  <pageSetup scale="89" fitToHeight="6" orientation="landscape" r:id="rId1"/>
  <headerFooter alignWithMargins="0">
    <oddHeader>&amp;L&amp;"Arial,Italic"ASEAN STATISTICAL YEARBOOK 2023</oddHead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B8175-A6C3-469C-86D0-CC62701377B7}">
  <sheetPr>
    <tabColor theme="9" tint="0.39997558519241921"/>
    <pageSetUpPr fitToPage="1"/>
  </sheetPr>
  <dimension ref="A1: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397</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1066</v>
      </c>
    </row>
    <row r="4" spans="1:17" ht="30" customHeight="1" x14ac:dyDescent="0.25">
      <c r="A4" s="903" t="s">
        <v>514</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515</v>
      </c>
      <c r="B5" s="186">
        <v>1.9</v>
      </c>
      <c r="C5" s="186">
        <v>2.13</v>
      </c>
      <c r="D5" s="186">
        <v>3.1</v>
      </c>
      <c r="E5" s="186">
        <v>3.19</v>
      </c>
      <c r="F5" s="186">
        <v>2.54</v>
      </c>
      <c r="G5" s="186">
        <v>2.31</v>
      </c>
      <c r="H5" s="186">
        <v>3.86</v>
      </c>
      <c r="I5" s="186">
        <v>4.1100000000000003</v>
      </c>
      <c r="J5" s="186">
        <v>4.24</v>
      </c>
      <c r="K5" s="186">
        <v>3.56</v>
      </c>
      <c r="M5" s="125"/>
      <c r="N5" s="125"/>
      <c r="O5" s="125"/>
      <c r="P5" s="125"/>
      <c r="Q5" s="125"/>
    </row>
    <row r="6" spans="1:17" ht="20.100000000000001" customHeight="1" x14ac:dyDescent="0.25">
      <c r="A6" s="159" t="s">
        <v>516</v>
      </c>
      <c r="B6" s="186">
        <v>9290.94</v>
      </c>
      <c r="C6" s="186">
        <v>9290.9599999999991</v>
      </c>
      <c r="D6" s="186">
        <v>9324.42</v>
      </c>
      <c r="E6" s="186">
        <v>9227.02</v>
      </c>
      <c r="F6" s="186">
        <v>9952.27</v>
      </c>
      <c r="G6" s="186">
        <v>10891.74</v>
      </c>
      <c r="H6" s="186">
        <v>10885.73</v>
      </c>
      <c r="I6" s="186">
        <v>10935.62</v>
      </c>
      <c r="J6" s="186">
        <v>12206.99</v>
      </c>
      <c r="K6" s="186">
        <v>11623.87</v>
      </c>
      <c r="M6" s="125"/>
      <c r="N6" s="125"/>
      <c r="O6" s="125"/>
      <c r="P6" s="125"/>
      <c r="Q6" s="125"/>
    </row>
    <row r="7" spans="1:17" ht="20.100000000000001" customHeight="1" x14ac:dyDescent="0.25">
      <c r="A7" s="159" t="s">
        <v>517</v>
      </c>
      <c r="B7" s="186">
        <v>71279.710000000006</v>
      </c>
      <c r="C7" s="186">
        <v>70846.47</v>
      </c>
      <c r="D7" s="186">
        <v>75397.84</v>
      </c>
      <c r="E7" s="186">
        <v>79354.77</v>
      </c>
      <c r="F7" s="186">
        <v>81148.59</v>
      </c>
      <c r="G7" s="186">
        <v>59200.53</v>
      </c>
      <c r="H7" s="186">
        <v>54604.03</v>
      </c>
      <c r="I7" s="186">
        <v>54649.2</v>
      </c>
      <c r="J7" s="186">
        <v>54415.29</v>
      </c>
      <c r="K7" s="186">
        <v>54748.98</v>
      </c>
      <c r="M7" s="125"/>
      <c r="N7" s="125"/>
      <c r="O7" s="125"/>
      <c r="P7" s="125"/>
      <c r="Q7" s="125"/>
    </row>
    <row r="8" spans="1:17" ht="20.100000000000001" customHeight="1" x14ac:dyDescent="0.25">
      <c r="A8" s="159" t="s">
        <v>518</v>
      </c>
      <c r="B8" s="186">
        <v>3414.56</v>
      </c>
      <c r="C8" s="186">
        <v>4002.42</v>
      </c>
      <c r="D8" s="186">
        <v>4048.19</v>
      </c>
      <c r="E8" s="186">
        <v>4300</v>
      </c>
      <c r="F8" s="186">
        <v>4055.38</v>
      </c>
      <c r="G8" s="186">
        <v>3534.5</v>
      </c>
      <c r="H8" s="186">
        <v>3506.81</v>
      </c>
      <c r="I8" s="186">
        <v>3660.05</v>
      </c>
      <c r="J8" s="186">
        <v>3688.05</v>
      </c>
      <c r="K8" s="186">
        <v>3781.58</v>
      </c>
      <c r="M8" s="125"/>
      <c r="N8" s="125"/>
      <c r="O8" s="125"/>
      <c r="P8" s="125"/>
      <c r="Q8" s="125"/>
    </row>
    <row r="9" spans="1:17" ht="20.100000000000001" customHeight="1" x14ac:dyDescent="0.25">
      <c r="A9" s="159" t="s">
        <v>542</v>
      </c>
      <c r="B9" s="186">
        <v>2615.85</v>
      </c>
      <c r="C9" s="186">
        <v>2848.56</v>
      </c>
      <c r="D9" s="186">
        <v>2674.44</v>
      </c>
      <c r="E9" s="186">
        <v>2739.61</v>
      </c>
      <c r="F9" s="186">
        <v>2570.5100000000002</v>
      </c>
      <c r="G9" s="186">
        <v>2639.2</v>
      </c>
      <c r="H9" s="186">
        <v>2348.9299999999998</v>
      </c>
      <c r="I9" s="186">
        <v>2356.39</v>
      </c>
      <c r="J9" s="186">
        <v>2293.8000000000002</v>
      </c>
      <c r="K9" s="186">
        <v>2364.4499999999998</v>
      </c>
      <c r="M9" s="125"/>
      <c r="N9" s="125"/>
      <c r="O9" s="125"/>
      <c r="P9" s="125"/>
      <c r="Q9" s="125"/>
    </row>
    <row r="10" spans="1:17" ht="20.100000000000001" customHeight="1" x14ac:dyDescent="0.25">
      <c r="A10" s="159" t="s">
        <v>520</v>
      </c>
      <c r="B10" s="186">
        <v>27703.68</v>
      </c>
      <c r="C10" s="186">
        <v>28322.22</v>
      </c>
      <c r="D10" s="186">
        <v>28127.18</v>
      </c>
      <c r="E10" s="186">
        <v>29073</v>
      </c>
      <c r="F10" s="186">
        <v>27255.439999999999</v>
      </c>
      <c r="G10" s="186">
        <v>27573.41</v>
      </c>
      <c r="H10" s="186">
        <v>26269.65</v>
      </c>
      <c r="I10" s="186">
        <v>25982.53</v>
      </c>
      <c r="J10" s="186">
        <v>26274.73</v>
      </c>
      <c r="K10" s="186">
        <v>27446.01</v>
      </c>
      <c r="M10" s="125"/>
      <c r="N10" s="125"/>
      <c r="O10" s="125"/>
      <c r="P10" s="125"/>
      <c r="Q10" s="125"/>
    </row>
    <row r="11" spans="1:17" ht="20.100000000000001" customHeight="1" x14ac:dyDescent="0.25">
      <c r="A11" s="159" t="s">
        <v>521</v>
      </c>
      <c r="B11" s="186">
        <v>18439.419999999998</v>
      </c>
      <c r="C11" s="186">
        <v>18967.830000000002</v>
      </c>
      <c r="D11" s="186">
        <v>18296.650000000001</v>
      </c>
      <c r="E11" s="186">
        <v>18365.29</v>
      </c>
      <c r="F11" s="186">
        <v>18549.55</v>
      </c>
      <c r="G11" s="186">
        <v>18622.25</v>
      </c>
      <c r="H11" s="186">
        <v>18932.13</v>
      </c>
      <c r="I11" s="186">
        <v>19708.04</v>
      </c>
      <c r="J11" s="186">
        <v>20091.45</v>
      </c>
      <c r="K11" s="186">
        <v>19903.98</v>
      </c>
      <c r="M11" s="125"/>
      <c r="N11" s="125"/>
      <c r="O11" s="125"/>
      <c r="P11" s="125"/>
      <c r="Q11" s="125"/>
    </row>
    <row r="12" spans="1:17" ht="20.100000000000001" customHeight="1" x14ac:dyDescent="0.25">
      <c r="A12" s="159" t="s">
        <v>522</v>
      </c>
      <c r="B12" s="186" t="s">
        <v>955</v>
      </c>
      <c r="C12" s="186" t="s">
        <v>955</v>
      </c>
      <c r="D12" s="186" t="s">
        <v>955</v>
      </c>
      <c r="E12" s="186" t="s">
        <v>955</v>
      </c>
      <c r="F12" s="186">
        <v>0</v>
      </c>
      <c r="G12" s="186">
        <v>0</v>
      </c>
      <c r="H12" s="186" t="s">
        <v>955</v>
      </c>
      <c r="I12" s="186" t="s">
        <v>955</v>
      </c>
      <c r="J12" s="186" t="s">
        <v>955</v>
      </c>
      <c r="K12" s="186" t="s">
        <v>955</v>
      </c>
      <c r="M12" s="125"/>
      <c r="N12" s="125"/>
      <c r="O12" s="125"/>
      <c r="P12" s="125"/>
      <c r="Q12" s="125"/>
    </row>
    <row r="13" spans="1:17" ht="20.100000000000001" customHeight="1" x14ac:dyDescent="0.25">
      <c r="A13" s="159" t="s">
        <v>523</v>
      </c>
      <c r="B13" s="186">
        <v>38000.19</v>
      </c>
      <c r="C13" s="186">
        <v>36762.28</v>
      </c>
      <c r="D13" s="186">
        <v>31616.880000000001</v>
      </c>
      <c r="E13" s="186">
        <v>27418.46</v>
      </c>
      <c r="F13" s="186">
        <v>31857.19</v>
      </c>
      <c r="G13" s="186">
        <v>32348.11</v>
      </c>
      <c r="H13" s="186">
        <v>28617.95</v>
      </c>
      <c r="I13" s="186">
        <v>31734.27</v>
      </c>
      <c r="J13" s="186">
        <v>33582.01</v>
      </c>
      <c r="K13" s="186">
        <v>32977.78</v>
      </c>
      <c r="M13" s="125"/>
      <c r="N13" s="125"/>
      <c r="O13" s="125"/>
      <c r="P13" s="125"/>
      <c r="Q13" s="125"/>
    </row>
    <row r="14" spans="1:17" ht="20.100000000000001" customHeight="1" x14ac:dyDescent="0.25">
      <c r="A14" s="209" t="s">
        <v>524</v>
      </c>
      <c r="B14" s="210">
        <v>44076.1</v>
      </c>
      <c r="C14" s="210">
        <v>44972.800000000003</v>
      </c>
      <c r="D14" s="210">
        <v>45215.7</v>
      </c>
      <c r="E14" s="210">
        <v>45640</v>
      </c>
      <c r="F14" s="210">
        <v>42763.68</v>
      </c>
      <c r="G14" s="210">
        <v>43443.4</v>
      </c>
      <c r="H14" s="210">
        <v>42301.07</v>
      </c>
      <c r="I14" s="210">
        <v>43878.080000000002</v>
      </c>
      <c r="J14" s="210">
        <v>43543.74</v>
      </c>
      <c r="K14" s="210">
        <v>42661.56</v>
      </c>
      <c r="M14" s="125"/>
      <c r="N14" s="125"/>
      <c r="O14" s="125"/>
      <c r="P14" s="125"/>
      <c r="Q14" s="125"/>
    </row>
    <row r="15" spans="1:17" s="123" customFormat="1" ht="24.95" customHeight="1" x14ac:dyDescent="0.2">
      <c r="A15" s="909" t="s">
        <v>513</v>
      </c>
      <c r="B15" s="911">
        <v>214822.63999999998</v>
      </c>
      <c r="C15" s="911">
        <v>216015.66999999998</v>
      </c>
      <c r="D15" s="911">
        <v>214704.40100000001</v>
      </c>
      <c r="E15" s="911">
        <v>214011.84</v>
      </c>
      <c r="F15" s="911">
        <v>218155.18</v>
      </c>
      <c r="G15" s="911">
        <v>193658.94999999998</v>
      </c>
      <c r="H15" s="911">
        <v>187515.33000000002</v>
      </c>
      <c r="I15" s="911">
        <v>192674.38</v>
      </c>
      <c r="J15" s="911">
        <v>199134.84</v>
      </c>
      <c r="K15" s="911">
        <v>195511.77</v>
      </c>
    </row>
    <row r="16" spans="1:17" ht="15" customHeight="1" x14ac:dyDescent="0.25">
      <c r="A16" s="122"/>
      <c r="B16" s="121"/>
      <c r="C16" s="121"/>
      <c r="D16" s="121"/>
      <c r="E16" s="121"/>
      <c r="F16" s="121"/>
      <c r="G16" s="121"/>
      <c r="H16" s="121"/>
      <c r="I16" s="121"/>
      <c r="J16" s="121"/>
      <c r="K16" s="121"/>
    </row>
    <row r="17" spans="1:10" ht="15" customHeight="1" x14ac:dyDescent="0.25">
      <c r="A17" s="122" t="s">
        <v>563</v>
      </c>
      <c r="C17" s="215"/>
      <c r="G17" s="208" t="s">
        <v>533</v>
      </c>
    </row>
    <row r="18" spans="1:10" ht="20.100000000000001" customHeight="1" x14ac:dyDescent="0.25">
      <c r="A18" s="208" t="s">
        <v>1067</v>
      </c>
      <c r="C18" s="208"/>
      <c r="G18" s="208" t="s">
        <v>565</v>
      </c>
    </row>
    <row r="19" spans="1:10" ht="12.75" customHeight="1" x14ac:dyDescent="0.25">
      <c r="A19" s="208"/>
      <c r="C19" s="215"/>
      <c r="G19" s="208"/>
    </row>
    <row r="20" spans="1:10" ht="9.9499999999999993" customHeight="1" x14ac:dyDescent="0.25"/>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1">
    <mergeCell ref="A2:K2"/>
  </mergeCells>
  <hyperlinks>
    <hyperlink ref="L2" location="CONTENTS!A220" display="Back to Contents" xr:uid="{BC4036C8-2A5B-438E-8DF7-B34FBBE52420}"/>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3DD14-57AA-4F74-B034-59C7F08029BF}">
  <sheetPr>
    <tabColor theme="9" tint="0.39997558519241921"/>
    <pageSetUpPr fitToPage="1"/>
  </sheetPr>
  <dimension ref="A1: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1068</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1066</v>
      </c>
    </row>
    <row r="4" spans="1:17" ht="30" customHeight="1" x14ac:dyDescent="0.25">
      <c r="A4" s="903" t="s">
        <v>514</v>
      </c>
      <c r="B4" s="914">
        <v>2013</v>
      </c>
      <c r="C4" s="914">
        <v>2014</v>
      </c>
      <c r="D4" s="914">
        <v>2015</v>
      </c>
      <c r="E4" s="914">
        <v>2016</v>
      </c>
      <c r="F4" s="914">
        <v>2017</v>
      </c>
      <c r="G4" s="914">
        <v>2018</v>
      </c>
      <c r="H4" s="914">
        <v>2019</v>
      </c>
      <c r="I4" s="914">
        <v>2020</v>
      </c>
      <c r="J4" s="914">
        <v>2021</v>
      </c>
      <c r="K4" s="914">
        <v>2022</v>
      </c>
    </row>
    <row r="5" spans="1:17" ht="20.100000000000001" customHeight="1" x14ac:dyDescent="0.25">
      <c r="A5" s="158" t="s">
        <v>515</v>
      </c>
      <c r="B5" s="186">
        <v>3</v>
      </c>
      <c r="C5" s="186">
        <v>3.02</v>
      </c>
      <c r="D5" s="186">
        <v>3.24</v>
      </c>
      <c r="E5" s="186">
        <v>3.24</v>
      </c>
      <c r="F5" s="186">
        <v>3.29</v>
      </c>
      <c r="G5" s="186">
        <v>3.34</v>
      </c>
      <c r="H5" s="186">
        <v>0.3</v>
      </c>
      <c r="I5" s="186">
        <v>0.3</v>
      </c>
      <c r="J5" s="186">
        <v>0.32</v>
      </c>
      <c r="K5" s="186">
        <v>0.374</v>
      </c>
      <c r="M5" s="125"/>
      <c r="N5" s="125"/>
      <c r="O5" s="125"/>
      <c r="P5" s="125"/>
      <c r="Q5" s="125"/>
    </row>
    <row r="6" spans="1:17" ht="20.100000000000001" customHeight="1" x14ac:dyDescent="0.25">
      <c r="A6" s="159" t="s">
        <v>516</v>
      </c>
      <c r="B6" s="186">
        <v>7632</v>
      </c>
      <c r="C6" s="186">
        <v>7933.38</v>
      </c>
      <c r="D6" s="186">
        <v>11944.49</v>
      </c>
      <c r="E6" s="186">
        <v>13222.25</v>
      </c>
      <c r="F6" s="186">
        <v>13386.69</v>
      </c>
      <c r="G6" s="186">
        <v>13512.76</v>
      </c>
      <c r="H6" s="186">
        <v>12683.99</v>
      </c>
      <c r="I6" s="186">
        <v>13064.51</v>
      </c>
      <c r="J6" s="186">
        <v>14931.91</v>
      </c>
      <c r="K6" s="186">
        <v>14259.07</v>
      </c>
      <c r="M6" s="125"/>
      <c r="N6" s="125"/>
      <c r="O6" s="125"/>
      <c r="P6" s="125"/>
      <c r="Q6" s="125"/>
    </row>
    <row r="7" spans="1:17" ht="20.100000000000001" customHeight="1" x14ac:dyDescent="0.25">
      <c r="A7" s="159" t="s">
        <v>517</v>
      </c>
      <c r="B7" s="186">
        <v>23937</v>
      </c>
      <c r="C7" s="186">
        <v>23436.38</v>
      </c>
      <c r="D7" s="186">
        <v>22906.12</v>
      </c>
      <c r="E7" s="186">
        <v>20260.68</v>
      </c>
      <c r="F7" s="186">
        <v>19045.61</v>
      </c>
      <c r="G7" s="186">
        <v>16350.37</v>
      </c>
      <c r="H7" s="186">
        <v>17486.89</v>
      </c>
      <c r="I7" s="186">
        <v>15730.97</v>
      </c>
      <c r="J7" s="186">
        <v>17994.53</v>
      </c>
      <c r="K7" s="186">
        <v>14951.35</v>
      </c>
      <c r="M7" s="125"/>
      <c r="N7" s="125"/>
      <c r="O7" s="125"/>
      <c r="P7" s="125"/>
      <c r="Q7" s="125"/>
    </row>
    <row r="8" spans="1:17" ht="20.100000000000001" customHeight="1" x14ac:dyDescent="0.25">
      <c r="A8" s="159" t="s">
        <v>518</v>
      </c>
      <c r="B8" s="186">
        <v>1254.19</v>
      </c>
      <c r="C8" s="186">
        <v>1629.81</v>
      </c>
      <c r="D8" s="186">
        <v>2382.48</v>
      </c>
      <c r="E8" s="186">
        <v>2410</v>
      </c>
      <c r="F8" s="186">
        <v>2277.0500000000002</v>
      </c>
      <c r="G8" s="186">
        <v>3320.05</v>
      </c>
      <c r="H8" s="186">
        <v>4634.4399999999996</v>
      </c>
      <c r="I8" s="186">
        <v>4648.79</v>
      </c>
      <c r="J8" s="186">
        <v>3880</v>
      </c>
      <c r="K8" s="186">
        <v>5286</v>
      </c>
      <c r="M8" s="125"/>
      <c r="N8" s="125"/>
      <c r="O8" s="125"/>
      <c r="P8" s="125"/>
      <c r="Q8" s="125"/>
    </row>
    <row r="9" spans="1:17" ht="20.100000000000001" customHeight="1" x14ac:dyDescent="0.25">
      <c r="A9" s="159" t="s">
        <v>542</v>
      </c>
      <c r="B9" s="186">
        <v>0</v>
      </c>
      <c r="C9" s="186">
        <v>51.91</v>
      </c>
      <c r="D9" s="186">
        <v>57.1</v>
      </c>
      <c r="E9" s="186">
        <v>62.81</v>
      </c>
      <c r="F9" s="186">
        <v>44.23</v>
      </c>
      <c r="G9" s="186">
        <v>42.29</v>
      </c>
      <c r="H9" s="186">
        <v>37.51</v>
      </c>
      <c r="I9" s="186">
        <v>39.39</v>
      </c>
      <c r="J9" s="186">
        <v>42.75</v>
      </c>
      <c r="K9" s="186">
        <v>42.75</v>
      </c>
      <c r="M9" s="125"/>
      <c r="N9" s="125"/>
      <c r="O9" s="125"/>
      <c r="P9" s="125"/>
      <c r="Q9" s="125"/>
    </row>
    <row r="10" spans="1:17" ht="20.100000000000001" customHeight="1" x14ac:dyDescent="0.25">
      <c r="A10" s="159" t="s">
        <v>520</v>
      </c>
      <c r="B10" s="186">
        <v>578.64</v>
      </c>
      <c r="C10" s="186">
        <v>524.21</v>
      </c>
      <c r="D10" s="186">
        <v>484.91</v>
      </c>
      <c r="E10" s="186">
        <v>509.28</v>
      </c>
      <c r="F10" s="186">
        <v>426.26</v>
      </c>
      <c r="G10" s="186">
        <v>394.61</v>
      </c>
      <c r="H10" s="186">
        <v>392.43</v>
      </c>
      <c r="I10" s="186">
        <v>396.18</v>
      </c>
      <c r="J10" s="186">
        <v>326.3</v>
      </c>
      <c r="K10" s="186">
        <v>331.53</v>
      </c>
      <c r="M10" s="125"/>
      <c r="N10" s="125"/>
      <c r="O10" s="125"/>
      <c r="P10" s="125"/>
      <c r="Q10" s="125"/>
    </row>
    <row r="11" spans="1:17" ht="20.100000000000001" customHeight="1" x14ac:dyDescent="0.25">
      <c r="A11" s="159" t="s">
        <v>521</v>
      </c>
      <c r="B11" s="186">
        <v>2361.56</v>
      </c>
      <c r="C11" s="186">
        <v>2540.25</v>
      </c>
      <c r="D11" s="186">
        <v>2714.09</v>
      </c>
      <c r="E11" s="186">
        <v>2857.87</v>
      </c>
      <c r="F11" s="186">
        <v>2792.02</v>
      </c>
      <c r="G11" s="186">
        <v>2634.09</v>
      </c>
      <c r="H11" s="186">
        <v>2603.36</v>
      </c>
      <c r="I11" s="186">
        <v>2539.79</v>
      </c>
      <c r="J11" s="186">
        <v>2571.5100000000002</v>
      </c>
      <c r="K11" s="186">
        <v>2553.41</v>
      </c>
      <c r="M11" s="125"/>
      <c r="N11" s="125"/>
      <c r="O11" s="125"/>
      <c r="P11" s="125"/>
      <c r="Q11" s="125"/>
    </row>
    <row r="12" spans="1:17" ht="20.100000000000001" customHeight="1" x14ac:dyDescent="0.25">
      <c r="A12" s="159" t="s">
        <v>522</v>
      </c>
      <c r="B12" s="186">
        <v>0</v>
      </c>
      <c r="C12" s="186">
        <v>0</v>
      </c>
      <c r="D12" s="186" t="s">
        <v>955</v>
      </c>
      <c r="E12" s="186" t="s">
        <v>955</v>
      </c>
      <c r="F12" s="186">
        <v>0</v>
      </c>
      <c r="G12" s="186">
        <v>0</v>
      </c>
      <c r="H12" s="186" t="s">
        <v>955</v>
      </c>
      <c r="I12" s="186" t="s">
        <v>955</v>
      </c>
      <c r="J12" s="186" t="s">
        <v>955</v>
      </c>
      <c r="K12" s="186" t="s">
        <v>955</v>
      </c>
      <c r="M12" s="125"/>
      <c r="N12" s="125"/>
      <c r="O12" s="125"/>
      <c r="P12" s="125"/>
      <c r="Q12" s="125"/>
    </row>
    <row r="13" spans="1:17" ht="20.100000000000001" customHeight="1" x14ac:dyDescent="0.25">
      <c r="A13" s="159" t="s">
        <v>523</v>
      </c>
      <c r="B13" s="186">
        <v>30227.54</v>
      </c>
      <c r="C13" s="186">
        <v>30022.05</v>
      </c>
      <c r="D13" s="186">
        <v>32357.74</v>
      </c>
      <c r="E13" s="186">
        <v>31807.49</v>
      </c>
      <c r="F13" s="186">
        <v>30935.53</v>
      </c>
      <c r="G13" s="186">
        <v>31079.97</v>
      </c>
      <c r="H13" s="186">
        <v>28999.119999999999</v>
      </c>
      <c r="I13" s="186">
        <v>35094.49</v>
      </c>
      <c r="J13" s="186">
        <v>34690.879999999997</v>
      </c>
      <c r="K13" s="186">
        <v>34068.01</v>
      </c>
      <c r="M13" s="125"/>
      <c r="N13" s="125"/>
      <c r="O13" s="125"/>
      <c r="P13" s="125"/>
      <c r="Q13" s="125"/>
    </row>
    <row r="14" spans="1:17" ht="20.100000000000001" customHeight="1" x14ac:dyDescent="0.25">
      <c r="A14" s="209" t="s">
        <v>524</v>
      </c>
      <c r="B14" s="210">
        <v>9742.5</v>
      </c>
      <c r="C14" s="210">
        <v>10211.1</v>
      </c>
      <c r="D14" s="210">
        <v>10673.7</v>
      </c>
      <c r="E14" s="210">
        <v>10200.85</v>
      </c>
      <c r="F14" s="210">
        <v>11263.2</v>
      </c>
      <c r="G14" s="210">
        <v>10105.9</v>
      </c>
      <c r="H14" s="210">
        <v>10487.8</v>
      </c>
      <c r="I14" s="210">
        <v>10697.32</v>
      </c>
      <c r="J14" s="210">
        <v>10911.27</v>
      </c>
      <c r="K14" s="210">
        <v>10646.45</v>
      </c>
      <c r="M14" s="125"/>
      <c r="N14" s="125"/>
      <c r="O14" s="125"/>
      <c r="P14" s="125"/>
      <c r="Q14" s="125"/>
    </row>
    <row r="15" spans="1:17" s="123" customFormat="1" ht="24.95" customHeight="1" x14ac:dyDescent="0.2">
      <c r="A15" s="909" t="s">
        <v>513</v>
      </c>
      <c r="B15" s="911">
        <v>75736.429999999993</v>
      </c>
      <c r="C15" s="911">
        <v>76352.110000000015</v>
      </c>
      <c r="D15" s="911">
        <v>83523.87000000001</v>
      </c>
      <c r="E15" s="911">
        <v>81334.47</v>
      </c>
      <c r="F15" s="911">
        <v>80173.88</v>
      </c>
      <c r="G15" s="911">
        <v>77443.38</v>
      </c>
      <c r="H15" s="911">
        <v>77325.840000000011</v>
      </c>
      <c r="I15" s="911">
        <v>82211.739999999991</v>
      </c>
      <c r="J15" s="911">
        <v>85349.47</v>
      </c>
      <c r="K15" s="911">
        <v>82138.944000000003</v>
      </c>
    </row>
    <row r="16" spans="1:17" ht="15" customHeight="1" x14ac:dyDescent="0.25">
      <c r="A16" s="122"/>
      <c r="B16" s="121"/>
      <c r="C16" s="121"/>
      <c r="D16" s="121"/>
      <c r="E16" s="121"/>
      <c r="F16" s="121"/>
      <c r="G16" s="121"/>
      <c r="H16" s="121"/>
      <c r="I16" s="121"/>
      <c r="J16" s="121"/>
      <c r="K16" s="121"/>
    </row>
    <row r="17" spans="1:10" ht="15" customHeight="1" x14ac:dyDescent="0.25">
      <c r="A17" s="122" t="s">
        <v>563</v>
      </c>
      <c r="C17" s="215"/>
      <c r="G17" s="208" t="s">
        <v>533</v>
      </c>
    </row>
    <row r="18" spans="1:10" ht="20.100000000000001" customHeight="1" x14ac:dyDescent="0.25">
      <c r="A18" s="1179" t="s">
        <v>1069</v>
      </c>
      <c r="B18" s="1179"/>
      <c r="C18" s="1179"/>
      <c r="D18" s="1179"/>
      <c r="E18" s="1179"/>
      <c r="G18" s="208" t="s">
        <v>565</v>
      </c>
    </row>
    <row r="19" spans="1:10" ht="12.75" customHeight="1" x14ac:dyDescent="0.25">
      <c r="A19" s="208"/>
      <c r="C19" s="215"/>
    </row>
    <row r="20" spans="1:10" ht="9.9499999999999993" customHeight="1" x14ac:dyDescent="0.25"/>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2">
    <mergeCell ref="A2:K2"/>
    <mergeCell ref="A18:E18"/>
  </mergeCells>
  <hyperlinks>
    <hyperlink ref="L2" location="CONTENTS!A220" display="Back to Contents" xr:uid="{AECBA98D-F3D8-4C5F-B8D6-751F98A5E64F}"/>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FFDF8-EE96-47E5-AAB5-A7C8B506B87B}">
  <sheetPr>
    <tabColor theme="9" tint="0.39997558519241921"/>
    <pageSetUpPr fitToPage="1"/>
  </sheetPr>
  <dimension ref="A1: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1070</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1066</v>
      </c>
    </row>
    <row r="4" spans="1:17" ht="30" customHeight="1" x14ac:dyDescent="0.25">
      <c r="A4" s="903" t="s">
        <v>514</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515</v>
      </c>
      <c r="B5" s="186">
        <v>0</v>
      </c>
      <c r="C5" s="186">
        <v>0</v>
      </c>
      <c r="D5" s="186">
        <v>0</v>
      </c>
      <c r="E5" s="186">
        <v>0</v>
      </c>
      <c r="F5" s="186">
        <v>0</v>
      </c>
      <c r="G5" s="186">
        <v>0</v>
      </c>
      <c r="H5" s="186">
        <v>0.28999999999999998</v>
      </c>
      <c r="I5" s="186">
        <v>0.49</v>
      </c>
      <c r="J5" s="186">
        <v>0.51</v>
      </c>
      <c r="K5" s="186">
        <v>0</v>
      </c>
      <c r="M5" s="125"/>
      <c r="N5" s="125"/>
      <c r="O5" s="125"/>
      <c r="P5" s="125"/>
      <c r="Q5" s="125"/>
    </row>
    <row r="6" spans="1:17" ht="20.100000000000001" customHeight="1" x14ac:dyDescent="0.25">
      <c r="A6" s="159" t="s">
        <v>516</v>
      </c>
      <c r="B6" s="186">
        <v>843</v>
      </c>
      <c r="C6" s="186">
        <v>926.85</v>
      </c>
      <c r="D6" s="186">
        <v>549.37</v>
      </c>
      <c r="E6" s="186">
        <v>560.6</v>
      </c>
      <c r="F6" s="186">
        <v>662.78</v>
      </c>
      <c r="G6" s="186">
        <v>1303.75</v>
      </c>
      <c r="H6" s="186">
        <v>985.11</v>
      </c>
      <c r="I6" s="186">
        <v>821.8</v>
      </c>
      <c r="J6" s="186">
        <v>791.51</v>
      </c>
      <c r="K6" s="186">
        <v>792.5</v>
      </c>
      <c r="M6" s="125"/>
      <c r="N6" s="125"/>
      <c r="O6" s="125"/>
      <c r="P6" s="125"/>
      <c r="Q6" s="125"/>
    </row>
    <row r="7" spans="1:17" ht="20.100000000000001" customHeight="1" x14ac:dyDescent="0.25">
      <c r="A7" s="159" t="s">
        <v>517</v>
      </c>
      <c r="B7" s="186">
        <v>18509</v>
      </c>
      <c r="C7" s="186">
        <v>19008.43</v>
      </c>
      <c r="D7" s="186">
        <v>19833.28</v>
      </c>
      <c r="E7" s="186">
        <v>23578.41</v>
      </c>
      <c r="F7" s="186">
        <v>28924.01</v>
      </c>
      <c r="G7" s="186">
        <v>21655.17</v>
      </c>
      <c r="H7" s="186">
        <v>23950.959999999999</v>
      </c>
      <c r="I7" s="186">
        <v>23172.07</v>
      </c>
      <c r="J7" s="186">
        <v>23342.44</v>
      </c>
      <c r="K7" s="186">
        <v>23383.05</v>
      </c>
      <c r="M7" s="125"/>
      <c r="N7" s="125"/>
      <c r="O7" s="125"/>
      <c r="P7" s="125"/>
      <c r="Q7" s="125"/>
    </row>
    <row r="8" spans="1:17" ht="20.100000000000001" customHeight="1" x14ac:dyDescent="0.25">
      <c r="A8" s="159" t="s">
        <v>518</v>
      </c>
      <c r="B8" s="186">
        <v>1214.0899999999999</v>
      </c>
      <c r="C8" s="186">
        <v>1412.44</v>
      </c>
      <c r="D8" s="186">
        <v>1516.25</v>
      </c>
      <c r="E8" s="186">
        <v>1530.34</v>
      </c>
      <c r="F8" s="186">
        <v>1203.05</v>
      </c>
      <c r="G8" s="186">
        <v>768.03</v>
      </c>
      <c r="H8" s="186">
        <v>547.89</v>
      </c>
      <c r="I8" s="186">
        <v>535.37</v>
      </c>
      <c r="J8" s="186">
        <v>649.20000000000005</v>
      </c>
      <c r="K8" s="186">
        <v>462.81</v>
      </c>
      <c r="M8" s="125"/>
      <c r="N8" s="125"/>
      <c r="O8" s="125"/>
      <c r="P8" s="125"/>
      <c r="Q8" s="125"/>
    </row>
    <row r="9" spans="1:17" ht="20.100000000000001" customHeight="1" x14ac:dyDescent="0.25">
      <c r="A9" s="159" t="s">
        <v>542</v>
      </c>
      <c r="B9" s="186">
        <v>86.5</v>
      </c>
      <c r="C9" s="186">
        <v>59.19</v>
      </c>
      <c r="D9" s="186">
        <v>62.46</v>
      </c>
      <c r="E9" s="186">
        <v>64.87</v>
      </c>
      <c r="F9" s="186">
        <v>72.56</v>
      </c>
      <c r="G9" s="186">
        <v>76.36</v>
      </c>
      <c r="H9" s="186">
        <v>0</v>
      </c>
      <c r="I9" s="186">
        <v>0</v>
      </c>
      <c r="J9" s="186">
        <v>0</v>
      </c>
      <c r="K9" s="186">
        <v>60</v>
      </c>
      <c r="M9" s="125"/>
      <c r="N9" s="125"/>
      <c r="O9" s="125"/>
      <c r="P9" s="125"/>
      <c r="Q9" s="125"/>
    </row>
    <row r="10" spans="1:17" ht="20.100000000000001" customHeight="1" x14ac:dyDescent="0.25">
      <c r="A10" s="159" t="s">
        <v>520</v>
      </c>
      <c r="B10" s="186">
        <v>1525.67</v>
      </c>
      <c r="C10" s="186">
        <v>1626.29</v>
      </c>
      <c r="D10" s="186">
        <v>1720.57</v>
      </c>
      <c r="E10" s="186">
        <v>1855</v>
      </c>
      <c r="F10" s="186">
        <v>1830.96</v>
      </c>
      <c r="G10" s="186">
        <v>1984.5</v>
      </c>
      <c r="H10" s="186">
        <v>1986.13</v>
      </c>
      <c r="I10" s="186">
        <v>2072.86</v>
      </c>
      <c r="J10" s="186">
        <v>2274.61</v>
      </c>
      <c r="K10" s="186">
        <v>2311.35</v>
      </c>
      <c r="M10" s="125"/>
      <c r="N10" s="125"/>
      <c r="O10" s="125"/>
      <c r="P10" s="125"/>
      <c r="Q10" s="125"/>
    </row>
    <row r="11" spans="1:17" ht="20.100000000000001" customHeight="1" x14ac:dyDescent="0.25">
      <c r="A11" s="159" t="s">
        <v>521</v>
      </c>
      <c r="B11" s="186">
        <v>7377.29</v>
      </c>
      <c r="C11" s="186">
        <v>7770.6</v>
      </c>
      <c r="D11" s="186">
        <v>7553.01</v>
      </c>
      <c r="E11" s="186">
        <v>7813.4</v>
      </c>
      <c r="F11" s="186">
        <v>8086.98</v>
      </c>
      <c r="G11" s="186">
        <v>7608.46</v>
      </c>
      <c r="H11" s="186">
        <v>8030.04</v>
      </c>
      <c r="I11" s="186">
        <v>8280</v>
      </c>
      <c r="J11" s="186">
        <v>8462</v>
      </c>
      <c r="K11" s="186">
        <v>8344.02</v>
      </c>
      <c r="M11" s="125"/>
      <c r="N11" s="125"/>
      <c r="O11" s="125"/>
      <c r="P11" s="125"/>
      <c r="Q11" s="125"/>
    </row>
    <row r="12" spans="1:17" ht="20.100000000000001" customHeight="1" x14ac:dyDescent="0.25">
      <c r="A12" s="159" t="s">
        <v>522</v>
      </c>
      <c r="B12" s="186">
        <v>0</v>
      </c>
      <c r="C12" s="186">
        <v>0</v>
      </c>
      <c r="D12" s="186">
        <v>0</v>
      </c>
      <c r="E12" s="186">
        <v>0</v>
      </c>
      <c r="F12" s="186">
        <v>0</v>
      </c>
      <c r="G12" s="186">
        <v>0</v>
      </c>
      <c r="H12" s="186">
        <v>0</v>
      </c>
      <c r="I12" s="186">
        <v>0</v>
      </c>
      <c r="J12" s="186">
        <v>0</v>
      </c>
      <c r="K12" s="186">
        <v>0</v>
      </c>
      <c r="M12" s="125"/>
      <c r="N12" s="125"/>
      <c r="O12" s="125"/>
      <c r="P12" s="125"/>
      <c r="Q12" s="125"/>
    </row>
    <row r="13" spans="1:17" ht="20.100000000000001" customHeight="1" x14ac:dyDescent="0.25">
      <c r="A13" s="159" t="s">
        <v>523</v>
      </c>
      <c r="B13" s="186">
        <v>5061.13</v>
      </c>
      <c r="C13" s="186">
        <v>4715.33</v>
      </c>
      <c r="D13" s="186">
        <v>4619.95</v>
      </c>
      <c r="E13" s="186">
        <v>4690.97</v>
      </c>
      <c r="F13" s="186">
        <v>4601.22</v>
      </c>
      <c r="G13" s="186">
        <v>4812.42</v>
      </c>
      <c r="H13" s="186">
        <v>4702.99</v>
      </c>
      <c r="I13" s="186">
        <v>4995.17</v>
      </c>
      <c r="J13" s="186">
        <v>4937.7700000000004</v>
      </c>
      <c r="K13" s="186">
        <v>4895.7299999999996</v>
      </c>
      <c r="M13" s="125"/>
      <c r="N13" s="125"/>
      <c r="O13" s="125"/>
      <c r="P13" s="125"/>
      <c r="Q13" s="125"/>
    </row>
    <row r="14" spans="1:17" ht="20.100000000000001" customHeight="1" x14ac:dyDescent="0.25">
      <c r="A14" s="209" t="s">
        <v>524</v>
      </c>
      <c r="B14" s="210">
        <v>5193.3999999999996</v>
      </c>
      <c r="C14" s="210">
        <v>5200.3999999999996</v>
      </c>
      <c r="D14" s="210">
        <v>5280.7</v>
      </c>
      <c r="E14" s="210">
        <v>5251.75</v>
      </c>
      <c r="F14" s="210">
        <v>5109.7700000000004</v>
      </c>
      <c r="G14" s="210">
        <v>4756.7</v>
      </c>
      <c r="H14" s="210">
        <v>4732.1499999999996</v>
      </c>
      <c r="I14" s="210">
        <v>4405.82</v>
      </c>
      <c r="J14" s="210">
        <v>4435.3500000000004</v>
      </c>
      <c r="K14" s="210">
        <v>4412.09</v>
      </c>
      <c r="M14" s="125"/>
      <c r="N14" s="125"/>
      <c r="O14" s="125"/>
      <c r="P14" s="125"/>
      <c r="Q14" s="125"/>
    </row>
    <row r="15" spans="1:17" s="123" customFormat="1" ht="24.95" customHeight="1" x14ac:dyDescent="0.2">
      <c r="A15" s="909" t="s">
        <v>513</v>
      </c>
      <c r="B15" s="911">
        <v>39810.080000000002</v>
      </c>
      <c r="C15" s="911">
        <v>40719.53</v>
      </c>
      <c r="D15" s="911">
        <v>41135.589999999989</v>
      </c>
      <c r="E15" s="911">
        <v>45345.34</v>
      </c>
      <c r="F15" s="911">
        <v>50491.33</v>
      </c>
      <c r="G15" s="911">
        <v>42965.389999999992</v>
      </c>
      <c r="H15" s="911">
        <v>44935.56</v>
      </c>
      <c r="I15" s="911">
        <v>44283.579999999994</v>
      </c>
      <c r="J15" s="911">
        <v>44893.390000000007</v>
      </c>
      <c r="K15" s="911">
        <v>44661.549999999988</v>
      </c>
    </row>
    <row r="16" spans="1:17" ht="15" customHeight="1" x14ac:dyDescent="0.25">
      <c r="A16" s="122"/>
      <c r="B16" s="121"/>
      <c r="C16" s="121"/>
      <c r="D16" s="121"/>
      <c r="E16" s="121"/>
      <c r="F16" s="121"/>
      <c r="G16" s="121"/>
      <c r="H16" s="121"/>
      <c r="I16" s="121"/>
      <c r="J16" s="121"/>
      <c r="K16" s="121"/>
    </row>
    <row r="17" spans="1:10" ht="15" customHeight="1" x14ac:dyDescent="0.25">
      <c r="A17" s="122" t="s">
        <v>563</v>
      </c>
      <c r="C17" s="215"/>
      <c r="G17" s="208" t="s">
        <v>533</v>
      </c>
    </row>
    <row r="18" spans="1:10" ht="20.100000000000001" customHeight="1" x14ac:dyDescent="0.25">
      <c r="A18" s="1179" t="s">
        <v>1069</v>
      </c>
      <c r="B18" s="1179"/>
      <c r="C18" s="1179"/>
      <c r="D18" s="1179"/>
      <c r="E18" s="1179"/>
      <c r="G18" s="208" t="s">
        <v>565</v>
      </c>
    </row>
    <row r="19" spans="1:10" ht="12.75" customHeight="1" x14ac:dyDescent="0.25">
      <c r="A19" s="208"/>
      <c r="C19" s="215"/>
      <c r="G19" s="208"/>
    </row>
    <row r="20" spans="1:10" ht="9.9499999999999993" customHeight="1" x14ac:dyDescent="0.25"/>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2">
    <mergeCell ref="A2:K2"/>
    <mergeCell ref="A18:E18"/>
  </mergeCells>
  <hyperlinks>
    <hyperlink ref="L2" location="CONTENTS!A220" display="Back to Contents" xr:uid="{94390780-C621-4EDC-8075-EE45D869CA76}"/>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CB0A0-566A-4DB5-BBD2-98C2078CA434}">
  <sheetPr>
    <tabColor theme="9" tint="0.39997558519241921"/>
    <pageSetUpPr fitToPage="1"/>
  </sheetPr>
  <dimension ref="A1: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1071</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1066</v>
      </c>
    </row>
    <row r="4" spans="1:17" ht="30" customHeight="1" x14ac:dyDescent="0.25">
      <c r="A4" s="903" t="s">
        <v>514</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515</v>
      </c>
      <c r="B5" s="186">
        <v>0</v>
      </c>
      <c r="C5" s="186">
        <v>0</v>
      </c>
      <c r="D5" s="186">
        <v>0</v>
      </c>
      <c r="E5" s="186">
        <v>0</v>
      </c>
      <c r="F5" s="186">
        <v>0</v>
      </c>
      <c r="G5" s="186">
        <v>0</v>
      </c>
      <c r="H5" s="186">
        <v>0</v>
      </c>
      <c r="I5" s="186">
        <v>0</v>
      </c>
      <c r="J5" s="186">
        <v>0</v>
      </c>
      <c r="K5" s="186">
        <v>0</v>
      </c>
      <c r="M5" s="125"/>
      <c r="N5" s="125"/>
      <c r="O5" s="125"/>
      <c r="P5" s="125"/>
      <c r="Q5" s="125"/>
    </row>
    <row r="6" spans="1:17" ht="20.100000000000001" customHeight="1" x14ac:dyDescent="0.25">
      <c r="A6" s="159" t="s">
        <v>516</v>
      </c>
      <c r="B6" s="186">
        <v>131</v>
      </c>
      <c r="C6" s="186">
        <v>131.09</v>
      </c>
      <c r="D6" s="186">
        <v>104.18</v>
      </c>
      <c r="E6" s="186">
        <v>70.8</v>
      </c>
      <c r="F6" s="186">
        <v>73.290000000000006</v>
      </c>
      <c r="G6" s="186">
        <v>91.77</v>
      </c>
      <c r="H6" s="186">
        <v>30.01</v>
      </c>
      <c r="I6" s="186">
        <v>16.21</v>
      </c>
      <c r="J6" s="186">
        <v>17.829999999999998</v>
      </c>
      <c r="K6" s="186">
        <v>19.350000000000001</v>
      </c>
      <c r="M6" s="125"/>
      <c r="N6" s="125"/>
      <c r="O6" s="125"/>
      <c r="P6" s="125"/>
      <c r="Q6" s="125"/>
    </row>
    <row r="7" spans="1:17" ht="20.100000000000001" customHeight="1" x14ac:dyDescent="0.25">
      <c r="A7" s="159" t="s">
        <v>517</v>
      </c>
      <c r="B7" s="186">
        <v>780</v>
      </c>
      <c r="C7" s="186">
        <v>955</v>
      </c>
      <c r="D7" s="186">
        <v>982.97</v>
      </c>
      <c r="E7" s="186">
        <v>969.52</v>
      </c>
      <c r="F7" s="186">
        <v>538.73</v>
      </c>
      <c r="G7" s="186">
        <v>650</v>
      </c>
      <c r="H7" s="186">
        <v>424.19</v>
      </c>
      <c r="I7" s="186">
        <v>290.77999999999997</v>
      </c>
      <c r="J7" s="186">
        <v>215.02</v>
      </c>
      <c r="K7" s="186">
        <v>301.52</v>
      </c>
      <c r="M7" s="125"/>
      <c r="N7" s="125"/>
      <c r="O7" s="125"/>
      <c r="P7" s="125"/>
      <c r="Q7" s="125"/>
    </row>
    <row r="8" spans="1:17" ht="20.100000000000001" customHeight="1" x14ac:dyDescent="0.25">
      <c r="A8" s="159" t="s">
        <v>518</v>
      </c>
      <c r="B8" s="186">
        <v>13.91</v>
      </c>
      <c r="C8" s="186">
        <v>17.04</v>
      </c>
      <c r="D8" s="186">
        <v>17.63</v>
      </c>
      <c r="E8" s="186">
        <v>17.940000000000001</v>
      </c>
      <c r="F8" s="186">
        <v>7.96</v>
      </c>
      <c r="G8" s="186">
        <v>5.0999999999999996</v>
      </c>
      <c r="H8" s="186">
        <v>4.62</v>
      </c>
      <c r="I8" s="186">
        <v>6.34</v>
      </c>
      <c r="J8" s="186">
        <v>6.49</v>
      </c>
      <c r="K8" s="186">
        <v>4.75</v>
      </c>
      <c r="M8" s="125"/>
      <c r="N8" s="125"/>
      <c r="O8" s="125"/>
      <c r="P8" s="125"/>
      <c r="Q8" s="125"/>
    </row>
    <row r="9" spans="1:17" ht="20.100000000000001" customHeight="1" x14ac:dyDescent="0.25">
      <c r="A9" s="159" t="s">
        <v>542</v>
      </c>
      <c r="B9" s="186">
        <v>0</v>
      </c>
      <c r="C9" s="186">
        <v>0</v>
      </c>
      <c r="D9" s="186">
        <v>0</v>
      </c>
      <c r="E9" s="186">
        <v>0</v>
      </c>
      <c r="F9" s="186">
        <v>0</v>
      </c>
      <c r="G9" s="186">
        <v>0</v>
      </c>
      <c r="H9" s="186">
        <v>0</v>
      </c>
      <c r="I9" s="186">
        <v>0</v>
      </c>
      <c r="J9" s="186">
        <v>0</v>
      </c>
      <c r="K9" s="186">
        <v>0</v>
      </c>
      <c r="M9" s="125"/>
      <c r="N9" s="125"/>
      <c r="O9" s="125"/>
      <c r="P9" s="125"/>
      <c r="Q9" s="125"/>
    </row>
    <row r="10" spans="1:17" ht="20.100000000000001" customHeight="1" x14ac:dyDescent="0.25">
      <c r="A10" s="159" t="s">
        <v>520</v>
      </c>
      <c r="B10" s="186">
        <v>237.91</v>
      </c>
      <c r="C10" s="186">
        <v>234.92</v>
      </c>
      <c r="D10" s="186">
        <v>228.93</v>
      </c>
      <c r="E10" s="186">
        <v>246.18</v>
      </c>
      <c r="F10" s="186">
        <v>214.83</v>
      </c>
      <c r="G10" s="186">
        <v>206.96</v>
      </c>
      <c r="H10" s="186">
        <v>204.4</v>
      </c>
      <c r="I10" s="186">
        <v>194.6</v>
      </c>
      <c r="J10" s="186">
        <v>192.46</v>
      </c>
      <c r="K10" s="186">
        <v>195.62</v>
      </c>
      <c r="M10" s="125"/>
      <c r="N10" s="125"/>
      <c r="O10" s="125"/>
      <c r="P10" s="125"/>
      <c r="Q10" s="125"/>
    </row>
    <row r="11" spans="1:17" ht="20.100000000000001" customHeight="1" x14ac:dyDescent="0.25">
      <c r="A11" s="159" t="s">
        <v>521</v>
      </c>
      <c r="B11" s="186">
        <v>0.83</v>
      </c>
      <c r="C11" s="186">
        <v>0.69</v>
      </c>
      <c r="D11" s="186">
        <v>0.55000000000000004</v>
      </c>
      <c r="E11" s="186">
        <v>0.56000000000000005</v>
      </c>
      <c r="F11" s="186">
        <v>0.67</v>
      </c>
      <c r="G11" s="186">
        <v>0.66</v>
      </c>
      <c r="H11" s="186">
        <v>0.54800000000000004</v>
      </c>
      <c r="I11" s="186">
        <v>0.53</v>
      </c>
      <c r="J11" s="186">
        <v>0.4</v>
      </c>
      <c r="K11" s="186">
        <v>0.41</v>
      </c>
      <c r="M11" s="125"/>
      <c r="N11" s="125"/>
      <c r="O11" s="125"/>
      <c r="P11" s="125"/>
      <c r="Q11" s="125"/>
    </row>
    <row r="12" spans="1:17" ht="20.100000000000001" customHeight="1" x14ac:dyDescent="0.25">
      <c r="A12" s="159" t="s">
        <v>522</v>
      </c>
      <c r="B12" s="186" t="s">
        <v>955</v>
      </c>
      <c r="C12" s="186" t="s">
        <v>955</v>
      </c>
      <c r="D12" s="186" t="s">
        <v>955</v>
      </c>
      <c r="E12" s="186" t="s">
        <v>955</v>
      </c>
      <c r="F12" s="186" t="s">
        <v>955</v>
      </c>
      <c r="G12" s="186" t="s">
        <v>955</v>
      </c>
      <c r="H12" s="186" t="s">
        <v>955</v>
      </c>
      <c r="I12" s="186" t="s">
        <v>955</v>
      </c>
      <c r="J12" s="186" t="s">
        <v>955</v>
      </c>
      <c r="K12" s="186" t="s">
        <v>955</v>
      </c>
      <c r="M12" s="125"/>
      <c r="N12" s="125"/>
      <c r="O12" s="125"/>
      <c r="P12" s="125"/>
      <c r="Q12" s="125"/>
    </row>
    <row r="13" spans="1:17" ht="20.100000000000001" customHeight="1" x14ac:dyDescent="0.25">
      <c r="A13" s="159" t="s">
        <v>523</v>
      </c>
      <c r="B13" s="186">
        <v>52.74</v>
      </c>
      <c r="C13" s="186">
        <v>55.91</v>
      </c>
      <c r="D13" s="186">
        <v>42.4</v>
      </c>
      <c r="E13" s="186">
        <v>37.770000000000003</v>
      </c>
      <c r="F13" s="186">
        <v>41.19</v>
      </c>
      <c r="G13" s="186">
        <v>43.55</v>
      </c>
      <c r="H13" s="186">
        <v>35.53</v>
      </c>
      <c r="I13" s="186">
        <v>30.81</v>
      </c>
      <c r="J13" s="186">
        <v>23.48</v>
      </c>
      <c r="K13" s="186">
        <v>20.94</v>
      </c>
      <c r="M13" s="125"/>
      <c r="N13" s="125"/>
      <c r="O13" s="125"/>
      <c r="P13" s="125"/>
      <c r="Q13" s="125"/>
    </row>
    <row r="14" spans="1:17" ht="20.100000000000001" customHeight="1" x14ac:dyDescent="0.25">
      <c r="A14" s="209" t="s">
        <v>524</v>
      </c>
      <c r="B14" s="210">
        <v>168.4</v>
      </c>
      <c r="C14" s="210">
        <v>156.5</v>
      </c>
      <c r="D14" s="210">
        <v>146.4</v>
      </c>
      <c r="E14" s="210">
        <v>137.69999999999999</v>
      </c>
      <c r="F14" s="210">
        <v>101.86</v>
      </c>
      <c r="G14" s="210">
        <v>75.900000000000006</v>
      </c>
      <c r="H14" s="210">
        <v>77.260000000000005</v>
      </c>
      <c r="I14" s="210">
        <v>60.18</v>
      </c>
      <c r="J14" s="210">
        <v>63.6</v>
      </c>
      <c r="K14" s="210">
        <v>52.14</v>
      </c>
      <c r="M14" s="125"/>
      <c r="N14" s="125"/>
      <c r="O14" s="125"/>
      <c r="P14" s="125"/>
      <c r="Q14" s="125"/>
    </row>
    <row r="15" spans="1:17" s="123" customFormat="1" ht="24.95" customHeight="1" x14ac:dyDescent="0.2">
      <c r="A15" s="909" t="s">
        <v>513</v>
      </c>
      <c r="B15" s="911">
        <v>1384.79</v>
      </c>
      <c r="C15" s="911">
        <v>1551.15</v>
      </c>
      <c r="D15" s="911">
        <v>1523.0600000000004</v>
      </c>
      <c r="E15" s="911">
        <v>1480.47</v>
      </c>
      <c r="F15" s="911">
        <v>978.53000000000009</v>
      </c>
      <c r="G15" s="911">
        <v>1073.94</v>
      </c>
      <c r="H15" s="911">
        <v>776.55799999999999</v>
      </c>
      <c r="I15" s="911">
        <v>599.44999999999982</v>
      </c>
      <c r="J15" s="911">
        <v>519.28000000000009</v>
      </c>
      <c r="K15" s="911">
        <v>594.73</v>
      </c>
    </row>
    <row r="16" spans="1:17" ht="15" customHeight="1" x14ac:dyDescent="0.25">
      <c r="A16" s="122"/>
      <c r="B16" s="121"/>
      <c r="C16" s="121"/>
      <c r="D16" s="121"/>
      <c r="E16" s="121"/>
      <c r="F16" s="121"/>
      <c r="G16" s="121"/>
      <c r="H16" s="121"/>
      <c r="I16" s="121"/>
      <c r="J16" s="121"/>
      <c r="K16" s="121"/>
    </row>
    <row r="17" spans="1:10" ht="15" customHeight="1" x14ac:dyDescent="0.25">
      <c r="A17" s="122" t="s">
        <v>563</v>
      </c>
      <c r="C17" s="215"/>
      <c r="G17" s="208" t="s">
        <v>533</v>
      </c>
    </row>
    <row r="18" spans="1:10" ht="20.100000000000001" customHeight="1" x14ac:dyDescent="0.25">
      <c r="A18" s="1179" t="s">
        <v>1069</v>
      </c>
      <c r="B18" s="1179"/>
      <c r="C18" s="1179"/>
      <c r="D18" s="1179"/>
      <c r="E18" s="1179"/>
      <c r="G18" s="208" t="s">
        <v>565</v>
      </c>
    </row>
    <row r="19" spans="1:10" ht="12.75" customHeight="1" x14ac:dyDescent="0.25">
      <c r="A19" s="208"/>
      <c r="C19" s="215"/>
      <c r="G19" s="208"/>
    </row>
    <row r="20" spans="1:10" ht="9.9499999999999993" customHeight="1" x14ac:dyDescent="0.25"/>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2">
    <mergeCell ref="A2:K2"/>
    <mergeCell ref="A18:E18"/>
  </mergeCells>
  <hyperlinks>
    <hyperlink ref="L2" location="CONTENTS!A220" display="Back to Contents" xr:uid="{3C938610-AC5D-456F-86BC-ADD96D4CC6D9}"/>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D5A33-5DE5-4717-94F6-EAD2F7F172A4}">
  <sheetPr>
    <tabColor theme="9" tint="0.39997558519241921"/>
    <pageSetUpPr fitToPage="1"/>
  </sheetPr>
  <dimension ref="A1: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1072</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1066</v>
      </c>
    </row>
    <row r="4" spans="1:17" ht="30" customHeight="1" x14ac:dyDescent="0.25">
      <c r="A4" s="903" t="s">
        <v>514</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515</v>
      </c>
      <c r="B5" s="186">
        <v>0</v>
      </c>
      <c r="C5" s="186">
        <v>0</v>
      </c>
      <c r="D5" s="186">
        <v>0</v>
      </c>
      <c r="E5" s="186">
        <v>0</v>
      </c>
      <c r="F5" s="186">
        <v>0</v>
      </c>
      <c r="G5" s="186">
        <v>0</v>
      </c>
      <c r="H5" s="186">
        <v>0.1</v>
      </c>
      <c r="I5" s="186">
        <v>0.08</v>
      </c>
      <c r="J5" s="186">
        <v>0.08</v>
      </c>
      <c r="K5" s="186">
        <v>0.08</v>
      </c>
      <c r="M5" s="125"/>
      <c r="N5" s="125"/>
      <c r="O5" s="125"/>
      <c r="P5" s="125"/>
      <c r="Q5" s="125"/>
    </row>
    <row r="6" spans="1:17" ht="20.100000000000001" customHeight="1" x14ac:dyDescent="0.25">
      <c r="A6" s="159" t="s">
        <v>516</v>
      </c>
      <c r="B6" s="186">
        <v>730</v>
      </c>
      <c r="C6" s="186">
        <v>911.33</v>
      </c>
      <c r="D6" s="186">
        <v>709.11</v>
      </c>
      <c r="E6" s="186">
        <v>740.94</v>
      </c>
      <c r="F6" s="186">
        <v>629.32000000000005</v>
      </c>
      <c r="G6" s="186">
        <v>691.91</v>
      </c>
      <c r="H6" s="186">
        <v>673.83</v>
      </c>
      <c r="I6" s="186">
        <v>680.66</v>
      </c>
      <c r="J6" s="186">
        <v>682.7</v>
      </c>
      <c r="K6" s="186">
        <v>1855.23</v>
      </c>
      <c r="M6" s="125"/>
      <c r="N6" s="125"/>
      <c r="O6" s="125"/>
      <c r="P6" s="125"/>
      <c r="Q6" s="125"/>
    </row>
    <row r="7" spans="1:17" ht="20.100000000000001" customHeight="1" x14ac:dyDescent="0.25">
      <c r="A7" s="159" t="s">
        <v>517</v>
      </c>
      <c r="B7" s="186">
        <v>2551</v>
      </c>
      <c r="C7" s="186">
        <v>2579.1729999999998</v>
      </c>
      <c r="D7" s="186">
        <v>2497.9969999999998</v>
      </c>
      <c r="E7" s="186">
        <v>2222.971</v>
      </c>
      <c r="F7" s="186">
        <v>2121.67</v>
      </c>
      <c r="G7" s="186">
        <v>2170.9499999999998</v>
      </c>
      <c r="H7" s="186">
        <v>31734.18</v>
      </c>
      <c r="I7" s="186">
        <v>32153.21</v>
      </c>
      <c r="J7" s="186">
        <v>36447.279999999999</v>
      </c>
      <c r="K7" s="186">
        <v>36436.78</v>
      </c>
      <c r="M7" s="125"/>
      <c r="N7" s="125"/>
      <c r="O7" s="125"/>
      <c r="P7" s="125"/>
      <c r="Q7" s="125"/>
    </row>
    <row r="8" spans="1:17" ht="20.100000000000001" customHeight="1" x14ac:dyDescent="0.25">
      <c r="A8" s="159" t="s">
        <v>518</v>
      </c>
      <c r="B8" s="186">
        <v>865.13</v>
      </c>
      <c r="C8" s="186">
        <v>1840.47</v>
      </c>
      <c r="D8" s="186">
        <v>2018.66</v>
      </c>
      <c r="E8" s="186">
        <v>2019</v>
      </c>
      <c r="F8" s="186">
        <v>1764.39</v>
      </c>
      <c r="G8" s="186">
        <v>1109.3599999999999</v>
      </c>
      <c r="H8" s="186">
        <v>1191.24</v>
      </c>
      <c r="I8" s="186">
        <v>1141.2</v>
      </c>
      <c r="J8" s="186">
        <v>1345</v>
      </c>
      <c r="K8" s="186">
        <v>1502.27</v>
      </c>
      <c r="M8" s="125"/>
      <c r="N8" s="125"/>
      <c r="O8" s="125"/>
      <c r="P8" s="125"/>
      <c r="Q8" s="125"/>
    </row>
    <row r="9" spans="1:17" ht="20.100000000000001" customHeight="1" x14ac:dyDescent="0.25">
      <c r="A9" s="159" t="s">
        <v>542</v>
      </c>
      <c r="B9" s="186">
        <v>98.89</v>
      </c>
      <c r="C9" s="186">
        <v>9.15</v>
      </c>
      <c r="D9" s="186">
        <v>30.27</v>
      </c>
      <c r="E9" s="186">
        <v>28.04</v>
      </c>
      <c r="F9" s="186">
        <v>29.99</v>
      </c>
      <c r="G9" s="186">
        <v>29.43</v>
      </c>
      <c r="H9" s="186">
        <v>0</v>
      </c>
      <c r="I9" s="186">
        <v>0</v>
      </c>
      <c r="J9" s="186">
        <v>0</v>
      </c>
      <c r="K9" s="186">
        <v>0</v>
      </c>
      <c r="M9" s="125"/>
      <c r="N9" s="125"/>
      <c r="O9" s="125"/>
      <c r="P9" s="125"/>
      <c r="Q9" s="125"/>
    </row>
    <row r="10" spans="1:17" ht="20.100000000000001" customHeight="1" x14ac:dyDescent="0.25">
      <c r="A10" s="159" t="s">
        <v>520</v>
      </c>
      <c r="B10" s="186">
        <v>9413.1200000000008</v>
      </c>
      <c r="C10" s="186">
        <v>10307.36</v>
      </c>
      <c r="D10" s="186">
        <v>11128.42</v>
      </c>
      <c r="E10" s="186">
        <v>10142.379999999999</v>
      </c>
      <c r="F10" s="186">
        <v>10437.06</v>
      </c>
      <c r="G10" s="186">
        <v>11397.18</v>
      </c>
      <c r="H10" s="186">
        <v>11846.18</v>
      </c>
      <c r="I10" s="186">
        <v>11560.32</v>
      </c>
      <c r="J10" s="186">
        <v>11333.35</v>
      </c>
      <c r="K10" s="186">
        <v>11333.35</v>
      </c>
      <c r="M10" s="125"/>
      <c r="N10" s="125"/>
      <c r="O10" s="125"/>
      <c r="P10" s="125"/>
      <c r="Q10" s="125"/>
    </row>
    <row r="11" spans="1:17" ht="20.100000000000001" customHeight="1" x14ac:dyDescent="0.25">
      <c r="A11" s="159" t="s">
        <v>521</v>
      </c>
      <c r="B11" s="186">
        <v>24584.84</v>
      </c>
      <c r="C11" s="186">
        <v>24175.3</v>
      </c>
      <c r="D11" s="186">
        <v>22654.01</v>
      </c>
      <c r="E11" s="186">
        <v>22349.75</v>
      </c>
      <c r="F11" s="186">
        <v>27599.78</v>
      </c>
      <c r="G11" s="186">
        <v>21359.88</v>
      </c>
      <c r="H11" s="186">
        <v>23297.81</v>
      </c>
      <c r="I11" s="186">
        <v>25134.63</v>
      </c>
      <c r="J11" s="186">
        <v>20449.55</v>
      </c>
      <c r="K11" s="186">
        <v>20326.12</v>
      </c>
      <c r="M11" s="125"/>
      <c r="N11" s="125"/>
      <c r="O11" s="125"/>
      <c r="P11" s="125"/>
      <c r="Q11" s="125"/>
    </row>
    <row r="12" spans="1:17" ht="20.100000000000001" customHeight="1" x14ac:dyDescent="0.25">
      <c r="A12" s="159" t="s">
        <v>522</v>
      </c>
      <c r="B12" s="186">
        <v>0</v>
      </c>
      <c r="C12" s="186">
        <v>0</v>
      </c>
      <c r="D12" s="186">
        <v>0</v>
      </c>
      <c r="E12" s="186">
        <v>0</v>
      </c>
      <c r="F12" s="186">
        <v>0</v>
      </c>
      <c r="G12" s="186">
        <v>0</v>
      </c>
      <c r="H12" s="186">
        <v>0</v>
      </c>
      <c r="I12" s="186">
        <v>0</v>
      </c>
      <c r="J12" s="186">
        <v>0</v>
      </c>
      <c r="K12" s="186">
        <v>0</v>
      </c>
      <c r="M12" s="125"/>
      <c r="N12" s="125"/>
      <c r="O12" s="125"/>
      <c r="P12" s="125"/>
      <c r="Q12" s="125"/>
    </row>
    <row r="13" spans="1:17" ht="20.100000000000001" customHeight="1" x14ac:dyDescent="0.25">
      <c r="A13" s="159" t="s">
        <v>523</v>
      </c>
      <c r="B13" s="186">
        <v>100095.58</v>
      </c>
      <c r="C13" s="186">
        <v>103697.01</v>
      </c>
      <c r="D13" s="186">
        <v>106327.79</v>
      </c>
      <c r="E13" s="186">
        <v>99100.15</v>
      </c>
      <c r="F13" s="186">
        <v>93088.46</v>
      </c>
      <c r="G13" s="186">
        <v>131002.17</v>
      </c>
      <c r="H13" s="186">
        <v>74968.070000000007</v>
      </c>
      <c r="I13" s="186">
        <v>66725.460000000006</v>
      </c>
      <c r="J13" s="186">
        <v>92095.78</v>
      </c>
      <c r="K13" s="186">
        <v>92070.67</v>
      </c>
      <c r="M13" s="125"/>
      <c r="N13" s="125"/>
      <c r="O13" s="125"/>
      <c r="P13" s="125"/>
      <c r="Q13" s="125"/>
    </row>
    <row r="14" spans="1:17" ht="20.100000000000001" customHeight="1" x14ac:dyDescent="0.25">
      <c r="A14" s="209" t="s">
        <v>524</v>
      </c>
      <c r="B14" s="210">
        <v>20018.400000000001</v>
      </c>
      <c r="C14" s="210">
        <v>19827.7</v>
      </c>
      <c r="D14" s="210">
        <v>18320.8</v>
      </c>
      <c r="E14" s="210">
        <v>16313.15</v>
      </c>
      <c r="F14" s="210">
        <v>18319.2</v>
      </c>
      <c r="G14" s="210">
        <v>15265.7</v>
      </c>
      <c r="H14" s="210">
        <v>11534.54</v>
      </c>
      <c r="I14" s="210">
        <v>8074.18</v>
      </c>
      <c r="J14" s="210">
        <v>11403.7</v>
      </c>
      <c r="K14" s="210">
        <v>7522.98</v>
      </c>
      <c r="M14" s="125"/>
      <c r="N14" s="125"/>
      <c r="O14" s="125"/>
      <c r="P14" s="125"/>
      <c r="Q14" s="125"/>
    </row>
    <row r="15" spans="1:17" s="123" customFormat="1" ht="24.95" customHeight="1" x14ac:dyDescent="0.2">
      <c r="A15" s="909" t="s">
        <v>513</v>
      </c>
      <c r="B15" s="911">
        <v>158356.96</v>
      </c>
      <c r="C15" s="911">
        <v>163347.49300000002</v>
      </c>
      <c r="D15" s="911">
        <v>163687.05699999997</v>
      </c>
      <c r="E15" s="911">
        <v>152916.38099999999</v>
      </c>
      <c r="F15" s="911">
        <v>153989.87000000002</v>
      </c>
      <c r="G15" s="911">
        <v>183026.58000000002</v>
      </c>
      <c r="H15" s="911">
        <v>155245.95000000001</v>
      </c>
      <c r="I15" s="911">
        <v>145469.74</v>
      </c>
      <c r="J15" s="911">
        <v>173757.44</v>
      </c>
      <c r="K15" s="911">
        <v>171047.48</v>
      </c>
    </row>
    <row r="16" spans="1:17" ht="15" customHeight="1" x14ac:dyDescent="0.25">
      <c r="A16" s="122"/>
      <c r="B16" s="121"/>
      <c r="C16" s="121"/>
      <c r="D16" s="121"/>
      <c r="E16" s="121"/>
      <c r="F16" s="121"/>
      <c r="G16" s="121"/>
      <c r="H16" s="121"/>
      <c r="I16" s="121"/>
      <c r="J16" s="121"/>
      <c r="K16" s="121"/>
    </row>
    <row r="17" spans="1:10" ht="15" customHeight="1" x14ac:dyDescent="0.25">
      <c r="A17" s="122" t="s">
        <v>563</v>
      </c>
      <c r="C17" s="215"/>
      <c r="G17" s="208" t="s">
        <v>533</v>
      </c>
    </row>
    <row r="18" spans="1:10" ht="20.100000000000001" customHeight="1" x14ac:dyDescent="0.25">
      <c r="A18" s="1179" t="s">
        <v>1069</v>
      </c>
      <c r="B18" s="1179"/>
      <c r="C18" s="1179"/>
      <c r="D18" s="1179"/>
      <c r="E18" s="1179"/>
      <c r="G18" s="208" t="s">
        <v>565</v>
      </c>
    </row>
    <row r="19" spans="1:10" ht="15.75" customHeight="1" x14ac:dyDescent="0.25">
      <c r="A19" s="208"/>
      <c r="C19" s="215"/>
    </row>
    <row r="20" spans="1:10" ht="9.9499999999999993" customHeight="1" x14ac:dyDescent="0.25"/>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2">
    <mergeCell ref="A2:K2"/>
    <mergeCell ref="A18:E18"/>
  </mergeCells>
  <hyperlinks>
    <hyperlink ref="L2" location="CONTENTS!A220" display="Back to Contents" xr:uid="{D0F67111-7E84-45F7-9F11-FED5CE61F119}"/>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A05FB-B384-4ADD-A263-CFC79132046C}">
  <sheetPr>
    <tabColor theme="9" tint="0.39997558519241921"/>
    <pageSetUpPr fitToPage="1"/>
  </sheetPr>
  <dimension ref="A1:R38"/>
  <sheetViews>
    <sheetView showGridLines="0" zoomScale="90" zoomScaleNormal="90" zoomScaleSheetLayoutView="100" workbookViewId="0">
      <selection activeCell="M2" sqref="M2"/>
    </sheetView>
  </sheetViews>
  <sheetFormatPr defaultColWidth="9.140625" defaultRowHeight="15" x14ac:dyDescent="0.2"/>
  <cols>
    <col min="1" max="1" width="20.7109375" style="123" customWidth="1"/>
    <col min="2" max="11" width="13.7109375" style="123" customWidth="1"/>
    <col min="12" max="12" width="15.7109375" style="123" customWidth="1"/>
    <col min="13" max="13" width="9.140625" style="123"/>
    <col min="14" max="14" width="13.140625" style="123" bestFit="1" customWidth="1"/>
    <col min="15" max="18" width="13.85546875" style="123" bestFit="1" customWidth="1"/>
    <col min="19" max="16384" width="9.140625" style="123"/>
  </cols>
  <sheetData>
    <row r="1" spans="1:18" ht="18.75" customHeight="1" x14ac:dyDescent="0.2"/>
    <row r="2" spans="1:18" ht="23.25" customHeight="1" x14ac:dyDescent="0.2">
      <c r="A2" s="1180" t="s">
        <v>1073</v>
      </c>
      <c r="B2" s="1181"/>
      <c r="C2" s="1181"/>
      <c r="D2" s="1181"/>
      <c r="E2" s="1181"/>
      <c r="F2" s="1181"/>
      <c r="G2" s="1181"/>
      <c r="H2" s="1181"/>
      <c r="I2" s="1181"/>
      <c r="J2" s="1181"/>
      <c r="K2" s="1181"/>
      <c r="L2" s="1181"/>
      <c r="M2" s="521" t="s">
        <v>501</v>
      </c>
    </row>
    <row r="3" spans="1:18" ht="20.100000000000001" customHeight="1" x14ac:dyDescent="0.2">
      <c r="A3" s="522"/>
      <c r="B3" s="523"/>
      <c r="C3" s="523"/>
      <c r="D3" s="523"/>
      <c r="F3" s="523"/>
      <c r="G3" s="523"/>
      <c r="H3" s="523"/>
      <c r="I3" s="523"/>
      <c r="J3" s="523"/>
      <c r="K3" s="523"/>
      <c r="L3" s="523" t="s">
        <v>529</v>
      </c>
    </row>
    <row r="4" spans="1:18" ht="42.75" customHeight="1" x14ac:dyDescent="0.2">
      <c r="A4" s="903" t="s">
        <v>1074</v>
      </c>
      <c r="B4" s="914">
        <v>2013</v>
      </c>
      <c r="C4" s="914">
        <v>2014</v>
      </c>
      <c r="D4" s="914">
        <v>2015</v>
      </c>
      <c r="E4" s="914">
        <v>2016</v>
      </c>
      <c r="F4" s="914">
        <v>2017</v>
      </c>
      <c r="G4" s="914">
        <v>2018</v>
      </c>
      <c r="H4" s="914">
        <v>2019</v>
      </c>
      <c r="I4" s="914">
        <v>2020</v>
      </c>
      <c r="J4" s="914">
        <v>2021</v>
      </c>
      <c r="K4" s="914">
        <v>2022</v>
      </c>
      <c r="L4" s="903" t="s">
        <v>684</v>
      </c>
    </row>
    <row r="5" spans="1:18" ht="30" customHeight="1" x14ac:dyDescent="0.2">
      <c r="A5" s="295" t="s">
        <v>1034</v>
      </c>
      <c r="B5" s="533">
        <v>4.0860062924697331</v>
      </c>
      <c r="C5" s="533">
        <v>0.55535580421133268</v>
      </c>
      <c r="D5" s="533">
        <v>-0.60702494407001151</v>
      </c>
      <c r="E5" s="533">
        <v>-0.32256488305519859</v>
      </c>
      <c r="F5" s="533">
        <v>1.9360330718150909</v>
      </c>
      <c r="G5" s="533">
        <v>-11.228809694090236</v>
      </c>
      <c r="H5" s="533">
        <v>-3.1723914644791629</v>
      </c>
      <c r="I5" s="533">
        <v>2.7512683896298018</v>
      </c>
      <c r="J5" s="533">
        <v>3.3530456929457886</v>
      </c>
      <c r="K5" s="533">
        <v>-1.8194053838092805</v>
      </c>
      <c r="L5" s="533">
        <v>-0.44684871184321417</v>
      </c>
      <c r="N5" s="524"/>
      <c r="O5" s="524"/>
      <c r="P5" s="524"/>
      <c r="Q5" s="524"/>
      <c r="R5" s="524"/>
    </row>
    <row r="6" spans="1:18" ht="30" customHeight="1" x14ac:dyDescent="0.2">
      <c r="A6" s="297" t="s">
        <v>1036</v>
      </c>
      <c r="B6" s="533">
        <v>-0.4835325700169979</v>
      </c>
      <c r="C6" s="533">
        <v>2.2844716714962576</v>
      </c>
      <c r="D6" s="533">
        <v>1.021770143221179</v>
      </c>
      <c r="E6" s="533">
        <v>10.23383887285927</v>
      </c>
      <c r="F6" s="533">
        <v>11.348442860942276</v>
      </c>
      <c r="G6" s="533">
        <v>-14.905410493247073</v>
      </c>
      <c r="H6" s="533">
        <v>4.5854814770679431</v>
      </c>
      <c r="I6" s="533">
        <v>-1.4509221649847137</v>
      </c>
      <c r="J6" s="533">
        <v>1.3770566878287926</v>
      </c>
      <c r="K6" s="533">
        <v>-0.51642346456798327</v>
      </c>
      <c r="L6" s="533">
        <v>1.3494773020598949</v>
      </c>
      <c r="N6" s="524"/>
      <c r="O6" s="524"/>
      <c r="P6" s="524"/>
      <c r="Q6" s="524"/>
      <c r="R6" s="524"/>
    </row>
    <row r="7" spans="1:18" ht="30" customHeight="1" x14ac:dyDescent="0.2">
      <c r="A7" s="297" t="s">
        <v>1075</v>
      </c>
      <c r="B7" s="533">
        <v>-5.7266953046816944</v>
      </c>
      <c r="C7" s="533">
        <v>12.013373868962084</v>
      </c>
      <c r="D7" s="533">
        <v>-1.810914482803061</v>
      </c>
      <c r="E7" s="533">
        <v>-2.7963442018042906</v>
      </c>
      <c r="F7" s="533">
        <v>-33.904098022925147</v>
      </c>
      <c r="G7" s="533">
        <v>9.7503397954074025</v>
      </c>
      <c r="H7" s="533">
        <v>-27.690746224183847</v>
      </c>
      <c r="I7" s="533">
        <v>-22.806796144009866</v>
      </c>
      <c r="J7" s="533">
        <v>-13.373926098923972</v>
      </c>
      <c r="K7" s="533">
        <v>14.529733477122164</v>
      </c>
      <c r="L7" s="533">
        <v>-7.1816073337840223</v>
      </c>
      <c r="N7" s="524"/>
      <c r="O7" s="524"/>
      <c r="P7" s="524"/>
      <c r="Q7" s="524"/>
      <c r="R7" s="524"/>
    </row>
    <row r="8" spans="1:18" ht="30" customHeight="1" x14ac:dyDescent="0.2">
      <c r="A8" s="298" t="s">
        <v>1076</v>
      </c>
      <c r="B8" s="535">
        <v>-0.89025243554551325</v>
      </c>
      <c r="C8" s="535">
        <v>3.1514453169598777</v>
      </c>
      <c r="D8" s="535">
        <v>0.20787830517849937</v>
      </c>
      <c r="E8" s="535">
        <v>-6.5800413284967219</v>
      </c>
      <c r="F8" s="535">
        <v>0.70201046675308909</v>
      </c>
      <c r="G8" s="535">
        <v>18.856246842730616</v>
      </c>
      <c r="H8" s="535">
        <v>-15.17846752094696</v>
      </c>
      <c r="I8" s="535">
        <v>-6.2972399602050917</v>
      </c>
      <c r="J8" s="535">
        <v>19.445762397045605</v>
      </c>
      <c r="K8" s="535">
        <v>-1.5596224253764279</v>
      </c>
      <c r="L8" s="535">
        <v>1.1857719658096975</v>
      </c>
      <c r="N8" s="524"/>
      <c r="O8" s="524"/>
      <c r="P8" s="524"/>
      <c r="Q8" s="524"/>
      <c r="R8" s="524"/>
    </row>
    <row r="9" spans="1:18" ht="30" customHeight="1" x14ac:dyDescent="0.2">
      <c r="A9" s="525" t="s">
        <v>1035</v>
      </c>
      <c r="B9" s="534">
        <v>2.6582891529912223</v>
      </c>
      <c r="C9" s="534">
        <v>0.81292450674004257</v>
      </c>
      <c r="D9" s="534">
        <v>9.3930082613302943</v>
      </c>
      <c r="E9" s="534">
        <v>-2.6212865854994605</v>
      </c>
      <c r="F9" s="534">
        <v>-1.4269349760316796</v>
      </c>
      <c r="G9" s="534">
        <v>-3.4057226617945857</v>
      </c>
      <c r="H9" s="534">
        <v>-0.15177540029889247</v>
      </c>
      <c r="I9" s="534">
        <v>6.3185863871636938</v>
      </c>
      <c r="J9" s="534">
        <v>3.8166446787283759</v>
      </c>
      <c r="K9" s="534">
        <v>-3.7616238273067149</v>
      </c>
      <c r="L9" s="534">
        <v>1.1632109536022299</v>
      </c>
      <c r="N9" s="524"/>
      <c r="O9" s="524"/>
      <c r="P9" s="524"/>
      <c r="Q9" s="524"/>
      <c r="R9" s="524"/>
    </row>
    <row r="10" spans="1:18" ht="15" customHeight="1" x14ac:dyDescent="0.2">
      <c r="A10" s="522"/>
      <c r="B10" s="526"/>
      <c r="C10" s="526"/>
      <c r="D10" s="526"/>
      <c r="E10" s="526"/>
      <c r="F10" s="526"/>
      <c r="G10" s="526"/>
      <c r="H10" s="526"/>
      <c r="I10" s="526"/>
      <c r="J10" s="526"/>
      <c r="K10" s="526"/>
      <c r="L10" s="526"/>
    </row>
    <row r="11" spans="1:18" x14ac:dyDescent="0.2">
      <c r="A11" s="522" t="s">
        <v>563</v>
      </c>
      <c r="C11" s="527"/>
    </row>
    <row r="12" spans="1:18" x14ac:dyDescent="0.2">
      <c r="A12" s="341" t="s">
        <v>1069</v>
      </c>
      <c r="B12" s="341"/>
      <c r="C12" s="341"/>
      <c r="D12" s="341"/>
      <c r="E12" s="341"/>
    </row>
    <row r="13" spans="1:18" ht="12.75" customHeight="1" x14ac:dyDescent="0.2">
      <c r="A13" s="207"/>
      <c r="C13" s="527"/>
    </row>
    <row r="14" spans="1:18" ht="9.9499999999999993" customHeight="1" x14ac:dyDescent="0.2"/>
    <row r="15" spans="1:18" ht="9.9499999999999993" customHeight="1" x14ac:dyDescent="0.2">
      <c r="C15" s="528"/>
    </row>
    <row r="16" spans="1:18" ht="12" customHeight="1" x14ac:dyDescent="0.2">
      <c r="A16" s="528"/>
      <c r="B16" s="529"/>
      <c r="C16" s="529"/>
      <c r="D16" s="529"/>
      <c r="E16" s="529"/>
      <c r="F16" s="529"/>
      <c r="G16" s="529"/>
      <c r="H16" s="529"/>
      <c r="I16" s="529"/>
      <c r="J16" s="529"/>
      <c r="K16" s="529"/>
    </row>
    <row r="17" spans="2:11" x14ac:dyDescent="0.2">
      <c r="B17" s="530"/>
      <c r="C17" s="530"/>
      <c r="D17" s="530"/>
      <c r="E17" s="530"/>
      <c r="F17" s="530"/>
      <c r="G17" s="530"/>
      <c r="H17" s="530"/>
      <c r="I17" s="530"/>
      <c r="J17" s="530"/>
      <c r="K17" s="530"/>
    </row>
    <row r="36" spans="1:1" ht="10.5" customHeight="1" x14ac:dyDescent="0.2">
      <c r="A36" s="531"/>
    </row>
    <row r="37" spans="1:1" ht="9.9499999999999993" customHeight="1" x14ac:dyDescent="0.2">
      <c r="A37" s="532"/>
    </row>
    <row r="38" spans="1:1" x14ac:dyDescent="0.2">
      <c r="A38" s="522"/>
    </row>
  </sheetData>
  <mergeCells count="1">
    <mergeCell ref="A2:L2"/>
  </mergeCells>
  <hyperlinks>
    <hyperlink ref="M2" location="CONTENTS!A220" display="Back to Contents" xr:uid="{038F9EB3-1A46-42CE-8DA3-D87EA930B548}"/>
  </hyperlinks>
  <pageMargins left="0.5" right="0" top="0.75" bottom="0.75" header="0.3" footer="0.3"/>
  <pageSetup scale="77" fitToHeight="6" orientation="landscape" r:id="rId1"/>
  <headerFooter alignWithMargins="0">
    <oddHeader>&amp;L&amp;"Arial,Italic"ASEAN STATISTICAL YEARBOOK 2023</oddHead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D0F94-1728-4431-A8EA-F0957D7886B2}">
  <sheetPr>
    <tabColor theme="9" tint="0.39997558519241921"/>
    <pageSetUpPr fitToPage="1"/>
  </sheetPr>
  <dimension ref="A2:M22"/>
  <sheetViews>
    <sheetView showGridLines="0" zoomScale="90" zoomScaleNormal="90" zoomScaleSheetLayoutView="80" workbookViewId="0">
      <selection activeCell="M2" sqref="M2"/>
    </sheetView>
  </sheetViews>
  <sheetFormatPr defaultColWidth="9.140625" defaultRowHeight="15" x14ac:dyDescent="0.25"/>
  <cols>
    <col min="1" max="1" width="19" style="319" customWidth="1"/>
    <col min="2" max="11" width="12.7109375" style="319" customWidth="1"/>
    <col min="12" max="12" width="13.85546875" style="319" bestFit="1" customWidth="1"/>
    <col min="13" max="13" width="4.7109375" style="319" customWidth="1"/>
    <col min="14" max="16384" width="9.140625" style="319"/>
  </cols>
  <sheetData>
    <row r="2" spans="1:13" s="321" customFormat="1" ht="30" customHeight="1" x14ac:dyDescent="0.2">
      <c r="A2" s="1169" t="s">
        <v>1077</v>
      </c>
      <c r="B2" s="1169"/>
      <c r="C2" s="1169"/>
      <c r="D2" s="1169"/>
      <c r="E2" s="1169"/>
      <c r="F2" s="1169"/>
      <c r="G2" s="1169"/>
      <c r="H2" s="1169"/>
      <c r="I2" s="1169"/>
      <c r="J2" s="1169"/>
      <c r="K2" s="1169"/>
      <c r="L2" s="1169"/>
      <c r="M2" s="521" t="s">
        <v>501</v>
      </c>
    </row>
    <row r="3" spans="1:13" ht="20.100000000000001" customHeight="1" x14ac:dyDescent="0.25">
      <c r="L3" s="342" t="s">
        <v>1066</v>
      </c>
    </row>
    <row r="4" spans="1:13" ht="30" customHeight="1" x14ac:dyDescent="0.25">
      <c r="A4" s="941" t="s">
        <v>1074</v>
      </c>
      <c r="B4" s="941" t="s">
        <v>1078</v>
      </c>
      <c r="C4" s="941" t="s">
        <v>516</v>
      </c>
      <c r="D4" s="941" t="s">
        <v>517</v>
      </c>
      <c r="E4" s="941" t="s">
        <v>518</v>
      </c>
      <c r="F4" s="941" t="s">
        <v>542</v>
      </c>
      <c r="G4" s="941" t="s">
        <v>520</v>
      </c>
      <c r="H4" s="941" t="s">
        <v>521</v>
      </c>
      <c r="I4" s="941" t="s">
        <v>522</v>
      </c>
      <c r="J4" s="941" t="s">
        <v>523</v>
      </c>
      <c r="K4" s="941" t="s">
        <v>524</v>
      </c>
      <c r="L4" s="941" t="s">
        <v>541</v>
      </c>
    </row>
    <row r="5" spans="1:13" ht="20.100000000000001" customHeight="1" x14ac:dyDescent="0.25">
      <c r="A5" s="551" t="s">
        <v>1079</v>
      </c>
      <c r="B5" s="552">
        <v>2.5110000000000001</v>
      </c>
      <c r="C5" s="552">
        <v>11910</v>
      </c>
      <c r="D5" s="552">
        <v>77149.202000000005</v>
      </c>
      <c r="E5" s="552">
        <v>4837.3360000000002</v>
      </c>
      <c r="F5" s="552">
        <v>2389.8429999999998</v>
      </c>
      <c r="G5" s="552">
        <v>27552.567999999999</v>
      </c>
      <c r="H5" s="552">
        <v>27413.963</v>
      </c>
      <c r="I5" s="552">
        <v>0</v>
      </c>
      <c r="J5" s="552">
        <v>35507.800000000003</v>
      </c>
      <c r="K5" s="552">
        <v>47320.536999999997</v>
      </c>
      <c r="L5" s="552">
        <v>234083.76</v>
      </c>
    </row>
    <row r="6" spans="1:13" ht="20.100000000000001" customHeight="1" x14ac:dyDescent="0.25">
      <c r="A6" s="537" t="s">
        <v>1080</v>
      </c>
      <c r="B6" s="550">
        <v>0</v>
      </c>
      <c r="C6" s="550">
        <v>0</v>
      </c>
      <c r="D6" s="550">
        <v>0</v>
      </c>
      <c r="E6" s="550">
        <v>0</v>
      </c>
      <c r="F6" s="550">
        <v>0</v>
      </c>
      <c r="G6" s="550">
        <v>111.215</v>
      </c>
      <c r="H6" s="550">
        <v>0</v>
      </c>
      <c r="I6" s="550">
        <v>0</v>
      </c>
      <c r="J6" s="550">
        <v>1.423</v>
      </c>
      <c r="K6" s="550">
        <v>0</v>
      </c>
      <c r="L6" s="550">
        <v>112.63800000000001</v>
      </c>
    </row>
    <row r="7" spans="1:13" ht="20.100000000000001" customHeight="1" x14ac:dyDescent="0.25">
      <c r="A7" s="553" t="s">
        <v>1081</v>
      </c>
      <c r="B7" s="554">
        <v>0.40100000000000002</v>
      </c>
      <c r="C7" s="554">
        <v>70.198999999999998</v>
      </c>
      <c r="D7" s="554">
        <v>16824.848000000002</v>
      </c>
      <c r="E7" s="554">
        <v>0</v>
      </c>
      <c r="F7" s="554">
        <v>560.98400000000004</v>
      </c>
      <c r="G7" s="554">
        <v>541.41499999999996</v>
      </c>
      <c r="H7" s="554">
        <v>14490.923000000001</v>
      </c>
      <c r="I7" s="554">
        <v>0.122</v>
      </c>
      <c r="J7" s="554">
        <v>827.42399999999998</v>
      </c>
      <c r="K7" s="554">
        <v>1719.415</v>
      </c>
      <c r="L7" s="554">
        <v>35035.731000000007</v>
      </c>
    </row>
    <row r="8" spans="1:13" ht="20.100000000000001" customHeight="1" x14ac:dyDescent="0.25">
      <c r="A8" s="553" t="s">
        <v>1082</v>
      </c>
      <c r="B8" s="554">
        <v>8.1329999999999991</v>
      </c>
      <c r="C8" s="554">
        <v>372.53500000000003</v>
      </c>
      <c r="D8" s="554">
        <v>22743.965</v>
      </c>
      <c r="E8" s="554">
        <v>1146.3520000000001</v>
      </c>
      <c r="F8" s="554">
        <v>1113.002</v>
      </c>
      <c r="G8" s="554">
        <v>2732.4630000000002</v>
      </c>
      <c r="H8" s="554">
        <v>16482.062999999998</v>
      </c>
      <c r="I8" s="554">
        <v>5.0000000000000001E-3</v>
      </c>
      <c r="J8" s="554">
        <v>10098.174999999999</v>
      </c>
      <c r="K8" s="554">
        <v>10616.558999999999</v>
      </c>
      <c r="L8" s="554">
        <v>65313.252</v>
      </c>
    </row>
    <row r="9" spans="1:13" ht="20.100000000000001" customHeight="1" x14ac:dyDescent="0.25">
      <c r="A9" s="537" t="s">
        <v>1083</v>
      </c>
      <c r="B9" s="550">
        <v>1.7170000000000001</v>
      </c>
      <c r="C9" s="550">
        <v>139.81100000000001</v>
      </c>
      <c r="D9" s="550">
        <v>8182.7560000000003</v>
      </c>
      <c r="E9" s="550">
        <v>706.07500000000005</v>
      </c>
      <c r="F9" s="550">
        <v>312.96800000000002</v>
      </c>
      <c r="G9" s="550">
        <v>0</v>
      </c>
      <c r="H9" s="550">
        <v>5955.3109999999997</v>
      </c>
      <c r="I9" s="550">
        <v>0</v>
      </c>
      <c r="J9" s="550">
        <v>1360.67</v>
      </c>
      <c r="K9" s="550">
        <v>2191.3789999999999</v>
      </c>
      <c r="L9" s="550">
        <v>18850.687000000002</v>
      </c>
    </row>
    <row r="10" spans="1:13" ht="20.100000000000001" customHeight="1" x14ac:dyDescent="0.25">
      <c r="A10" s="537" t="s">
        <v>1084</v>
      </c>
      <c r="B10" s="550">
        <v>0</v>
      </c>
      <c r="C10" s="550">
        <v>64.742999999999995</v>
      </c>
      <c r="D10" s="550">
        <v>3617.2710000000002</v>
      </c>
      <c r="E10" s="550">
        <v>4.7370000000000001</v>
      </c>
      <c r="F10" s="550">
        <v>73.968999999999994</v>
      </c>
      <c r="G10" s="550">
        <v>10.036</v>
      </c>
      <c r="H10" s="550">
        <v>753.10299999999995</v>
      </c>
      <c r="I10" s="550">
        <v>0</v>
      </c>
      <c r="J10" s="550">
        <v>1657.5889999999999</v>
      </c>
      <c r="K10" s="550">
        <v>1224.576</v>
      </c>
      <c r="L10" s="550">
        <v>7406.0240000000003</v>
      </c>
    </row>
    <row r="11" spans="1:13" ht="20.100000000000001" customHeight="1" x14ac:dyDescent="0.25">
      <c r="A11" s="537" t="s">
        <v>1085</v>
      </c>
      <c r="B11" s="550">
        <v>0.504</v>
      </c>
      <c r="C11" s="550">
        <v>70.697999999999993</v>
      </c>
      <c r="D11" s="550">
        <v>2722.9520000000002</v>
      </c>
      <c r="E11" s="550">
        <v>98.665000000000006</v>
      </c>
      <c r="F11" s="550">
        <v>48.777999999999999</v>
      </c>
      <c r="G11" s="550">
        <v>0</v>
      </c>
      <c r="H11" s="550">
        <v>149.33600000000001</v>
      </c>
      <c r="I11" s="550">
        <v>0</v>
      </c>
      <c r="J11" s="550">
        <v>1116.7449999999999</v>
      </c>
      <c r="K11" s="550">
        <v>1983.299</v>
      </c>
      <c r="L11" s="550">
        <v>6190.9769999999999</v>
      </c>
    </row>
    <row r="12" spans="1:13" ht="20.100000000000001" customHeight="1" x14ac:dyDescent="0.25">
      <c r="A12" s="553" t="s">
        <v>1086</v>
      </c>
      <c r="B12" s="554">
        <v>0</v>
      </c>
      <c r="C12" s="554">
        <v>0</v>
      </c>
      <c r="D12" s="554">
        <v>0</v>
      </c>
      <c r="E12" s="554">
        <v>0</v>
      </c>
      <c r="F12" s="554">
        <v>0</v>
      </c>
      <c r="G12" s="554">
        <v>0</v>
      </c>
      <c r="H12" s="554">
        <v>0</v>
      </c>
      <c r="I12" s="554">
        <v>0</v>
      </c>
      <c r="J12" s="554">
        <v>0</v>
      </c>
      <c r="K12" s="554">
        <v>0</v>
      </c>
      <c r="L12" s="554">
        <v>0</v>
      </c>
    </row>
    <row r="13" spans="1:13" ht="20.100000000000001" customHeight="1" x14ac:dyDescent="0.25">
      <c r="A13" s="537" t="s">
        <v>1087</v>
      </c>
      <c r="B13" s="550">
        <v>0</v>
      </c>
      <c r="C13" s="550">
        <v>0.36299999999999999</v>
      </c>
      <c r="D13" s="550">
        <v>773.40899999999999</v>
      </c>
      <c r="E13" s="550">
        <v>185.721</v>
      </c>
      <c r="F13" s="550">
        <v>4.2409999999999997</v>
      </c>
      <c r="G13" s="550">
        <v>8.7989999999999995</v>
      </c>
      <c r="H13" s="550">
        <v>60.640999999999998</v>
      </c>
      <c r="I13" s="550">
        <v>0</v>
      </c>
      <c r="J13" s="550">
        <v>22.504999999999999</v>
      </c>
      <c r="K13" s="550">
        <v>1763.4760000000001</v>
      </c>
      <c r="L13" s="550">
        <v>2819.1550000000002</v>
      </c>
    </row>
    <row r="14" spans="1:13" ht="20.100000000000001" customHeight="1" x14ac:dyDescent="0.25">
      <c r="A14" s="537" t="s">
        <v>1088</v>
      </c>
      <c r="B14" s="550">
        <v>0</v>
      </c>
      <c r="C14" s="550">
        <v>0</v>
      </c>
      <c r="D14" s="550">
        <v>138.32300000000001</v>
      </c>
      <c r="E14" s="550">
        <v>9.5570000000000004</v>
      </c>
      <c r="F14" s="550">
        <v>9.3949999999999996</v>
      </c>
      <c r="G14" s="550">
        <v>126.486</v>
      </c>
      <c r="H14" s="550">
        <v>0</v>
      </c>
      <c r="I14" s="550">
        <v>0</v>
      </c>
      <c r="J14" s="550">
        <v>97.697000000000003</v>
      </c>
      <c r="K14" s="550">
        <v>240.49299999999999</v>
      </c>
      <c r="L14" s="550">
        <v>621.95100000000002</v>
      </c>
    </row>
    <row r="15" spans="1:13" ht="20.100000000000001" customHeight="1" x14ac:dyDescent="0.25">
      <c r="A15" s="537" t="s">
        <v>1089</v>
      </c>
      <c r="B15" s="550">
        <v>0</v>
      </c>
      <c r="C15" s="550">
        <v>0</v>
      </c>
      <c r="D15" s="550">
        <v>739.48299999999995</v>
      </c>
      <c r="E15" s="550">
        <v>0</v>
      </c>
      <c r="F15" s="550">
        <v>0.70599999999999996</v>
      </c>
      <c r="G15" s="550">
        <v>0</v>
      </c>
      <c r="H15" s="550">
        <v>9.3409999999999993</v>
      </c>
      <c r="I15" s="550">
        <v>0</v>
      </c>
      <c r="J15" s="550">
        <v>0.10299999999999999</v>
      </c>
      <c r="K15" s="550">
        <v>0</v>
      </c>
      <c r="L15" s="550">
        <v>749.63299999999992</v>
      </c>
    </row>
    <row r="16" spans="1:13" ht="20.100000000000001" customHeight="1" x14ac:dyDescent="0.25">
      <c r="A16" s="553" t="s">
        <v>1090</v>
      </c>
      <c r="B16" s="554">
        <v>0.26300000000000001</v>
      </c>
      <c r="C16" s="554">
        <v>349.3</v>
      </c>
      <c r="D16" s="554">
        <v>3366.415</v>
      </c>
      <c r="E16" s="554">
        <v>154.19999999999999</v>
      </c>
      <c r="F16" s="554">
        <v>514.702</v>
      </c>
      <c r="G16" s="554">
        <v>259.5</v>
      </c>
      <c r="H16" s="554">
        <v>422.40699999999998</v>
      </c>
      <c r="I16" s="554">
        <v>0</v>
      </c>
      <c r="J16" s="554">
        <v>4703.1710000000003</v>
      </c>
      <c r="K16" s="554">
        <v>1226.096</v>
      </c>
      <c r="L16" s="554">
        <v>10996.054</v>
      </c>
    </row>
    <row r="17" spans="1:12" ht="20.100000000000001" customHeight="1" x14ac:dyDescent="0.25">
      <c r="A17" s="553" t="s">
        <v>1091</v>
      </c>
      <c r="B17" s="554">
        <v>0</v>
      </c>
      <c r="C17" s="554">
        <v>266.92899999999997</v>
      </c>
      <c r="D17" s="554">
        <v>256528.6</v>
      </c>
      <c r="E17" s="554">
        <v>0</v>
      </c>
      <c r="F17" s="554">
        <v>96969.316000000006</v>
      </c>
      <c r="G17" s="554">
        <v>0</v>
      </c>
      <c r="H17" s="554">
        <v>493.06200000000001</v>
      </c>
      <c r="I17" s="554">
        <v>0</v>
      </c>
      <c r="J17" s="554">
        <v>15656.636</v>
      </c>
      <c r="K17" s="554">
        <v>0</v>
      </c>
      <c r="L17" s="554">
        <v>369914.54300000001</v>
      </c>
    </row>
    <row r="18" spans="1:12" ht="20.100000000000001" customHeight="1" x14ac:dyDescent="0.25">
      <c r="A18" s="553" t="s">
        <v>1092</v>
      </c>
      <c r="B18" s="554">
        <v>0.28000000000000003</v>
      </c>
      <c r="C18" s="554">
        <v>43.744</v>
      </c>
      <c r="D18" s="554">
        <v>1487</v>
      </c>
      <c r="E18" s="554">
        <v>110.70699999999999</v>
      </c>
      <c r="F18" s="554">
        <v>53.436999999999998</v>
      </c>
      <c r="G18" s="554">
        <v>62.817</v>
      </c>
      <c r="H18" s="554">
        <v>546.89099999999996</v>
      </c>
      <c r="I18" s="554">
        <v>0</v>
      </c>
      <c r="J18" s="554">
        <v>0</v>
      </c>
      <c r="K18" s="554">
        <v>1372.838</v>
      </c>
      <c r="L18" s="554">
        <v>3677.7139999999999</v>
      </c>
    </row>
    <row r="19" spans="1:12" ht="20.100000000000001" customHeight="1" x14ac:dyDescent="0.25">
      <c r="A19" s="555" t="s">
        <v>1093</v>
      </c>
      <c r="B19" s="556">
        <v>0</v>
      </c>
      <c r="C19" s="556">
        <v>20</v>
      </c>
      <c r="D19" s="556">
        <v>860</v>
      </c>
      <c r="E19" s="556">
        <v>42.447000000000003</v>
      </c>
      <c r="F19" s="556">
        <v>0.22700000000000001</v>
      </c>
      <c r="G19" s="556">
        <v>1647.114</v>
      </c>
      <c r="H19" s="556">
        <v>29.387</v>
      </c>
      <c r="I19" s="556">
        <v>0</v>
      </c>
      <c r="J19" s="556">
        <v>29.298999999999999</v>
      </c>
      <c r="K19" s="556">
        <v>425.37099999999998</v>
      </c>
      <c r="L19" s="556">
        <v>3053.8450000000003</v>
      </c>
    </row>
    <row r="20" spans="1:12" ht="20.100000000000001" customHeight="1" x14ac:dyDescent="0.25">
      <c r="A20" s="557"/>
      <c r="B20" s="558"/>
      <c r="C20" s="558"/>
      <c r="D20" s="558"/>
      <c r="E20" s="558"/>
      <c r="F20" s="558"/>
      <c r="G20" s="558"/>
      <c r="H20" s="558"/>
      <c r="I20" s="558"/>
      <c r="J20" s="558"/>
      <c r="K20" s="558"/>
      <c r="L20" s="558"/>
    </row>
    <row r="21" spans="1:12" s="341" customFormat="1" ht="20.100000000000001" customHeight="1" x14ac:dyDescent="0.2">
      <c r="A21" s="341" t="s">
        <v>563</v>
      </c>
      <c r="F21" s="341" t="s">
        <v>533</v>
      </c>
    </row>
    <row r="22" spans="1:12" s="341" customFormat="1" ht="20.100000000000001" customHeight="1" x14ac:dyDescent="0.2">
      <c r="A22" s="341" t="s">
        <v>1094</v>
      </c>
      <c r="F22" s="341" t="s">
        <v>609</v>
      </c>
    </row>
  </sheetData>
  <mergeCells count="1">
    <mergeCell ref="A2:L2"/>
  </mergeCells>
  <hyperlinks>
    <hyperlink ref="M2" location="CONTENTS!A220" display="Back to Contents" xr:uid="{93654185-7381-4398-8664-DAEEEB0F9441}"/>
  </hyperlinks>
  <pageMargins left="0.5" right="0" top="0.75" bottom="0.75" header="0.3" footer="0.3"/>
  <pageSetup scale="83" fitToHeight="6" orientation="landscape" r:id="rId1"/>
  <headerFooter alignWithMargins="0">
    <oddHeader>&amp;L&amp;"Arial,Italic"ASEAN STATISTICAL YEARBOOK 2023</oddHead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7A368-3A00-4251-8F1D-E4932084C351}">
  <sheetPr>
    <tabColor theme="9" tint="0.39997558519241921"/>
    <pageSetUpPr fitToPage="1"/>
  </sheetPr>
  <dimension ref="A2:M22"/>
  <sheetViews>
    <sheetView showGridLines="0" zoomScale="90" zoomScaleNormal="90" zoomScaleSheetLayoutView="80" workbookViewId="0">
      <selection activeCell="M2" sqref="M2"/>
    </sheetView>
  </sheetViews>
  <sheetFormatPr defaultColWidth="9.140625" defaultRowHeight="15" x14ac:dyDescent="0.25"/>
  <cols>
    <col min="1" max="1" width="19" style="319" customWidth="1"/>
    <col min="2" max="11" width="12.7109375" style="319" customWidth="1"/>
    <col min="12" max="12" width="13.85546875" style="319" bestFit="1" customWidth="1"/>
    <col min="13" max="13" width="4.7109375" style="319" customWidth="1"/>
    <col min="14" max="16384" width="9.140625" style="319"/>
  </cols>
  <sheetData>
    <row r="2" spans="1:13" s="321" customFormat="1" ht="30" customHeight="1" x14ac:dyDescent="0.2">
      <c r="A2" s="1169" t="s">
        <v>1095</v>
      </c>
      <c r="B2" s="1169"/>
      <c r="C2" s="1169"/>
      <c r="D2" s="1169"/>
      <c r="E2" s="1169"/>
      <c r="F2" s="1169"/>
      <c r="G2" s="1169"/>
      <c r="H2" s="1169"/>
      <c r="I2" s="1169"/>
      <c r="J2" s="1169"/>
      <c r="K2" s="1169"/>
      <c r="L2" s="1169"/>
      <c r="M2" s="521" t="s">
        <v>501</v>
      </c>
    </row>
    <row r="3" spans="1:13" ht="20.100000000000001" customHeight="1" x14ac:dyDescent="0.25">
      <c r="L3" s="342" t="s">
        <v>1066</v>
      </c>
    </row>
    <row r="4" spans="1:13" ht="30" customHeight="1" x14ac:dyDescent="0.25">
      <c r="A4" s="941" t="s">
        <v>1074</v>
      </c>
      <c r="B4" s="941" t="s">
        <v>1078</v>
      </c>
      <c r="C4" s="941" t="s">
        <v>516</v>
      </c>
      <c r="D4" s="941" t="s">
        <v>517</v>
      </c>
      <c r="E4" s="941" t="s">
        <v>518</v>
      </c>
      <c r="F4" s="941" t="s">
        <v>542</v>
      </c>
      <c r="G4" s="941" t="s">
        <v>520</v>
      </c>
      <c r="H4" s="941" t="s">
        <v>521</v>
      </c>
      <c r="I4" s="941" t="s">
        <v>522</v>
      </c>
      <c r="J4" s="941" t="s">
        <v>523</v>
      </c>
      <c r="K4" s="941" t="s">
        <v>524</v>
      </c>
      <c r="L4" s="941" t="s">
        <v>541</v>
      </c>
    </row>
    <row r="5" spans="1:13" ht="20.100000000000001" customHeight="1" x14ac:dyDescent="0.25">
      <c r="A5" s="551" t="s">
        <v>1079</v>
      </c>
      <c r="B5" s="552">
        <v>2.6749999999999998</v>
      </c>
      <c r="C5" s="552">
        <v>12330</v>
      </c>
      <c r="D5" s="552">
        <v>74425.293999999994</v>
      </c>
      <c r="E5" s="552">
        <v>4920</v>
      </c>
      <c r="F5" s="552">
        <v>2492.8666499999999</v>
      </c>
      <c r="G5" s="552">
        <v>27812.742870000002</v>
      </c>
      <c r="H5" s="552">
        <v>28261.08987</v>
      </c>
      <c r="I5" s="552">
        <v>0</v>
      </c>
      <c r="J5" s="552">
        <v>39382.967520000006</v>
      </c>
      <c r="K5" s="552">
        <v>48301.218489999999</v>
      </c>
      <c r="L5" s="552">
        <v>237928.85440000004</v>
      </c>
    </row>
    <row r="6" spans="1:13" ht="20.100000000000001" customHeight="1" x14ac:dyDescent="0.25">
      <c r="A6" s="537" t="s">
        <v>1080</v>
      </c>
      <c r="B6" s="550">
        <v>0</v>
      </c>
      <c r="C6" s="550">
        <v>0</v>
      </c>
      <c r="D6" s="550">
        <v>0</v>
      </c>
      <c r="E6" s="550">
        <v>0</v>
      </c>
      <c r="F6" s="550">
        <v>0</v>
      </c>
      <c r="G6" s="550">
        <v>100</v>
      </c>
      <c r="H6" s="550">
        <v>0</v>
      </c>
      <c r="I6" s="550">
        <v>0</v>
      </c>
      <c r="J6" s="550">
        <v>1.3175299999999999</v>
      </c>
      <c r="K6" s="550">
        <v>0</v>
      </c>
      <c r="L6" s="550">
        <v>101.31753</v>
      </c>
    </row>
    <row r="7" spans="1:13" ht="20.100000000000001" customHeight="1" x14ac:dyDescent="0.25">
      <c r="A7" s="553" t="s">
        <v>1081</v>
      </c>
      <c r="B7" s="554">
        <v>0.40923000000000004</v>
      </c>
      <c r="C7" s="554">
        <v>84.065160000000006</v>
      </c>
      <c r="D7" s="554">
        <v>17159.937910000001</v>
      </c>
      <c r="E7" s="554">
        <v>0</v>
      </c>
      <c r="F7" s="554">
        <v>568.89425000000006</v>
      </c>
      <c r="G7" s="554">
        <v>1238.30691</v>
      </c>
      <c r="H7" s="554">
        <v>14717.29391</v>
      </c>
      <c r="I7" s="554">
        <v>0.11441</v>
      </c>
      <c r="J7" s="554">
        <v>797.69968999999992</v>
      </c>
      <c r="K7" s="554">
        <v>1866.1808700000001</v>
      </c>
      <c r="L7" s="554">
        <v>36432.902339999993</v>
      </c>
    </row>
    <row r="8" spans="1:13" ht="20.100000000000001" customHeight="1" x14ac:dyDescent="0.25">
      <c r="A8" s="553" t="s">
        <v>1082</v>
      </c>
      <c r="B8" s="554">
        <v>7.8777499999999998</v>
      </c>
      <c r="C8" s="554">
        <v>562.03257999999994</v>
      </c>
      <c r="D8" s="554">
        <v>23607.790440000001</v>
      </c>
      <c r="E8" s="554">
        <v>1620.6081999999999</v>
      </c>
      <c r="F8" s="554">
        <v>1157.9944800000001</v>
      </c>
      <c r="G8" s="554">
        <v>2857.6314600000001</v>
      </c>
      <c r="H8" s="554">
        <v>16665.05618</v>
      </c>
      <c r="I8" s="554">
        <v>4.79E-3</v>
      </c>
      <c r="J8" s="554">
        <v>10553.97097</v>
      </c>
      <c r="K8" s="554">
        <v>11940.665560000001</v>
      </c>
      <c r="L8" s="554">
        <v>68973.632409999991</v>
      </c>
    </row>
    <row r="9" spans="1:13" ht="20.100000000000001" customHeight="1" x14ac:dyDescent="0.25">
      <c r="A9" s="537" t="s">
        <v>1083</v>
      </c>
      <c r="B9" s="550">
        <v>1.3640000000000001</v>
      </c>
      <c r="C9" s="550">
        <v>331.05170000000004</v>
      </c>
      <c r="D9" s="550">
        <v>8741.1466999999993</v>
      </c>
      <c r="E9" s="550">
        <v>1166.5400900000002</v>
      </c>
      <c r="F9" s="550">
        <v>330.6422</v>
      </c>
      <c r="G9" s="550">
        <v>0</v>
      </c>
      <c r="H9" s="550">
        <v>5942.2149800000007</v>
      </c>
      <c r="I9" s="550">
        <v>0</v>
      </c>
      <c r="J9" s="550">
        <v>1341.9775199999999</v>
      </c>
      <c r="K9" s="550">
        <v>2346.8777099999998</v>
      </c>
      <c r="L9" s="550">
        <v>20201.814899999998</v>
      </c>
    </row>
    <row r="10" spans="1:13" ht="20.100000000000001" customHeight="1" x14ac:dyDescent="0.25">
      <c r="A10" s="537" t="s">
        <v>1084</v>
      </c>
      <c r="B10" s="550">
        <v>0</v>
      </c>
      <c r="C10" s="550">
        <v>64.840940000000003</v>
      </c>
      <c r="D10" s="550">
        <v>3561.8674599999999</v>
      </c>
      <c r="E10" s="550">
        <v>4.8069300000000004</v>
      </c>
      <c r="F10" s="550">
        <v>75.849000000000004</v>
      </c>
      <c r="G10" s="550">
        <v>14.30373</v>
      </c>
      <c r="H10" s="550">
        <v>752.83434999999997</v>
      </c>
      <c r="I10" s="550">
        <v>0</v>
      </c>
      <c r="J10" s="550">
        <v>1635.2333700000001</v>
      </c>
      <c r="K10" s="550">
        <v>1439.2728</v>
      </c>
      <c r="L10" s="550">
        <v>7549.0085799999997</v>
      </c>
    </row>
    <row r="11" spans="1:13" ht="20.100000000000001" customHeight="1" x14ac:dyDescent="0.25">
      <c r="A11" s="537" t="s">
        <v>1085</v>
      </c>
      <c r="B11" s="550">
        <v>0.51217999999999997</v>
      </c>
      <c r="C11" s="550">
        <v>70.946910000000003</v>
      </c>
      <c r="D11" s="550">
        <v>2513.86051</v>
      </c>
      <c r="E11" s="550">
        <v>93.008009999999999</v>
      </c>
      <c r="F11" s="550">
        <v>48.10848</v>
      </c>
      <c r="G11" s="550">
        <v>0</v>
      </c>
      <c r="H11" s="550">
        <v>152.38234</v>
      </c>
      <c r="I11" s="550">
        <v>0</v>
      </c>
      <c r="J11" s="550">
        <v>1115.08653</v>
      </c>
      <c r="K11" s="550">
        <v>2617.9062599999997</v>
      </c>
      <c r="L11" s="550">
        <v>6611.8112199999987</v>
      </c>
    </row>
    <row r="12" spans="1:13" ht="20.100000000000001" customHeight="1" x14ac:dyDescent="0.25">
      <c r="A12" s="553" t="s">
        <v>1086</v>
      </c>
      <c r="B12" s="554">
        <v>0</v>
      </c>
      <c r="C12" s="554">
        <v>0</v>
      </c>
      <c r="D12" s="554">
        <v>0</v>
      </c>
      <c r="E12" s="554">
        <v>0</v>
      </c>
      <c r="F12" s="554">
        <v>0</v>
      </c>
      <c r="G12" s="554">
        <v>0</v>
      </c>
      <c r="H12" s="554">
        <v>0</v>
      </c>
      <c r="I12" s="554">
        <v>0</v>
      </c>
      <c r="J12" s="554">
        <v>0</v>
      </c>
      <c r="K12" s="554">
        <v>0</v>
      </c>
      <c r="L12" s="554">
        <v>0</v>
      </c>
    </row>
    <row r="13" spans="1:13" ht="20.100000000000001" customHeight="1" x14ac:dyDescent="0.25">
      <c r="A13" s="537" t="s">
        <v>1087</v>
      </c>
      <c r="B13" s="550">
        <v>0</v>
      </c>
      <c r="C13" s="550">
        <v>0.37563999999999997</v>
      </c>
      <c r="D13" s="550">
        <v>765.41499999999996</v>
      </c>
      <c r="E13" s="550">
        <v>161.19999999999999</v>
      </c>
      <c r="F13" s="550">
        <v>4.15055</v>
      </c>
      <c r="G13" s="550">
        <v>8.9282700000000013</v>
      </c>
      <c r="H13" s="550">
        <v>60.60718</v>
      </c>
      <c r="I13" s="550">
        <v>0</v>
      </c>
      <c r="J13" s="550">
        <v>30</v>
      </c>
      <c r="K13" s="550">
        <v>1845.03298</v>
      </c>
      <c r="L13" s="550">
        <v>2875.7096200000001</v>
      </c>
    </row>
    <row r="14" spans="1:13" ht="20.100000000000001" customHeight="1" x14ac:dyDescent="0.25">
      <c r="A14" s="537" t="s">
        <v>1088</v>
      </c>
      <c r="B14" s="550">
        <v>0</v>
      </c>
      <c r="C14" s="550">
        <v>0</v>
      </c>
      <c r="D14" s="550">
        <v>563</v>
      </c>
      <c r="E14" s="550">
        <v>10.718920000000001</v>
      </c>
      <c r="F14" s="550">
        <v>7.0776199999999996</v>
      </c>
      <c r="G14" s="550">
        <v>115.84827</v>
      </c>
      <c r="H14" s="550">
        <v>0</v>
      </c>
      <c r="I14" s="550">
        <v>0</v>
      </c>
      <c r="J14" s="550">
        <v>98.715109999999996</v>
      </c>
      <c r="K14" s="550">
        <v>1073</v>
      </c>
      <c r="L14" s="550">
        <v>1868.3599199999999</v>
      </c>
    </row>
    <row r="15" spans="1:13" ht="20.100000000000001" customHeight="1" x14ac:dyDescent="0.25">
      <c r="A15" s="537" t="s">
        <v>1089</v>
      </c>
      <c r="B15" s="550">
        <v>0</v>
      </c>
      <c r="C15" s="550">
        <v>0</v>
      </c>
      <c r="D15" s="550">
        <v>728.04600000000005</v>
      </c>
      <c r="E15" s="550">
        <v>0</v>
      </c>
      <c r="F15" s="550">
        <v>0.53700000000000003</v>
      </c>
      <c r="G15" s="550">
        <v>0</v>
      </c>
      <c r="H15" s="550">
        <v>10.000069999999999</v>
      </c>
      <c r="I15" s="550">
        <v>0</v>
      </c>
      <c r="J15" s="550">
        <v>9.7989999999999994E-2</v>
      </c>
      <c r="K15" s="550">
        <v>2</v>
      </c>
      <c r="L15" s="550">
        <v>740.68105999999989</v>
      </c>
    </row>
    <row r="16" spans="1:13" ht="20.100000000000001" customHeight="1" x14ac:dyDescent="0.25">
      <c r="A16" s="553" t="s">
        <v>1090</v>
      </c>
      <c r="B16" s="554">
        <v>0.26444999999999996</v>
      </c>
      <c r="C16" s="554">
        <v>374.3</v>
      </c>
      <c r="D16" s="554">
        <v>3121.4740000000002</v>
      </c>
      <c r="E16" s="554">
        <v>225.7</v>
      </c>
      <c r="F16" s="554">
        <v>469.66899999999998</v>
      </c>
      <c r="G16" s="554">
        <v>259.5</v>
      </c>
      <c r="H16" s="554">
        <v>430.63574</v>
      </c>
      <c r="I16" s="554">
        <v>0</v>
      </c>
      <c r="J16" s="554">
        <v>4643.7207099999996</v>
      </c>
      <c r="K16" s="554">
        <v>1271.8582799999999</v>
      </c>
      <c r="L16" s="554">
        <v>10797.12218</v>
      </c>
    </row>
    <row r="17" spans="1:12" ht="20.100000000000001" customHeight="1" x14ac:dyDescent="0.25">
      <c r="A17" s="553" t="s">
        <v>1096</v>
      </c>
      <c r="B17" s="554">
        <v>0</v>
      </c>
      <c r="C17" s="554">
        <v>556.47200999999995</v>
      </c>
      <c r="D17" s="554">
        <v>256591.20303999999</v>
      </c>
      <c r="E17" s="554">
        <v>0</v>
      </c>
      <c r="F17" s="554">
        <v>91393.665999999997</v>
      </c>
      <c r="G17" s="554">
        <v>0</v>
      </c>
      <c r="H17" s="554">
        <v>522.86107000000004</v>
      </c>
      <c r="I17" s="554">
        <v>0</v>
      </c>
      <c r="J17" s="554">
        <v>16234.431259999999</v>
      </c>
      <c r="K17" s="554">
        <v>0</v>
      </c>
      <c r="L17" s="554">
        <v>365298.63337999996</v>
      </c>
    </row>
    <row r="18" spans="1:12" ht="20.100000000000001" customHeight="1" x14ac:dyDescent="0.25">
      <c r="A18" s="553" t="s">
        <v>1092</v>
      </c>
      <c r="B18" s="554">
        <v>0.28189999999999998</v>
      </c>
      <c r="C18" s="554">
        <v>43.584180000000003</v>
      </c>
      <c r="D18" s="554">
        <v>1649</v>
      </c>
      <c r="E18" s="554">
        <v>110.85955</v>
      </c>
      <c r="F18" s="554">
        <v>52.538499999999999</v>
      </c>
      <c r="G18" s="554">
        <v>63.235050000000001</v>
      </c>
      <c r="H18" s="554">
        <v>545.51940000000002</v>
      </c>
      <c r="I18" s="554">
        <v>1.3000000000000002E-4</v>
      </c>
      <c r="J18" s="554">
        <v>0</v>
      </c>
      <c r="K18" s="554">
        <v>1231.46921</v>
      </c>
      <c r="L18" s="554">
        <v>3696.48792</v>
      </c>
    </row>
    <row r="19" spans="1:12" ht="20.100000000000001" customHeight="1" x14ac:dyDescent="0.25">
      <c r="A19" s="555" t="s">
        <v>1093</v>
      </c>
      <c r="B19" s="556">
        <v>0</v>
      </c>
      <c r="C19" s="556">
        <v>20</v>
      </c>
      <c r="D19" s="556">
        <v>759</v>
      </c>
      <c r="E19" s="556">
        <v>49.744019999999999</v>
      </c>
      <c r="F19" s="556">
        <v>0.16556000000000001</v>
      </c>
      <c r="G19" s="556">
        <v>1601.1436299999998</v>
      </c>
      <c r="H19" s="556">
        <v>30.56626</v>
      </c>
      <c r="I19" s="556">
        <v>0</v>
      </c>
      <c r="J19" s="556">
        <v>22</v>
      </c>
      <c r="K19" s="556">
        <v>430.4</v>
      </c>
      <c r="L19" s="556">
        <v>2913.0194699999997</v>
      </c>
    </row>
    <row r="20" spans="1:12" ht="20.100000000000001" customHeight="1" x14ac:dyDescent="0.25">
      <c r="A20" s="557"/>
      <c r="B20" s="558"/>
      <c r="C20" s="558"/>
      <c r="D20" s="558"/>
      <c r="E20" s="558"/>
      <c r="F20" s="558"/>
      <c r="G20" s="558"/>
      <c r="H20" s="558"/>
      <c r="I20" s="558"/>
      <c r="J20" s="558"/>
      <c r="K20" s="558"/>
      <c r="L20" s="558"/>
    </row>
    <row r="21" spans="1:12" s="341" customFormat="1" ht="20.100000000000001" customHeight="1" x14ac:dyDescent="0.2">
      <c r="A21" s="341" t="s">
        <v>563</v>
      </c>
      <c r="F21" s="341" t="s">
        <v>533</v>
      </c>
    </row>
    <row r="22" spans="1:12" s="341" customFormat="1" ht="20.100000000000001" customHeight="1" x14ac:dyDescent="0.2">
      <c r="A22" s="341" t="s">
        <v>1094</v>
      </c>
      <c r="F22" s="350" t="s">
        <v>565</v>
      </c>
    </row>
  </sheetData>
  <mergeCells count="1">
    <mergeCell ref="A2:L2"/>
  </mergeCells>
  <hyperlinks>
    <hyperlink ref="M2" location="CONTENTS!A220" display="Back to Contents" xr:uid="{F707736C-69D6-4CB5-89C2-E95A37EB7861}"/>
  </hyperlinks>
  <pageMargins left="0.5" right="0" top="0.75" bottom="0.75" header="0.3" footer="0.3"/>
  <pageSetup scale="83" fitToHeight="6" orientation="landscape" r:id="rId1"/>
  <headerFooter alignWithMargins="0">
    <oddHeader>&amp;L&amp;"Arial,Italic"ASEAN STATISTICAL YEARBOOK 2023</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930BC-8CA9-4F33-BE44-CA4C657AF0B4}">
  <sheetPr codeName="Sheet20">
    <tabColor theme="9" tint="0.39997558519241921"/>
    <pageSetUpPr fitToPage="1"/>
  </sheetPr>
  <dimension ref="A1:I50"/>
  <sheetViews>
    <sheetView showGridLines="0" zoomScale="75" zoomScaleNormal="75" workbookViewId="0">
      <selection activeCell="I2" sqref="I2"/>
    </sheetView>
  </sheetViews>
  <sheetFormatPr defaultColWidth="9.140625" defaultRowHeight="20.100000000000001" customHeight="1" x14ac:dyDescent="0.25"/>
  <cols>
    <col min="1" max="1" width="45.7109375" style="32" customWidth="1"/>
    <col min="2" max="8" width="15.7109375" style="32" customWidth="1"/>
    <col min="9" max="16384" width="9.140625" style="32"/>
  </cols>
  <sheetData>
    <row r="1" spans="1:9" ht="12" customHeight="1" x14ac:dyDescent="0.25"/>
    <row r="2" spans="1:9" ht="42" customHeight="1" x14ac:dyDescent="0.25">
      <c r="A2" s="1130" t="s">
        <v>37</v>
      </c>
      <c r="B2" s="1131"/>
      <c r="C2" s="1131"/>
      <c r="D2" s="1131"/>
      <c r="E2" s="1131"/>
      <c r="F2" s="1131"/>
      <c r="G2" s="1131"/>
      <c r="H2" s="1131"/>
      <c r="I2" s="49" t="s">
        <v>501</v>
      </c>
    </row>
    <row r="3" spans="1:9" ht="20.100000000000001" customHeight="1" x14ac:dyDescent="0.25">
      <c r="B3" s="33"/>
      <c r="C3" s="33"/>
      <c r="D3" s="33"/>
      <c r="E3" s="33"/>
      <c r="H3" s="33" t="s">
        <v>529</v>
      </c>
    </row>
    <row r="4" spans="1:9" ht="30" customHeight="1" x14ac:dyDescent="0.25">
      <c r="A4" s="897" t="s">
        <v>514</v>
      </c>
      <c r="B4" s="897">
        <v>2016</v>
      </c>
      <c r="C4" s="897">
        <v>2017</v>
      </c>
      <c r="D4" s="897">
        <v>2018</v>
      </c>
      <c r="E4" s="897">
        <v>2019</v>
      </c>
      <c r="F4" s="897">
        <v>2020</v>
      </c>
      <c r="G4" s="897">
        <v>2021</v>
      </c>
      <c r="H4" s="897">
        <v>2022</v>
      </c>
    </row>
    <row r="5" spans="1:9" ht="20.100000000000001" customHeight="1" x14ac:dyDescent="0.25">
      <c r="A5" s="403" t="s">
        <v>604</v>
      </c>
      <c r="B5" s="396"/>
      <c r="C5" s="396"/>
      <c r="D5" s="396"/>
      <c r="E5" s="396"/>
      <c r="F5" s="396"/>
      <c r="G5" s="396"/>
      <c r="H5" s="396"/>
    </row>
    <row r="6" spans="1:9" ht="18" customHeight="1" x14ac:dyDescent="0.25">
      <c r="A6" s="65" t="s">
        <v>515</v>
      </c>
      <c r="B6" s="713">
        <v>100</v>
      </c>
      <c r="C6" s="713">
        <v>100</v>
      </c>
      <c r="D6" s="713">
        <v>100</v>
      </c>
      <c r="E6" s="713">
        <v>100</v>
      </c>
      <c r="F6" s="713">
        <v>100</v>
      </c>
      <c r="G6" s="713">
        <v>100</v>
      </c>
      <c r="H6" s="58" t="s">
        <v>955</v>
      </c>
    </row>
    <row r="7" spans="1:9" ht="18" customHeight="1" x14ac:dyDescent="0.25">
      <c r="A7" s="65" t="s">
        <v>516</v>
      </c>
      <c r="B7" s="58">
        <v>61.1</v>
      </c>
      <c r="C7" s="58">
        <v>64.8</v>
      </c>
      <c r="D7" s="58">
        <v>70.855646481178383</v>
      </c>
      <c r="E7" s="58">
        <v>79.709999999999994</v>
      </c>
      <c r="F7" s="58" t="s">
        <v>955</v>
      </c>
      <c r="G7" s="58">
        <v>87</v>
      </c>
      <c r="H7" s="58" t="s">
        <v>955</v>
      </c>
    </row>
    <row r="8" spans="1:9" ht="18" customHeight="1" x14ac:dyDescent="0.25">
      <c r="A8" s="65" t="s">
        <v>1264</v>
      </c>
      <c r="B8" s="58">
        <v>71.099999999999994</v>
      </c>
      <c r="C8" s="58">
        <v>72</v>
      </c>
      <c r="D8" s="58">
        <v>73.7</v>
      </c>
      <c r="E8" s="58">
        <v>89.27</v>
      </c>
      <c r="F8" s="58">
        <v>90.21</v>
      </c>
      <c r="G8" s="58">
        <v>90.78</v>
      </c>
      <c r="H8" s="58">
        <v>91.05</v>
      </c>
    </row>
    <row r="9" spans="1:9" ht="18" customHeight="1" x14ac:dyDescent="0.25">
      <c r="A9" s="65" t="s">
        <v>518</v>
      </c>
      <c r="B9" s="58">
        <v>88.9</v>
      </c>
      <c r="C9" s="58">
        <v>77.5</v>
      </c>
      <c r="D9" s="58" t="s">
        <v>955</v>
      </c>
      <c r="E9" s="58" t="s">
        <v>955</v>
      </c>
      <c r="F9" s="58" t="s">
        <v>955</v>
      </c>
      <c r="G9" s="58" t="s">
        <v>955</v>
      </c>
      <c r="H9" s="58" t="s">
        <v>955</v>
      </c>
    </row>
    <row r="10" spans="1:9" ht="18" customHeight="1" x14ac:dyDescent="0.25">
      <c r="A10" s="65" t="s">
        <v>542</v>
      </c>
      <c r="B10" s="58">
        <v>95.3</v>
      </c>
      <c r="C10" s="58">
        <v>96.9</v>
      </c>
      <c r="D10" s="58">
        <v>96.7</v>
      </c>
      <c r="E10" s="58">
        <v>96.8</v>
      </c>
      <c r="F10" s="58">
        <v>96.9</v>
      </c>
      <c r="G10" s="58">
        <v>97</v>
      </c>
      <c r="H10" s="58" t="s">
        <v>955</v>
      </c>
    </row>
    <row r="11" spans="1:9" ht="18" customHeight="1" x14ac:dyDescent="0.25">
      <c r="A11" s="65" t="s">
        <v>520</v>
      </c>
      <c r="B11" s="58" t="s">
        <v>955</v>
      </c>
      <c r="C11" s="58" t="s">
        <v>955</v>
      </c>
      <c r="D11" s="58" t="s">
        <v>955</v>
      </c>
      <c r="E11" s="58" t="s">
        <v>955</v>
      </c>
      <c r="F11" s="58" t="s">
        <v>955</v>
      </c>
      <c r="G11" s="58" t="s">
        <v>955</v>
      </c>
      <c r="H11" s="58" t="s">
        <v>955</v>
      </c>
    </row>
    <row r="12" spans="1:9" ht="18" customHeight="1" x14ac:dyDescent="0.25">
      <c r="A12" s="65" t="s">
        <v>1265</v>
      </c>
      <c r="B12" s="58">
        <v>83.2</v>
      </c>
      <c r="C12" s="58">
        <v>86.4</v>
      </c>
      <c r="D12" s="58" t="s">
        <v>955</v>
      </c>
      <c r="E12" s="58">
        <v>92.5</v>
      </c>
      <c r="F12" s="58">
        <v>93.9</v>
      </c>
      <c r="G12" s="58" t="s">
        <v>955</v>
      </c>
      <c r="H12" s="58" t="s">
        <v>955</v>
      </c>
    </row>
    <row r="13" spans="1:9" ht="18" customHeight="1" x14ac:dyDescent="0.25">
      <c r="A13" s="65" t="s">
        <v>522</v>
      </c>
      <c r="B13" s="713">
        <v>100</v>
      </c>
      <c r="C13" s="713">
        <v>100</v>
      </c>
      <c r="D13" s="713">
        <v>100</v>
      </c>
      <c r="E13" s="713">
        <v>100</v>
      </c>
      <c r="F13" s="713">
        <v>100</v>
      </c>
      <c r="G13" s="713">
        <v>100</v>
      </c>
      <c r="H13" s="713">
        <v>100</v>
      </c>
    </row>
    <row r="14" spans="1:9" ht="18" customHeight="1" x14ac:dyDescent="0.25">
      <c r="A14" s="65" t="s">
        <v>523</v>
      </c>
      <c r="B14" s="58" t="s">
        <v>955</v>
      </c>
      <c r="C14" s="58" t="s">
        <v>955</v>
      </c>
      <c r="D14" s="58" t="s">
        <v>955</v>
      </c>
      <c r="E14" s="58">
        <v>99.5</v>
      </c>
      <c r="F14" s="58" t="s">
        <v>955</v>
      </c>
      <c r="G14" s="58" t="s">
        <v>955</v>
      </c>
      <c r="H14" s="58">
        <v>99.6</v>
      </c>
    </row>
    <row r="15" spans="1:9" ht="18" customHeight="1" x14ac:dyDescent="0.25">
      <c r="A15" s="65" t="s">
        <v>524</v>
      </c>
      <c r="B15" s="58">
        <v>91.3</v>
      </c>
      <c r="C15" s="58" t="s">
        <v>955</v>
      </c>
      <c r="D15" s="58">
        <v>94.5</v>
      </c>
      <c r="E15" s="58">
        <v>95.1</v>
      </c>
      <c r="F15" s="58">
        <v>96.5</v>
      </c>
      <c r="G15" s="58">
        <v>97.5</v>
      </c>
      <c r="H15" s="58">
        <v>98.04</v>
      </c>
    </row>
    <row r="16" spans="1:9" ht="20.100000000000001" customHeight="1" x14ac:dyDescent="0.25">
      <c r="A16" s="95"/>
      <c r="B16" s="63"/>
      <c r="C16" s="63"/>
      <c r="D16" s="63"/>
      <c r="E16" s="63"/>
      <c r="F16" s="63"/>
      <c r="G16" s="63"/>
      <c r="H16" s="63"/>
    </row>
    <row r="17" spans="1:8" ht="20.100000000000001" customHeight="1" x14ac:dyDescent="0.25">
      <c r="A17" s="403" t="s">
        <v>605</v>
      </c>
      <c r="B17" s="402"/>
      <c r="C17" s="402"/>
      <c r="D17" s="402"/>
      <c r="E17" s="402"/>
      <c r="F17" s="402"/>
      <c r="G17" s="402"/>
      <c r="H17" s="402"/>
    </row>
    <row r="18" spans="1:8" ht="18" customHeight="1" x14ac:dyDescent="0.25">
      <c r="A18" s="65" t="s">
        <v>515</v>
      </c>
      <c r="B18" s="58">
        <v>92</v>
      </c>
      <c r="C18" s="58">
        <v>92</v>
      </c>
      <c r="D18" s="58">
        <v>94</v>
      </c>
      <c r="E18" s="58">
        <v>94</v>
      </c>
      <c r="F18" s="58">
        <v>94</v>
      </c>
      <c r="G18" s="58">
        <v>94</v>
      </c>
      <c r="H18" s="58" t="s">
        <v>955</v>
      </c>
    </row>
    <row r="19" spans="1:8" ht="18" customHeight="1" x14ac:dyDescent="0.25">
      <c r="A19" s="65" t="s">
        <v>516</v>
      </c>
      <c r="B19" s="58">
        <v>72.900000000000006</v>
      </c>
      <c r="C19" s="58">
        <v>76</v>
      </c>
      <c r="D19" s="58">
        <v>80.252400548696855</v>
      </c>
      <c r="E19" s="58">
        <v>80.36</v>
      </c>
      <c r="F19" s="58" t="s">
        <v>955</v>
      </c>
      <c r="G19" s="58">
        <v>88</v>
      </c>
      <c r="H19" s="58" t="s">
        <v>955</v>
      </c>
    </row>
    <row r="20" spans="1:8" ht="18" customHeight="1" x14ac:dyDescent="0.25">
      <c r="A20" s="65" t="s">
        <v>1264</v>
      </c>
      <c r="B20" s="58">
        <v>67.2</v>
      </c>
      <c r="C20" s="58">
        <v>67.540000000000006</v>
      </c>
      <c r="D20" s="58">
        <v>69.27</v>
      </c>
      <c r="E20" s="58">
        <v>77.39</v>
      </c>
      <c r="F20" s="58">
        <v>79.53</v>
      </c>
      <c r="G20" s="58">
        <v>80.286411873724333</v>
      </c>
      <c r="H20" s="58">
        <v>80.92</v>
      </c>
    </row>
    <row r="21" spans="1:8" ht="18" customHeight="1" x14ac:dyDescent="0.25">
      <c r="A21" s="65" t="s">
        <v>518</v>
      </c>
      <c r="B21" s="58" t="s">
        <v>955</v>
      </c>
      <c r="C21" s="58" t="s">
        <v>955</v>
      </c>
      <c r="D21" s="58">
        <v>73.8</v>
      </c>
      <c r="E21" s="58" t="s">
        <v>955</v>
      </c>
      <c r="F21" s="58" t="s">
        <v>955</v>
      </c>
      <c r="G21" s="58" t="s">
        <v>955</v>
      </c>
      <c r="H21" s="58" t="s">
        <v>955</v>
      </c>
    </row>
    <row r="22" spans="1:8" ht="18" customHeight="1" x14ac:dyDescent="0.25">
      <c r="A22" s="65" t="s">
        <v>519</v>
      </c>
      <c r="B22" s="58">
        <v>99.7</v>
      </c>
      <c r="C22" s="58" t="s">
        <v>955</v>
      </c>
      <c r="D22" s="58" t="s">
        <v>955</v>
      </c>
      <c r="E22" s="58">
        <v>99.7</v>
      </c>
      <c r="F22" s="58" t="s">
        <v>955</v>
      </c>
      <c r="G22" s="58" t="s">
        <v>955</v>
      </c>
      <c r="H22" s="58" t="s">
        <v>955</v>
      </c>
    </row>
    <row r="23" spans="1:8" ht="18" customHeight="1" x14ac:dyDescent="0.25">
      <c r="A23" s="65" t="s">
        <v>676</v>
      </c>
      <c r="B23" s="58" t="s">
        <v>955</v>
      </c>
      <c r="C23" s="58" t="s">
        <v>955</v>
      </c>
      <c r="D23" s="58" t="s">
        <v>955</v>
      </c>
      <c r="E23" s="58">
        <v>79.600000000000023</v>
      </c>
      <c r="F23" s="58" t="s">
        <v>955</v>
      </c>
      <c r="G23" s="58" t="s">
        <v>955</v>
      </c>
      <c r="H23" s="58" t="s">
        <v>955</v>
      </c>
    </row>
    <row r="24" spans="1:8" ht="18" customHeight="1" x14ac:dyDescent="0.25">
      <c r="A24" s="65" t="s">
        <v>1265</v>
      </c>
      <c r="B24" s="58">
        <v>91.9</v>
      </c>
      <c r="C24" s="58">
        <v>89.2</v>
      </c>
      <c r="D24" s="58" t="s">
        <v>955</v>
      </c>
      <c r="E24" s="58">
        <v>81.599999999999994</v>
      </c>
      <c r="F24" s="58">
        <v>80.400000000000006</v>
      </c>
      <c r="G24" s="58" t="s">
        <v>955</v>
      </c>
      <c r="H24" s="58" t="s">
        <v>955</v>
      </c>
    </row>
    <row r="25" spans="1:8" ht="18" customHeight="1" x14ac:dyDescent="0.25">
      <c r="A25" s="65" t="s">
        <v>522</v>
      </c>
      <c r="B25" s="713">
        <v>100</v>
      </c>
      <c r="C25" s="713">
        <v>100</v>
      </c>
      <c r="D25" s="713">
        <v>100</v>
      </c>
      <c r="E25" s="713">
        <v>100</v>
      </c>
      <c r="F25" s="713">
        <v>100</v>
      </c>
      <c r="G25" s="713">
        <v>100</v>
      </c>
      <c r="H25" s="713">
        <v>100</v>
      </c>
    </row>
    <row r="26" spans="1:8" ht="18" customHeight="1" x14ac:dyDescent="0.25">
      <c r="A26" s="65" t="s">
        <v>523</v>
      </c>
      <c r="B26" s="58" t="s">
        <v>955</v>
      </c>
      <c r="C26" s="58" t="s">
        <v>955</v>
      </c>
      <c r="D26" s="58" t="s">
        <v>955</v>
      </c>
      <c r="E26" s="58">
        <v>47.5</v>
      </c>
      <c r="F26" s="58" t="s">
        <v>955</v>
      </c>
      <c r="G26" s="58" t="s">
        <v>955</v>
      </c>
      <c r="H26" s="58">
        <v>48.4</v>
      </c>
    </row>
    <row r="27" spans="1:8" ht="18" customHeight="1" x14ac:dyDescent="0.25">
      <c r="A27" s="95" t="s">
        <v>524</v>
      </c>
      <c r="B27" s="661">
        <v>81.2</v>
      </c>
      <c r="C27" s="661" t="s">
        <v>955</v>
      </c>
      <c r="D27" s="661">
        <v>88.9</v>
      </c>
      <c r="E27" s="661">
        <v>91.1</v>
      </c>
      <c r="F27" s="661">
        <v>93</v>
      </c>
      <c r="G27" s="661">
        <v>94.9</v>
      </c>
      <c r="H27" s="661">
        <v>95.97</v>
      </c>
    </row>
    <row r="28" spans="1:8" ht="12.95" customHeight="1" x14ac:dyDescent="0.25"/>
    <row r="29" spans="1:8" ht="12.95" customHeight="1" x14ac:dyDescent="0.25">
      <c r="A29" s="43" t="s">
        <v>526</v>
      </c>
      <c r="B29" s="43" t="s">
        <v>606</v>
      </c>
      <c r="D29" s="43"/>
    </row>
    <row r="30" spans="1:8" ht="15" customHeight="1" x14ac:dyDescent="0.25">
      <c r="A30" s="43" t="s">
        <v>527</v>
      </c>
      <c r="B30" s="875" t="s">
        <v>607</v>
      </c>
      <c r="D30" s="43"/>
    </row>
    <row r="31" spans="1:8" ht="15" customHeight="1" x14ac:dyDescent="0.25">
      <c r="A31" s="43"/>
      <c r="B31" s="876" t="s">
        <v>608</v>
      </c>
      <c r="D31" s="43"/>
    </row>
    <row r="32" spans="1:8" ht="12.95" customHeight="1" x14ac:dyDescent="0.25">
      <c r="A32" s="43"/>
      <c r="B32" s="32" t="s">
        <v>609</v>
      </c>
      <c r="D32" s="43"/>
    </row>
    <row r="33" spans="1:3" ht="12.95" customHeight="1" x14ac:dyDescent="0.25">
      <c r="C33" s="32" t="s">
        <v>610</v>
      </c>
    </row>
    <row r="34" spans="1:3" ht="12.95" customHeight="1" x14ac:dyDescent="0.25"/>
    <row r="35" spans="1:3" ht="12.95" customHeight="1" x14ac:dyDescent="0.35">
      <c r="A35" s="34"/>
      <c r="C35" s="32" t="s">
        <v>610</v>
      </c>
    </row>
    <row r="36" spans="1:3" ht="12.95" customHeight="1" x14ac:dyDescent="0.25"/>
    <row r="37" spans="1:3" ht="12.95" customHeight="1" x14ac:dyDescent="0.25"/>
    <row r="38" spans="1:3" ht="12.95" customHeight="1" x14ac:dyDescent="0.25"/>
    <row r="39" spans="1:3" ht="12.95" customHeight="1" x14ac:dyDescent="0.25"/>
    <row r="40" spans="1:3" ht="12.95" customHeight="1" x14ac:dyDescent="0.25"/>
    <row r="41" spans="1:3" ht="12.95" customHeight="1" x14ac:dyDescent="0.25"/>
    <row r="42" spans="1:3" ht="12.95" customHeight="1" x14ac:dyDescent="0.25"/>
    <row r="43" spans="1:3" ht="12.95" customHeight="1" x14ac:dyDescent="0.25"/>
    <row r="44" spans="1:3" ht="12.95" customHeight="1" x14ac:dyDescent="0.25"/>
    <row r="45" spans="1:3" ht="12.95" customHeight="1" x14ac:dyDescent="0.25"/>
    <row r="46" spans="1:3" ht="12.95" customHeight="1" x14ac:dyDescent="0.25"/>
    <row r="47" spans="1:3" ht="12.95" customHeight="1" x14ac:dyDescent="0.25"/>
    <row r="48" spans="1:3" ht="12.95" customHeight="1" x14ac:dyDescent="0.25"/>
    <row r="49" ht="12.95" customHeight="1" x14ac:dyDescent="0.25"/>
    <row r="50" ht="12.95" customHeight="1" x14ac:dyDescent="0.25"/>
  </sheetData>
  <mergeCells count="1">
    <mergeCell ref="A2:H2"/>
  </mergeCells>
  <hyperlinks>
    <hyperlink ref="I2" location="CONTENTS!A15" display="Back to Contents" xr:uid="{6E43E5A9-45D8-4638-A645-FA313FE8ED17}"/>
  </hyperlinks>
  <printOptions horizontalCentered="1"/>
  <pageMargins left="0.5" right="0.5" top="0.75" bottom="0.5" header="0.3" footer="0.3"/>
  <pageSetup scale="83" orientation="landscape" r:id="rId1"/>
  <headerFooter alignWithMargins="0">
    <oddHeader>&amp;L&amp;"Arial,Italic"ASEAN STATISTICAL YEARBOOK 2023</oddHeader>
  </headerFooter>
  <colBreaks count="1" manualBreakCount="1">
    <brk id="8" max="1048575" man="1"/>
  </colBreak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C41D5-AFF3-4FCD-B925-7605DAED2564}">
  <sheetPr>
    <tabColor theme="9" tint="0.39997558519241921"/>
    <pageSetUpPr fitToPage="1"/>
  </sheetPr>
  <dimension ref="A2:M47"/>
  <sheetViews>
    <sheetView showGridLines="0" zoomScale="85" zoomScaleNormal="85" zoomScaleSheetLayoutView="70" workbookViewId="0">
      <selection activeCell="M2" sqref="M2"/>
    </sheetView>
  </sheetViews>
  <sheetFormatPr defaultColWidth="9.140625" defaultRowHeight="15" x14ac:dyDescent="0.2"/>
  <cols>
    <col min="1" max="1" width="29.7109375" style="321" customWidth="1"/>
    <col min="2" max="2" width="14.7109375" style="321" customWidth="1"/>
    <col min="3" max="3" width="14.42578125" style="321" bestFit="1" customWidth="1"/>
    <col min="4" max="4" width="14.140625" style="321" bestFit="1" customWidth="1"/>
    <col min="5" max="5" width="15.28515625" style="321" customWidth="1"/>
    <col min="6" max="6" width="13" style="321" customWidth="1"/>
    <col min="7" max="8" width="14" style="321" bestFit="1" customWidth="1"/>
    <col min="9" max="9" width="11.140625" style="321" customWidth="1"/>
    <col min="10" max="10" width="13.28515625" style="321" bestFit="1" customWidth="1"/>
    <col min="11" max="11" width="14" style="321" bestFit="1" customWidth="1"/>
    <col min="12" max="12" width="15.28515625" style="321" customWidth="1"/>
    <col min="13" max="13" width="15.140625" style="321" customWidth="1"/>
    <col min="14" max="14" width="12.42578125" style="321" customWidth="1"/>
    <col min="15" max="15" width="15.5703125" style="321" bestFit="1" customWidth="1"/>
    <col min="16" max="16" width="10.140625" style="321" bestFit="1" customWidth="1"/>
    <col min="17" max="16384" width="9.140625" style="321"/>
  </cols>
  <sheetData>
    <row r="2" spans="1:13" ht="30" customHeight="1" x14ac:dyDescent="0.2">
      <c r="A2" s="1169" t="s">
        <v>1097</v>
      </c>
      <c r="B2" s="1169"/>
      <c r="C2" s="1169"/>
      <c r="D2" s="1169"/>
      <c r="E2" s="1169"/>
      <c r="F2" s="1169"/>
      <c r="G2" s="1169"/>
      <c r="H2" s="1169"/>
      <c r="I2" s="1169"/>
      <c r="J2" s="1169"/>
      <c r="K2" s="1169"/>
      <c r="L2" s="1169"/>
      <c r="M2" s="521" t="s">
        <v>501</v>
      </c>
    </row>
    <row r="3" spans="1:13" ht="20.100000000000001" customHeight="1" x14ac:dyDescent="0.2">
      <c r="L3" s="359" t="s">
        <v>1098</v>
      </c>
    </row>
    <row r="4" spans="1:13" ht="30" customHeight="1" x14ac:dyDescent="0.2">
      <c r="A4" s="941" t="s">
        <v>1099</v>
      </c>
      <c r="B4" s="952" t="s">
        <v>515</v>
      </c>
      <c r="C4" s="941" t="s">
        <v>516</v>
      </c>
      <c r="D4" s="941" t="s">
        <v>517</v>
      </c>
      <c r="E4" s="941" t="s">
        <v>518</v>
      </c>
      <c r="F4" s="941" t="s">
        <v>542</v>
      </c>
      <c r="G4" s="941" t="s">
        <v>520</v>
      </c>
      <c r="H4" s="941" t="s">
        <v>521</v>
      </c>
      <c r="I4" s="941" t="s">
        <v>522</v>
      </c>
      <c r="J4" s="941" t="s">
        <v>523</v>
      </c>
      <c r="K4" s="941" t="s">
        <v>524</v>
      </c>
      <c r="L4" s="941" t="s">
        <v>513</v>
      </c>
    </row>
    <row r="5" spans="1:13" ht="20.100000000000001" customHeight="1" x14ac:dyDescent="0.2">
      <c r="A5" s="559">
        <v>2021</v>
      </c>
      <c r="B5" s="560"/>
      <c r="C5" s="560"/>
      <c r="D5" s="560"/>
      <c r="E5" s="560"/>
      <c r="F5" s="560"/>
      <c r="G5" s="560"/>
      <c r="H5" s="560"/>
      <c r="I5" s="560"/>
      <c r="J5" s="560"/>
      <c r="K5" s="560"/>
      <c r="L5" s="560"/>
    </row>
    <row r="6" spans="1:13" ht="20.100000000000001" customHeight="1" x14ac:dyDescent="0.2">
      <c r="A6" s="542" t="s">
        <v>1386</v>
      </c>
      <c r="B6" s="542"/>
      <c r="C6" s="542"/>
      <c r="D6" s="542"/>
      <c r="E6" s="542"/>
      <c r="F6" s="542"/>
      <c r="G6" s="542"/>
      <c r="H6" s="542"/>
      <c r="I6" s="542"/>
      <c r="J6" s="542"/>
      <c r="K6" s="542"/>
      <c r="L6" s="542"/>
    </row>
    <row r="7" spans="1:13" ht="20.100000000000001" customHeight="1" x14ac:dyDescent="0.2">
      <c r="A7" s="538" t="s">
        <v>1387</v>
      </c>
      <c r="B7" s="1010">
        <v>1311</v>
      </c>
      <c r="C7" s="1010">
        <v>675264</v>
      </c>
      <c r="D7" s="1010">
        <v>1189260</v>
      </c>
      <c r="E7" s="1010">
        <v>1243959</v>
      </c>
      <c r="F7" s="1010">
        <v>63586</v>
      </c>
      <c r="G7" s="1010">
        <v>1980000</v>
      </c>
      <c r="H7" s="1010">
        <v>2849006</v>
      </c>
      <c r="I7" s="1010">
        <v>0</v>
      </c>
      <c r="J7" s="1010">
        <v>748484</v>
      </c>
      <c r="K7" s="1010">
        <v>2264700</v>
      </c>
      <c r="L7" s="1010">
        <v>11015570</v>
      </c>
    </row>
    <row r="8" spans="1:13" ht="20.100000000000001" customHeight="1" x14ac:dyDescent="0.2">
      <c r="A8" s="538" t="s">
        <v>1388</v>
      </c>
      <c r="B8" s="1010">
        <v>353</v>
      </c>
      <c r="C8" s="1010">
        <v>2695963</v>
      </c>
      <c r="D8" s="1010">
        <v>18053710</v>
      </c>
      <c r="E8" s="1010">
        <v>2258176</v>
      </c>
      <c r="F8" s="1010">
        <v>701117</v>
      </c>
      <c r="G8" s="1010">
        <v>10300000</v>
      </c>
      <c r="H8" s="1010">
        <v>2605262</v>
      </c>
      <c r="I8" s="1010">
        <v>174</v>
      </c>
      <c r="J8" s="1010">
        <v>4627914</v>
      </c>
      <c r="K8" s="1010">
        <v>6365300</v>
      </c>
      <c r="L8" s="1010">
        <v>47607969</v>
      </c>
    </row>
    <row r="9" spans="1:13" ht="20.100000000000001" customHeight="1" x14ac:dyDescent="0.2">
      <c r="A9" s="538" t="s">
        <v>1389</v>
      </c>
      <c r="B9" s="1010">
        <v>4169</v>
      </c>
      <c r="C9" s="1010">
        <v>0</v>
      </c>
      <c r="D9" s="1010">
        <v>19229067</v>
      </c>
      <c r="E9" s="1010">
        <v>711218</v>
      </c>
      <c r="F9" s="1010">
        <v>328944</v>
      </c>
      <c r="G9" s="1010">
        <v>2145000</v>
      </c>
      <c r="H9" s="1010">
        <v>3868337</v>
      </c>
      <c r="I9" s="1010">
        <v>741</v>
      </c>
      <c r="J9" s="1010">
        <v>488883</v>
      </c>
      <c r="K9" s="1010">
        <v>2720955</v>
      </c>
      <c r="L9" s="1010">
        <v>29497314</v>
      </c>
    </row>
    <row r="10" spans="1:13" ht="20.100000000000001" customHeight="1" x14ac:dyDescent="0.2">
      <c r="A10" s="538" t="s">
        <v>1390</v>
      </c>
      <c r="B10" s="1010">
        <v>765</v>
      </c>
      <c r="C10" s="1010">
        <v>2073815</v>
      </c>
      <c r="D10" s="1010">
        <v>8011776</v>
      </c>
      <c r="E10" s="1010">
        <v>4468192</v>
      </c>
      <c r="F10" s="1010">
        <v>1857839</v>
      </c>
      <c r="G10" s="1010">
        <v>6780000</v>
      </c>
      <c r="H10" s="1010">
        <v>9943119</v>
      </c>
      <c r="I10" s="1010">
        <v>0</v>
      </c>
      <c r="J10" s="1010">
        <v>7743876</v>
      </c>
      <c r="K10" s="1010">
        <v>23533400</v>
      </c>
      <c r="L10" s="1010">
        <v>64412782</v>
      </c>
    </row>
    <row r="11" spans="1:13" ht="20.100000000000001" customHeight="1" x14ac:dyDescent="0.2">
      <c r="A11" s="538" t="s">
        <v>1391</v>
      </c>
      <c r="B11" s="1010">
        <v>4499</v>
      </c>
      <c r="C11" s="1010">
        <v>0</v>
      </c>
      <c r="D11" s="1010">
        <v>17902991</v>
      </c>
      <c r="E11" s="1010">
        <v>0</v>
      </c>
      <c r="F11" s="1010">
        <v>124223</v>
      </c>
      <c r="G11" s="1010">
        <v>440000</v>
      </c>
      <c r="H11" s="1010">
        <v>30000</v>
      </c>
      <c r="I11" s="1010">
        <v>0</v>
      </c>
      <c r="J11" s="1010">
        <v>41906</v>
      </c>
      <c r="K11" s="1010">
        <v>0</v>
      </c>
      <c r="L11" s="1010">
        <v>18543619</v>
      </c>
    </row>
    <row r="12" spans="1:13" ht="20.100000000000001" customHeight="1" x14ac:dyDescent="0.2">
      <c r="A12" s="542" t="s">
        <v>1392</v>
      </c>
      <c r="B12" s="1011"/>
      <c r="C12" s="1011"/>
      <c r="D12" s="1011"/>
      <c r="E12" s="1011"/>
      <c r="F12" s="1011"/>
      <c r="G12" s="1011"/>
      <c r="H12" s="1011"/>
      <c r="I12" s="1011"/>
      <c r="J12" s="1011"/>
      <c r="K12" s="1011"/>
      <c r="L12" s="1011"/>
    </row>
    <row r="13" spans="1:13" ht="20.100000000000001" customHeight="1" x14ac:dyDescent="0.2">
      <c r="A13" s="538" t="s">
        <v>1393</v>
      </c>
      <c r="B13" s="1010">
        <v>21596</v>
      </c>
      <c r="C13" s="1010">
        <v>12735</v>
      </c>
      <c r="D13" s="1010">
        <v>3478147</v>
      </c>
      <c r="E13" s="1010">
        <v>49532</v>
      </c>
      <c r="F13" s="1010">
        <v>302779</v>
      </c>
      <c r="G13" s="1010">
        <v>98000</v>
      </c>
      <c r="H13" s="1010">
        <v>176820</v>
      </c>
      <c r="I13" s="1010">
        <v>3895</v>
      </c>
      <c r="J13" s="1010">
        <v>288966</v>
      </c>
      <c r="K13" s="1010">
        <v>526300</v>
      </c>
      <c r="L13" s="1010">
        <v>4958770</v>
      </c>
    </row>
    <row r="14" spans="1:13" ht="20.100000000000001" customHeight="1" x14ac:dyDescent="0.2">
      <c r="A14" s="540" t="s">
        <v>1394</v>
      </c>
      <c r="B14" s="1012">
        <v>229</v>
      </c>
      <c r="C14" s="1012">
        <v>8948</v>
      </c>
      <c r="D14" s="1012">
        <v>58652</v>
      </c>
      <c r="E14" s="1012">
        <v>3633</v>
      </c>
      <c r="F14" s="1012">
        <v>9679</v>
      </c>
      <c r="G14" s="1012">
        <v>8700</v>
      </c>
      <c r="H14" s="1012">
        <v>12512</v>
      </c>
      <c r="I14" s="1012">
        <v>0</v>
      </c>
      <c r="J14" s="1012">
        <v>14598</v>
      </c>
      <c r="K14" s="1012">
        <v>82003</v>
      </c>
      <c r="L14" s="1012">
        <v>198954</v>
      </c>
    </row>
    <row r="15" spans="1:13" ht="20.100000000000001" customHeight="1" x14ac:dyDescent="0.2">
      <c r="A15" s="562">
        <v>2020</v>
      </c>
      <c r="B15" s="1013"/>
      <c r="C15" s="1013"/>
      <c r="D15" s="1013"/>
      <c r="E15" s="1013"/>
      <c r="F15" s="1013"/>
      <c r="G15" s="1013"/>
      <c r="H15" s="1013"/>
      <c r="I15" s="1013"/>
      <c r="J15" s="1013"/>
      <c r="K15" s="1013"/>
      <c r="L15" s="1013"/>
    </row>
    <row r="16" spans="1:13" ht="20.100000000000001" customHeight="1" x14ac:dyDescent="0.2">
      <c r="A16" s="542" t="s">
        <v>1386</v>
      </c>
      <c r="B16" s="1011"/>
      <c r="C16" s="1011"/>
      <c r="D16" s="1011"/>
      <c r="E16" s="1011"/>
      <c r="F16" s="1011"/>
      <c r="G16" s="1011"/>
      <c r="H16" s="1011"/>
      <c r="I16" s="1011"/>
      <c r="J16" s="1011"/>
      <c r="K16" s="1011"/>
      <c r="L16" s="1011"/>
    </row>
    <row r="17" spans="1:12" ht="20.100000000000001" customHeight="1" x14ac:dyDescent="0.2">
      <c r="A17" s="538" t="s">
        <v>1387</v>
      </c>
      <c r="B17" s="1010">
        <v>2300</v>
      </c>
      <c r="C17" s="1010">
        <v>639922</v>
      </c>
      <c r="D17" s="1010">
        <v>1179342</v>
      </c>
      <c r="E17" s="1010">
        <v>1234000</v>
      </c>
      <c r="F17" s="1010">
        <v>100242</v>
      </c>
      <c r="G17" s="1010">
        <v>4125140</v>
      </c>
      <c r="H17" s="1010">
        <v>2865715</v>
      </c>
      <c r="I17" s="1010" t="s">
        <v>955</v>
      </c>
      <c r="J17" s="1010">
        <v>923533</v>
      </c>
      <c r="K17" s="1010">
        <v>2332754</v>
      </c>
      <c r="L17" s="1010">
        <v>13402948</v>
      </c>
    </row>
    <row r="18" spans="1:12" ht="20.100000000000001" customHeight="1" x14ac:dyDescent="0.2">
      <c r="A18" s="538" t="s">
        <v>1388</v>
      </c>
      <c r="B18" s="1010">
        <v>583</v>
      </c>
      <c r="C18" s="1010">
        <v>2804185</v>
      </c>
      <c r="D18" s="1010">
        <v>17466792</v>
      </c>
      <c r="E18" s="1010">
        <v>2188000</v>
      </c>
      <c r="F18" s="1010">
        <v>659317</v>
      </c>
      <c r="G18" s="1010">
        <v>18885801</v>
      </c>
      <c r="H18" s="1010">
        <v>2541959</v>
      </c>
      <c r="I18" s="1010">
        <v>174</v>
      </c>
      <c r="J18" s="1010">
        <v>4641249</v>
      </c>
      <c r="K18" s="1010">
        <v>6230519</v>
      </c>
      <c r="L18" s="1010">
        <v>55418579</v>
      </c>
    </row>
    <row r="19" spans="1:12" ht="20.100000000000001" customHeight="1" x14ac:dyDescent="0.2">
      <c r="A19" s="538" t="s">
        <v>1389</v>
      </c>
      <c r="B19" s="1010">
        <v>6110</v>
      </c>
      <c r="C19" s="1010" t="s">
        <v>955</v>
      </c>
      <c r="D19" s="1010">
        <v>19096381</v>
      </c>
      <c r="E19" s="1010">
        <v>682000</v>
      </c>
      <c r="F19" s="1010">
        <v>312571</v>
      </c>
      <c r="G19" s="1010">
        <v>10341291</v>
      </c>
      <c r="H19" s="1010">
        <v>3813454</v>
      </c>
      <c r="I19" s="1010">
        <v>740</v>
      </c>
      <c r="J19" s="1010">
        <v>466423</v>
      </c>
      <c r="K19" s="1010">
        <v>2654573</v>
      </c>
      <c r="L19" s="1010">
        <v>37373543</v>
      </c>
    </row>
    <row r="20" spans="1:12" ht="20.100000000000001" customHeight="1" x14ac:dyDescent="0.2">
      <c r="A20" s="538" t="s">
        <v>1390</v>
      </c>
      <c r="B20" s="1010">
        <v>762</v>
      </c>
      <c r="C20" s="1010">
        <v>1901967</v>
      </c>
      <c r="D20" s="1010">
        <v>9069892</v>
      </c>
      <c r="E20" s="1010">
        <v>4298000</v>
      </c>
      <c r="F20" s="1010">
        <v>1876029</v>
      </c>
      <c r="G20" s="1010">
        <v>19192640</v>
      </c>
      <c r="H20" s="1010">
        <v>12795721</v>
      </c>
      <c r="I20" s="1010" t="s">
        <v>955</v>
      </c>
      <c r="J20" s="1010">
        <v>7536066</v>
      </c>
      <c r="K20" s="1010">
        <v>22027858</v>
      </c>
      <c r="L20" s="1010">
        <v>78698935</v>
      </c>
    </row>
    <row r="21" spans="1:12" ht="20.100000000000001" customHeight="1" x14ac:dyDescent="0.2">
      <c r="A21" s="538" t="s">
        <v>1391</v>
      </c>
      <c r="B21" s="1010">
        <v>4574</v>
      </c>
      <c r="C21" s="1010" t="s">
        <v>955</v>
      </c>
      <c r="D21" s="1010">
        <v>17769084</v>
      </c>
      <c r="E21" s="1010" t="s">
        <v>955</v>
      </c>
      <c r="F21" s="1010">
        <v>121173</v>
      </c>
      <c r="G21" s="1010">
        <v>1593783</v>
      </c>
      <c r="H21" s="1010">
        <v>30000</v>
      </c>
      <c r="I21" s="1010" t="s">
        <v>955</v>
      </c>
      <c r="J21" s="1010">
        <v>39782</v>
      </c>
      <c r="K21" s="1010" t="s">
        <v>955</v>
      </c>
      <c r="L21" s="1010">
        <v>19558396</v>
      </c>
    </row>
    <row r="22" spans="1:12" ht="20.100000000000001" customHeight="1" x14ac:dyDescent="0.2">
      <c r="A22" s="542" t="s">
        <v>1392</v>
      </c>
      <c r="B22" s="1011"/>
      <c r="C22" s="1011"/>
      <c r="D22" s="1011"/>
      <c r="E22" s="1011"/>
      <c r="F22" s="1011"/>
      <c r="G22" s="1011"/>
      <c r="H22" s="1011"/>
      <c r="I22" s="1011"/>
      <c r="J22" s="1011"/>
      <c r="K22" s="1011"/>
      <c r="L22" s="1011"/>
    </row>
    <row r="23" spans="1:12" ht="20.100000000000001" customHeight="1" x14ac:dyDescent="0.2">
      <c r="A23" s="538" t="s">
        <v>1393</v>
      </c>
      <c r="B23" s="1010">
        <v>19437</v>
      </c>
      <c r="C23" s="1010">
        <v>12472</v>
      </c>
      <c r="D23" s="1010">
        <v>3560079</v>
      </c>
      <c r="E23" s="1010">
        <v>46624</v>
      </c>
      <c r="F23" s="1010">
        <v>295587</v>
      </c>
      <c r="G23" s="1010">
        <v>348658</v>
      </c>
      <c r="H23" s="1010">
        <v>178265</v>
      </c>
      <c r="I23" s="1010">
        <v>3912</v>
      </c>
      <c r="J23" s="1010">
        <v>285764</v>
      </c>
      <c r="K23" s="1010">
        <v>409500</v>
      </c>
      <c r="L23" s="1010">
        <v>5160298</v>
      </c>
    </row>
    <row r="24" spans="1:12" ht="20.100000000000001" customHeight="1" x14ac:dyDescent="0.2">
      <c r="A24" s="540" t="s">
        <v>1394</v>
      </c>
      <c r="B24" s="1012">
        <v>231</v>
      </c>
      <c r="C24" s="1012">
        <v>8878</v>
      </c>
      <c r="D24" s="1012">
        <v>58243</v>
      </c>
      <c r="E24" s="1012">
        <v>3646</v>
      </c>
      <c r="F24" s="1012">
        <v>9590</v>
      </c>
      <c r="G24" s="1012">
        <v>31853</v>
      </c>
      <c r="H24" s="1012">
        <v>11794</v>
      </c>
      <c r="I24" s="1012" t="s">
        <v>955</v>
      </c>
      <c r="J24" s="1012">
        <v>14085</v>
      </c>
      <c r="K24" s="1012">
        <v>86563</v>
      </c>
      <c r="L24" s="1012">
        <v>224883</v>
      </c>
    </row>
    <row r="25" spans="1:12" ht="20.100000000000001" customHeight="1" x14ac:dyDescent="0.2">
      <c r="A25" s="562">
        <v>2019</v>
      </c>
      <c r="B25" s="1013"/>
      <c r="C25" s="1013"/>
      <c r="D25" s="1013"/>
      <c r="E25" s="1013"/>
      <c r="F25" s="1013"/>
      <c r="G25" s="1013"/>
      <c r="H25" s="1013"/>
      <c r="I25" s="1013"/>
      <c r="J25" s="1013"/>
      <c r="K25" s="1013"/>
      <c r="L25" s="1013"/>
    </row>
    <row r="26" spans="1:12" ht="20.100000000000001" customHeight="1" x14ac:dyDescent="0.2">
      <c r="A26" s="542" t="s">
        <v>1386</v>
      </c>
      <c r="B26" s="1011"/>
      <c r="C26" s="1011"/>
      <c r="D26" s="1011"/>
      <c r="E26" s="1011"/>
      <c r="F26" s="1011"/>
      <c r="G26" s="1011"/>
      <c r="H26" s="1011"/>
      <c r="I26" s="1011"/>
      <c r="J26" s="1011"/>
      <c r="K26" s="1011"/>
      <c r="L26" s="1011"/>
    </row>
    <row r="27" spans="1:12" ht="20.100000000000001" customHeight="1" x14ac:dyDescent="0.2">
      <c r="A27" s="538" t="s">
        <v>1387</v>
      </c>
      <c r="B27" s="1010">
        <v>2292</v>
      </c>
      <c r="C27" s="1010">
        <v>653583</v>
      </c>
      <c r="D27" s="1010">
        <v>1133815</v>
      </c>
      <c r="E27" s="1010">
        <v>1222000</v>
      </c>
      <c r="F27" s="1010">
        <v>101695</v>
      </c>
      <c r="G27" s="1010">
        <v>4022440</v>
      </c>
      <c r="H27" s="1010">
        <v>2873561</v>
      </c>
      <c r="I27" s="1010" t="s">
        <v>955</v>
      </c>
      <c r="J27" s="1010">
        <v>946176</v>
      </c>
      <c r="K27" s="1010">
        <v>2387887</v>
      </c>
      <c r="L27" s="1010">
        <v>13343449</v>
      </c>
    </row>
    <row r="28" spans="1:12" ht="20.100000000000001" customHeight="1" x14ac:dyDescent="0.2">
      <c r="A28" s="538" t="s">
        <v>1388</v>
      </c>
      <c r="B28" s="1010">
        <v>617</v>
      </c>
      <c r="C28" s="1010">
        <v>2761869</v>
      </c>
      <c r="D28" s="1010">
        <v>16930025</v>
      </c>
      <c r="E28" s="1010">
        <v>2110000</v>
      </c>
      <c r="F28" s="1010">
        <v>657407</v>
      </c>
      <c r="G28" s="1010">
        <v>18311089</v>
      </c>
      <c r="H28" s="1010">
        <v>2535414</v>
      </c>
      <c r="I28" s="1010">
        <v>175</v>
      </c>
      <c r="J28" s="1010">
        <v>4600000</v>
      </c>
      <c r="K28" s="1010">
        <v>6060024</v>
      </c>
      <c r="L28" s="1010">
        <v>53966620</v>
      </c>
    </row>
    <row r="29" spans="1:12" ht="20.100000000000001" customHeight="1" x14ac:dyDescent="0.2">
      <c r="A29" s="538" t="s">
        <v>1389</v>
      </c>
      <c r="B29" s="1010">
        <v>5851</v>
      </c>
      <c r="C29" s="1010" t="s">
        <v>955</v>
      </c>
      <c r="D29" s="1010">
        <v>18463115</v>
      </c>
      <c r="E29" s="1010">
        <v>647000</v>
      </c>
      <c r="F29" s="1010">
        <v>371747</v>
      </c>
      <c r="G29" s="1010">
        <v>10949833</v>
      </c>
      <c r="H29" s="1010">
        <v>3755879</v>
      </c>
      <c r="I29" s="1010">
        <v>728</v>
      </c>
      <c r="J29" s="1010">
        <v>460628</v>
      </c>
      <c r="K29" s="1010">
        <v>2609198</v>
      </c>
      <c r="L29" s="1010">
        <v>37263979</v>
      </c>
    </row>
    <row r="30" spans="1:12" ht="20.100000000000001" customHeight="1" x14ac:dyDescent="0.2">
      <c r="A30" s="538" t="s">
        <v>1390</v>
      </c>
      <c r="B30" s="1010">
        <v>773</v>
      </c>
      <c r="C30" s="1010">
        <v>1981579</v>
      </c>
      <c r="D30" s="1010">
        <v>8520947</v>
      </c>
      <c r="E30" s="1010">
        <v>4115000</v>
      </c>
      <c r="F30" s="1010">
        <v>1888460</v>
      </c>
      <c r="G30" s="1010">
        <v>20835387</v>
      </c>
      <c r="H30" s="1010">
        <v>12709248</v>
      </c>
      <c r="I30" s="1010" t="s">
        <v>955</v>
      </c>
      <c r="J30" s="1010">
        <v>7555230</v>
      </c>
      <c r="K30" s="1010">
        <v>19615526</v>
      </c>
      <c r="L30" s="1010">
        <v>77222150</v>
      </c>
    </row>
    <row r="31" spans="1:12" ht="20.100000000000001" customHeight="1" x14ac:dyDescent="0.2">
      <c r="A31" s="538" t="s">
        <v>1391</v>
      </c>
      <c r="B31" s="1010">
        <v>4446</v>
      </c>
      <c r="C31" s="1010" t="s">
        <v>955</v>
      </c>
      <c r="D31" s="1010">
        <v>17833732</v>
      </c>
      <c r="E31" s="1010" t="s">
        <v>955</v>
      </c>
      <c r="F31" s="1010">
        <v>121677</v>
      </c>
      <c r="G31" s="1010">
        <v>1381692</v>
      </c>
      <c r="H31" s="1010">
        <v>30000</v>
      </c>
      <c r="I31" s="1010" t="s">
        <v>955</v>
      </c>
      <c r="J31" s="1010">
        <v>40643</v>
      </c>
      <c r="K31" s="1010" t="s">
        <v>955</v>
      </c>
      <c r="L31" s="1010">
        <v>19412190</v>
      </c>
    </row>
    <row r="32" spans="1:12" ht="20.100000000000001" customHeight="1" x14ac:dyDescent="0.2">
      <c r="A32" s="542" t="s">
        <v>1392</v>
      </c>
      <c r="B32" s="1011"/>
      <c r="C32" s="1011"/>
      <c r="D32" s="1011"/>
      <c r="E32" s="1011"/>
      <c r="F32" s="1011"/>
      <c r="G32" s="1011"/>
      <c r="H32" s="1011"/>
      <c r="I32" s="1011"/>
      <c r="J32" s="1011"/>
      <c r="K32" s="1011"/>
      <c r="L32" s="1011"/>
    </row>
    <row r="33" spans="1:12" ht="20.100000000000001" customHeight="1" x14ac:dyDescent="0.2">
      <c r="A33" s="538" t="s">
        <v>1393</v>
      </c>
      <c r="B33" s="1010">
        <v>16983</v>
      </c>
      <c r="C33" s="1010">
        <v>13200</v>
      </c>
      <c r="D33" s="1010">
        <v>3735485</v>
      </c>
      <c r="E33" s="1010">
        <v>43600</v>
      </c>
      <c r="F33" s="1010">
        <v>285064</v>
      </c>
      <c r="G33" s="1010">
        <v>335560</v>
      </c>
      <c r="H33" s="1010">
        <v>186370</v>
      </c>
      <c r="I33" s="1010">
        <v>3850</v>
      </c>
      <c r="J33" s="1010">
        <v>281271</v>
      </c>
      <c r="K33" s="1010">
        <v>382597</v>
      </c>
      <c r="L33" s="1010">
        <v>5283980</v>
      </c>
    </row>
    <row r="34" spans="1:12" ht="20.100000000000001" customHeight="1" x14ac:dyDescent="0.2">
      <c r="A34" s="540" t="s">
        <v>1394</v>
      </c>
      <c r="B34" s="1012">
        <v>231</v>
      </c>
      <c r="C34" s="1012">
        <v>8696</v>
      </c>
      <c r="D34" s="1012">
        <v>57229</v>
      </c>
      <c r="E34" s="1012">
        <v>3610</v>
      </c>
      <c r="F34" s="1012">
        <v>9376</v>
      </c>
      <c r="G34" s="1012">
        <v>30188</v>
      </c>
      <c r="H34" s="1012">
        <v>11577</v>
      </c>
      <c r="I34" s="1012" t="s">
        <v>955</v>
      </c>
      <c r="J34" s="1012">
        <v>14545</v>
      </c>
      <c r="K34" s="1012">
        <v>82536</v>
      </c>
      <c r="L34" s="1012">
        <v>217988</v>
      </c>
    </row>
    <row r="35" spans="1:12" ht="20.100000000000001" customHeight="1" x14ac:dyDescent="0.2">
      <c r="A35" s="562">
        <v>2018</v>
      </c>
      <c r="B35" s="1013"/>
      <c r="C35" s="1013"/>
      <c r="D35" s="1013"/>
      <c r="E35" s="1013"/>
      <c r="F35" s="1013"/>
      <c r="G35" s="1013"/>
      <c r="H35" s="1013"/>
      <c r="I35" s="1013"/>
      <c r="J35" s="1013"/>
      <c r="K35" s="1013"/>
      <c r="L35" s="1013"/>
    </row>
    <row r="36" spans="1:12" ht="20.100000000000001" customHeight="1" x14ac:dyDescent="0.2">
      <c r="A36" s="542" t="s">
        <v>1386</v>
      </c>
      <c r="B36" s="1011"/>
      <c r="C36" s="1011"/>
      <c r="D36" s="1011"/>
      <c r="E36" s="1011"/>
      <c r="F36" s="1011"/>
      <c r="G36" s="1011"/>
      <c r="H36" s="1011"/>
      <c r="I36" s="1011"/>
      <c r="J36" s="1011"/>
      <c r="K36" s="1011"/>
      <c r="L36" s="1011"/>
    </row>
    <row r="37" spans="1:12" ht="20.100000000000001" customHeight="1" x14ac:dyDescent="0.2">
      <c r="A37" s="538" t="s">
        <v>1387</v>
      </c>
      <c r="B37" s="1010">
        <v>2942</v>
      </c>
      <c r="C37" s="1010">
        <v>660424</v>
      </c>
      <c r="D37" s="1010">
        <v>1395191</v>
      </c>
      <c r="E37" s="1010">
        <v>1189000</v>
      </c>
      <c r="F37" s="1010">
        <v>119264</v>
      </c>
      <c r="G37" s="1010">
        <v>3747493</v>
      </c>
      <c r="H37" s="1010">
        <v>2881894</v>
      </c>
      <c r="I37" s="1010" t="s">
        <v>955</v>
      </c>
      <c r="J37" s="1010">
        <v>1253518</v>
      </c>
      <c r="K37" s="1010">
        <v>2491662</v>
      </c>
      <c r="L37" s="1010">
        <v>13741388</v>
      </c>
    </row>
    <row r="38" spans="1:12" ht="20.100000000000001" customHeight="1" x14ac:dyDescent="0.2">
      <c r="A38" s="538" t="s">
        <v>1388</v>
      </c>
      <c r="B38" s="1010">
        <v>770</v>
      </c>
      <c r="C38" s="1010">
        <v>2899347</v>
      </c>
      <c r="D38" s="1010">
        <v>16599247</v>
      </c>
      <c r="E38" s="1010">
        <v>1984000</v>
      </c>
      <c r="F38" s="1010">
        <v>744174</v>
      </c>
      <c r="G38" s="1010">
        <v>17148450</v>
      </c>
      <c r="H38" s="1010">
        <v>2547614</v>
      </c>
      <c r="I38" s="1010">
        <v>180</v>
      </c>
      <c r="J38" s="1010">
        <v>4680000</v>
      </c>
      <c r="K38" s="1010">
        <v>5654901</v>
      </c>
      <c r="L38" s="1010">
        <v>52258683</v>
      </c>
    </row>
    <row r="39" spans="1:12" ht="20.100000000000001" customHeight="1" x14ac:dyDescent="0.2">
      <c r="A39" s="538" t="s">
        <v>1389</v>
      </c>
      <c r="B39" s="1010">
        <v>8689</v>
      </c>
      <c r="C39" s="1010" t="s">
        <v>955</v>
      </c>
      <c r="D39" s="1010">
        <v>18410379</v>
      </c>
      <c r="E39" s="1010">
        <v>588000</v>
      </c>
      <c r="F39" s="1010">
        <v>431258</v>
      </c>
      <c r="G39" s="1010">
        <v>4538790</v>
      </c>
      <c r="H39" s="1010">
        <v>3710348</v>
      </c>
      <c r="I39" s="1010">
        <v>733</v>
      </c>
      <c r="J39" s="1010">
        <v>467502</v>
      </c>
      <c r="K39" s="1010">
        <v>2556268</v>
      </c>
      <c r="L39" s="1010">
        <v>30711967</v>
      </c>
    </row>
    <row r="40" spans="1:12" ht="20.100000000000001" customHeight="1" x14ac:dyDescent="0.2">
      <c r="A40" s="538" t="s">
        <v>1390</v>
      </c>
      <c r="B40" s="1010">
        <v>1300</v>
      </c>
      <c r="C40" s="1010">
        <v>1955321</v>
      </c>
      <c r="D40" s="1010">
        <v>8138276</v>
      </c>
      <c r="E40" s="1010">
        <v>3869000</v>
      </c>
      <c r="F40" s="1010">
        <v>1647594</v>
      </c>
      <c r="G40" s="1010">
        <v>13145991</v>
      </c>
      <c r="H40" s="1010">
        <v>12427790</v>
      </c>
      <c r="I40" s="1010" t="s">
        <v>955</v>
      </c>
      <c r="J40" s="1010">
        <v>7882009</v>
      </c>
      <c r="K40" s="1010">
        <v>27406739</v>
      </c>
      <c r="L40" s="1010">
        <v>76474020</v>
      </c>
    </row>
    <row r="41" spans="1:12" ht="20.100000000000001" customHeight="1" x14ac:dyDescent="0.2">
      <c r="A41" s="538" t="s">
        <v>1391</v>
      </c>
      <c r="B41" s="1010">
        <v>4538</v>
      </c>
      <c r="C41" s="1010" t="s">
        <v>955</v>
      </c>
      <c r="D41" s="1010">
        <v>16462274</v>
      </c>
      <c r="E41" s="1010" t="s">
        <v>955</v>
      </c>
      <c r="F41" s="1010">
        <v>137872</v>
      </c>
      <c r="G41" s="1010">
        <v>1314303</v>
      </c>
      <c r="H41" s="1010">
        <v>30000</v>
      </c>
      <c r="I41" s="1010" t="s">
        <v>955</v>
      </c>
      <c r="J41" s="1010">
        <v>40984</v>
      </c>
      <c r="K41" s="1010" t="s">
        <v>955</v>
      </c>
      <c r="L41" s="1010">
        <v>17989971</v>
      </c>
    </row>
    <row r="42" spans="1:12" ht="20.100000000000001" customHeight="1" x14ac:dyDescent="0.2">
      <c r="A42" s="542" t="s">
        <v>1392</v>
      </c>
      <c r="B42" s="1014"/>
      <c r="C42" s="1014"/>
      <c r="D42" s="1014"/>
      <c r="E42" s="1014"/>
      <c r="F42" s="1014"/>
      <c r="G42" s="1014"/>
      <c r="H42" s="1014"/>
      <c r="I42" s="1014"/>
      <c r="J42" s="1014"/>
      <c r="K42" s="1014"/>
      <c r="L42" s="1014"/>
    </row>
    <row r="43" spans="1:12" ht="20.100000000000001" customHeight="1" x14ac:dyDescent="0.2">
      <c r="A43" s="538" t="s">
        <v>1393</v>
      </c>
      <c r="B43" s="1010">
        <v>17051</v>
      </c>
      <c r="C43" s="1010">
        <v>13508</v>
      </c>
      <c r="D43" s="1010">
        <v>2175612</v>
      </c>
      <c r="E43" s="1010">
        <v>36960</v>
      </c>
      <c r="F43" s="1010">
        <v>308255</v>
      </c>
      <c r="G43" s="1010">
        <v>313303</v>
      </c>
      <c r="H43" s="1010">
        <v>175317</v>
      </c>
      <c r="I43" s="1010">
        <v>3669</v>
      </c>
      <c r="J43" s="1010">
        <v>277081</v>
      </c>
      <c r="K43" s="1010">
        <v>295209</v>
      </c>
      <c r="L43" s="1010">
        <v>3615965</v>
      </c>
    </row>
    <row r="44" spans="1:12" ht="20.100000000000001" customHeight="1" x14ac:dyDescent="0.2">
      <c r="A44" s="540" t="s">
        <v>1394</v>
      </c>
      <c r="B44" s="1012">
        <v>235</v>
      </c>
      <c r="C44" s="1012">
        <v>8795</v>
      </c>
      <c r="D44" s="1012">
        <v>49709</v>
      </c>
      <c r="E44" s="1012">
        <v>3540</v>
      </c>
      <c r="F44" s="1012">
        <v>10354</v>
      </c>
      <c r="G44" s="1012">
        <v>19236</v>
      </c>
      <c r="H44" s="1012">
        <v>10842</v>
      </c>
      <c r="I44" s="1012" t="s">
        <v>955</v>
      </c>
      <c r="J44" s="1012">
        <v>13007</v>
      </c>
      <c r="K44" s="1012">
        <v>74948</v>
      </c>
      <c r="L44" s="1012">
        <v>190666</v>
      </c>
    </row>
    <row r="45" spans="1:12" ht="20.100000000000001" customHeight="1" x14ac:dyDescent="0.2">
      <c r="B45" s="565"/>
      <c r="C45" s="565"/>
      <c r="D45" s="565"/>
      <c r="E45" s="565"/>
      <c r="F45" s="565"/>
      <c r="G45" s="565"/>
      <c r="H45" s="565"/>
      <c r="I45" s="565"/>
      <c r="J45" s="565"/>
      <c r="K45" s="565"/>
      <c r="L45" s="566"/>
    </row>
    <row r="46" spans="1:12" s="331" customFormat="1" ht="20.100000000000001" customHeight="1" x14ac:dyDescent="0.2">
      <c r="A46" s="331" t="s">
        <v>563</v>
      </c>
      <c r="C46" s="331" t="s">
        <v>533</v>
      </c>
    </row>
    <row r="47" spans="1:12" s="331" customFormat="1" ht="20.100000000000001" customHeight="1" x14ac:dyDescent="0.2">
      <c r="A47" s="331" t="s">
        <v>1094</v>
      </c>
      <c r="C47" s="457" t="s">
        <v>565</v>
      </c>
    </row>
  </sheetData>
  <mergeCells count="1">
    <mergeCell ref="A2:L2"/>
  </mergeCells>
  <hyperlinks>
    <hyperlink ref="M2" location="CONTENTS!A220" display="Back to Contents" xr:uid="{AFFA7A5D-DE9A-49A1-9309-A461A1B86165}"/>
  </hyperlinks>
  <pageMargins left="0.5" right="0" top="0.75" bottom="0.75" header="0.3" footer="0.3"/>
  <pageSetup scale="73" fitToHeight="6" orientation="landscape" r:id="rId1"/>
  <headerFooter alignWithMargins="0">
    <oddHeader>&amp;L&amp;"Arial,Italic"ASEAN STATISTICAL YEARBOOK 2023</oddHeader>
  </headerFooter>
  <colBreaks count="1" manualBreakCount="1">
    <brk id="12" max="1048575" man="1"/>
  </colBreak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A0C66-4BD3-4CB2-9AFD-D5CDC721D1F8}">
  <sheetPr>
    <tabColor theme="9" tint="0.39997558519241921"/>
    <pageSetUpPr fitToPage="1"/>
  </sheetPr>
  <dimension ref="A2:M39"/>
  <sheetViews>
    <sheetView showGridLines="0" topLeftCell="A13" zoomScale="85" zoomScaleNormal="85" zoomScaleSheetLayoutView="70" workbookViewId="0"/>
  </sheetViews>
  <sheetFormatPr defaultColWidth="9.140625" defaultRowHeight="15" x14ac:dyDescent="0.25"/>
  <cols>
    <col min="1" max="1" width="38.85546875" style="319" customWidth="1"/>
    <col min="2" max="12" width="15.7109375" style="319" customWidth="1"/>
    <col min="13" max="13" width="9.140625" style="319"/>
    <col min="14" max="14" width="16.28515625" style="319" customWidth="1"/>
    <col min="15" max="16384" width="9.140625" style="319"/>
  </cols>
  <sheetData>
    <row r="2" spans="1:13" s="321" customFormat="1" ht="24" customHeight="1" x14ac:dyDescent="0.2">
      <c r="A2" s="1182" t="s">
        <v>1464</v>
      </c>
      <c r="B2" s="1169"/>
      <c r="C2" s="1169"/>
      <c r="D2" s="1169"/>
      <c r="E2" s="1169"/>
      <c r="F2" s="1169"/>
      <c r="G2" s="1169"/>
      <c r="H2" s="1169"/>
      <c r="I2" s="1169"/>
      <c r="J2" s="1169"/>
      <c r="K2" s="1169"/>
      <c r="L2" s="1169"/>
      <c r="M2" s="521" t="s">
        <v>501</v>
      </c>
    </row>
    <row r="3" spans="1:13" ht="20.100000000000001" customHeight="1" x14ac:dyDescent="0.25">
      <c r="L3" s="342" t="s">
        <v>1066</v>
      </c>
    </row>
    <row r="4" spans="1:13" s="333" customFormat="1" ht="30" customHeight="1" x14ac:dyDescent="0.2">
      <c r="A4" s="941" t="s">
        <v>1099</v>
      </c>
      <c r="B4" s="952" t="s">
        <v>515</v>
      </c>
      <c r="C4" s="952" t="s">
        <v>516</v>
      </c>
      <c r="D4" s="952" t="s">
        <v>517</v>
      </c>
      <c r="E4" s="952" t="s">
        <v>518</v>
      </c>
      <c r="F4" s="952" t="s">
        <v>542</v>
      </c>
      <c r="G4" s="952" t="s">
        <v>520</v>
      </c>
      <c r="H4" s="952" t="s">
        <v>521</v>
      </c>
      <c r="I4" s="952" t="s">
        <v>522</v>
      </c>
      <c r="J4" s="952" t="s">
        <v>523</v>
      </c>
      <c r="K4" s="952" t="s">
        <v>524</v>
      </c>
      <c r="L4" s="952" t="s">
        <v>513</v>
      </c>
    </row>
    <row r="5" spans="1:13" ht="20.100000000000001" customHeight="1" x14ac:dyDescent="0.25">
      <c r="A5" s="559">
        <v>2021</v>
      </c>
      <c r="B5" s="560"/>
      <c r="C5" s="560"/>
      <c r="D5" s="560"/>
      <c r="E5" s="560"/>
      <c r="F5" s="560"/>
      <c r="G5" s="560"/>
      <c r="H5" s="560"/>
      <c r="I5" s="560"/>
      <c r="J5" s="560"/>
      <c r="K5" s="560"/>
      <c r="L5" s="560"/>
    </row>
    <row r="6" spans="1:13" ht="20.100000000000001" customHeight="1" x14ac:dyDescent="0.25">
      <c r="A6" s="542" t="s">
        <v>1395</v>
      </c>
      <c r="B6" s="542"/>
      <c r="C6" s="542"/>
      <c r="D6" s="542"/>
      <c r="E6" s="542"/>
      <c r="F6" s="542"/>
      <c r="G6" s="542"/>
      <c r="H6" s="542"/>
      <c r="I6" s="542"/>
      <c r="J6" s="542"/>
      <c r="K6" s="542"/>
      <c r="L6" s="542"/>
    </row>
    <row r="7" spans="1:13" ht="20.100000000000001" customHeight="1" x14ac:dyDescent="0.25">
      <c r="A7" s="538" t="s">
        <v>1396</v>
      </c>
      <c r="B7" s="539">
        <v>4.2674099999999999</v>
      </c>
      <c r="C7" s="539">
        <v>59.524239999999999</v>
      </c>
      <c r="D7" s="539">
        <v>458.755</v>
      </c>
      <c r="E7" s="539">
        <v>61.30639</v>
      </c>
      <c r="F7" s="539">
        <v>40.845500000000001</v>
      </c>
      <c r="G7" s="539">
        <v>136.89795999999998</v>
      </c>
      <c r="H7" s="539">
        <v>182.72523999999999</v>
      </c>
      <c r="I7" s="539">
        <v>3.4250000000000003E-2</v>
      </c>
      <c r="J7" s="539">
        <v>154.55376000000001</v>
      </c>
      <c r="K7" s="539">
        <v>347.52345000000003</v>
      </c>
      <c r="L7" s="539">
        <v>1446.4331999999999</v>
      </c>
    </row>
    <row r="8" spans="1:13" ht="20.100000000000001" customHeight="1" x14ac:dyDescent="0.25">
      <c r="A8" s="538" t="s">
        <v>1397</v>
      </c>
      <c r="B8" s="539">
        <v>3.1350000000000003E-2</v>
      </c>
      <c r="C8" s="539">
        <v>107.36374000000001</v>
      </c>
      <c r="D8" s="539">
        <v>323.67</v>
      </c>
      <c r="E8" s="539">
        <v>101.55963</v>
      </c>
      <c r="F8" s="539">
        <v>219.17860000000002</v>
      </c>
      <c r="G8" s="539">
        <v>285</v>
      </c>
      <c r="H8" s="539">
        <v>1187.3047300000001</v>
      </c>
      <c r="I8" s="539">
        <v>31.251000000000001</v>
      </c>
      <c r="J8" s="539">
        <v>927.71693999999991</v>
      </c>
      <c r="K8" s="539">
        <v>2590</v>
      </c>
      <c r="L8" s="539">
        <v>5773.0759899999994</v>
      </c>
    </row>
    <row r="9" spans="1:13" ht="20.100000000000001" customHeight="1" x14ac:dyDescent="0.25">
      <c r="A9" s="538" t="s">
        <v>1398</v>
      </c>
      <c r="B9" s="539">
        <v>7.0940000000000003E-2</v>
      </c>
      <c r="C9" s="539">
        <v>0</v>
      </c>
      <c r="D9" s="539">
        <v>117.58799999999999</v>
      </c>
      <c r="E9" s="539">
        <v>2.8260399999999999</v>
      </c>
      <c r="F9" s="539">
        <v>3.6189200000000001</v>
      </c>
      <c r="G9" s="539">
        <v>12</v>
      </c>
      <c r="H9" s="539">
        <v>32.252849999999995</v>
      </c>
      <c r="I9" s="539">
        <v>3.3329999999999999E-2</v>
      </c>
      <c r="J9" s="539">
        <v>2.1282199999999998</v>
      </c>
      <c r="K9" s="539">
        <v>21.349139999999998</v>
      </c>
      <c r="L9" s="539">
        <v>191.86744000000002</v>
      </c>
    </row>
    <row r="10" spans="1:13" ht="20.100000000000001" customHeight="1" x14ac:dyDescent="0.25">
      <c r="A10" s="544" t="s">
        <v>1399</v>
      </c>
      <c r="B10" s="539">
        <v>0</v>
      </c>
      <c r="C10" s="539">
        <v>0</v>
      </c>
      <c r="D10" s="539">
        <v>0</v>
      </c>
      <c r="E10" s="539">
        <v>0</v>
      </c>
      <c r="F10" s="539">
        <v>0</v>
      </c>
      <c r="G10" s="539">
        <v>0</v>
      </c>
      <c r="H10" s="539">
        <v>0</v>
      </c>
      <c r="I10" s="539">
        <v>0</v>
      </c>
      <c r="J10" s="539">
        <v>0</v>
      </c>
      <c r="K10" s="539">
        <v>0</v>
      </c>
      <c r="L10" s="539">
        <v>0</v>
      </c>
    </row>
    <row r="11" spans="1:13" ht="20.100000000000001" customHeight="1" x14ac:dyDescent="0.25">
      <c r="A11" s="538" t="s">
        <v>1400</v>
      </c>
      <c r="B11" s="539">
        <v>31.592569999999998</v>
      </c>
      <c r="C11" s="539">
        <v>27.755459999999999</v>
      </c>
      <c r="D11" s="539">
        <v>3888.5439999999999</v>
      </c>
      <c r="E11" s="539">
        <v>43.188540000000003</v>
      </c>
      <c r="F11" s="539">
        <v>1625.4525000000001</v>
      </c>
      <c r="G11" s="539">
        <v>682.5421</v>
      </c>
      <c r="H11" s="539">
        <v>1367.5717400000001</v>
      </c>
      <c r="I11" s="539">
        <v>84.803029999999993</v>
      </c>
      <c r="J11" s="539">
        <v>1844.91049</v>
      </c>
      <c r="K11" s="539">
        <v>1702.91419</v>
      </c>
      <c r="L11" s="539">
        <v>11299.27462</v>
      </c>
    </row>
    <row r="12" spans="1:13" ht="20.100000000000001" customHeight="1" x14ac:dyDescent="0.25">
      <c r="A12" s="547" t="s">
        <v>1401</v>
      </c>
      <c r="B12" s="546">
        <v>35.962269999999997</v>
      </c>
      <c r="C12" s="546">
        <v>194.64344</v>
      </c>
      <c r="D12" s="546">
        <v>4788.5569999999998</v>
      </c>
      <c r="E12" s="546">
        <v>208.88060000000002</v>
      </c>
      <c r="F12" s="546">
        <v>1889.0955200000001</v>
      </c>
      <c r="G12" s="546">
        <v>1116.4400599999999</v>
      </c>
      <c r="H12" s="546">
        <v>2769.8545600000002</v>
      </c>
      <c r="I12" s="546">
        <v>116.12160999999999</v>
      </c>
      <c r="J12" s="546">
        <v>2929.3094099999998</v>
      </c>
      <c r="K12" s="546">
        <v>4661.7867800000004</v>
      </c>
      <c r="L12" s="546">
        <v>18710.651249999999</v>
      </c>
    </row>
    <row r="13" spans="1:13" ht="20.100000000000001" customHeight="1" x14ac:dyDescent="0.25">
      <c r="A13" s="562">
        <v>2020</v>
      </c>
      <c r="B13" s="564">
        <v>0</v>
      </c>
      <c r="C13" s="564">
        <v>0</v>
      </c>
      <c r="D13" s="564">
        <v>0</v>
      </c>
      <c r="E13" s="564">
        <v>0</v>
      </c>
      <c r="F13" s="564">
        <v>0</v>
      </c>
      <c r="G13" s="564">
        <v>0</v>
      </c>
      <c r="H13" s="564">
        <v>0</v>
      </c>
      <c r="I13" s="564">
        <v>0</v>
      </c>
      <c r="J13" s="564">
        <v>0</v>
      </c>
      <c r="K13" s="564">
        <v>0</v>
      </c>
      <c r="L13" s="564">
        <v>0</v>
      </c>
    </row>
    <row r="14" spans="1:13" ht="20.100000000000001" customHeight="1" x14ac:dyDescent="0.25">
      <c r="A14" s="542" t="s">
        <v>1395</v>
      </c>
      <c r="B14" s="543">
        <v>0</v>
      </c>
      <c r="C14" s="543">
        <v>0</v>
      </c>
      <c r="D14" s="543">
        <v>0</v>
      </c>
      <c r="E14" s="543">
        <v>0</v>
      </c>
      <c r="F14" s="543">
        <v>0</v>
      </c>
      <c r="G14" s="543">
        <v>0</v>
      </c>
      <c r="H14" s="543">
        <v>0</v>
      </c>
      <c r="I14" s="543">
        <v>0</v>
      </c>
      <c r="J14" s="543">
        <v>0</v>
      </c>
      <c r="K14" s="543">
        <v>0</v>
      </c>
      <c r="L14" s="543">
        <v>0</v>
      </c>
    </row>
    <row r="15" spans="1:13" ht="20.100000000000001" customHeight="1" x14ac:dyDescent="0.25">
      <c r="A15" s="538" t="s">
        <v>1396</v>
      </c>
      <c r="B15" s="539">
        <v>2.3929999999999998</v>
      </c>
      <c r="C15" s="539">
        <v>61.238</v>
      </c>
      <c r="D15" s="539">
        <v>540.50300000000004</v>
      </c>
      <c r="E15" s="539">
        <v>59.01</v>
      </c>
      <c r="F15" s="539">
        <v>43.493000000000002</v>
      </c>
      <c r="G15" s="539">
        <v>511.72399999999999</v>
      </c>
      <c r="H15" s="539">
        <v>174.768</v>
      </c>
      <c r="I15" s="539">
        <v>3.5000000000000003E-2</v>
      </c>
      <c r="J15" s="539">
        <v>132.04300000000001</v>
      </c>
      <c r="K15" s="539">
        <v>470.34300000000002</v>
      </c>
      <c r="L15" s="539">
        <v>1995.5500000000004</v>
      </c>
    </row>
    <row r="16" spans="1:13" ht="20.100000000000001" customHeight="1" x14ac:dyDescent="0.25">
      <c r="A16" s="538" t="s">
        <v>1397</v>
      </c>
      <c r="B16" s="539">
        <v>3.1E-2</v>
      </c>
      <c r="C16" s="539">
        <v>93.195999999999998</v>
      </c>
      <c r="D16" s="539">
        <v>241.35400000000001</v>
      </c>
      <c r="E16" s="539">
        <v>97.575000000000003</v>
      </c>
      <c r="F16" s="539">
        <v>221.32499999999999</v>
      </c>
      <c r="G16" s="539">
        <v>1127.135</v>
      </c>
      <c r="H16" s="539">
        <v>1499.8530000000001</v>
      </c>
      <c r="I16" s="539">
        <v>27.765000000000001</v>
      </c>
      <c r="J16" s="539">
        <v>893.5</v>
      </c>
      <c r="K16" s="539">
        <v>3550.105</v>
      </c>
      <c r="L16" s="539">
        <v>7751.8389999999999</v>
      </c>
    </row>
    <row r="17" spans="1:12" ht="20.100000000000001" customHeight="1" x14ac:dyDescent="0.25">
      <c r="A17" s="538" t="s">
        <v>1398</v>
      </c>
      <c r="B17" s="539">
        <v>6.0999999999999999E-2</v>
      </c>
      <c r="C17" s="539">
        <v>0</v>
      </c>
      <c r="D17" s="539">
        <v>136.74700000000001</v>
      </c>
      <c r="E17" s="539">
        <v>2.71</v>
      </c>
      <c r="F17" s="539">
        <v>4.0259999999999998</v>
      </c>
      <c r="G17" s="539">
        <v>126.746</v>
      </c>
      <c r="H17" s="539">
        <v>31.672999999999998</v>
      </c>
      <c r="I17" s="539">
        <v>2.3E-2</v>
      </c>
      <c r="J17" s="539">
        <v>2.0089999999999999</v>
      </c>
      <c r="K17" s="539">
        <v>21.321999999999999</v>
      </c>
      <c r="L17" s="539">
        <v>325.31700000000006</v>
      </c>
    </row>
    <row r="18" spans="1:12" ht="20.100000000000001" customHeight="1" x14ac:dyDescent="0.25">
      <c r="A18" s="538" t="s">
        <v>1399</v>
      </c>
      <c r="B18" s="539">
        <v>0</v>
      </c>
      <c r="C18" s="539">
        <v>0</v>
      </c>
      <c r="D18" s="539">
        <v>0</v>
      </c>
      <c r="E18" s="539">
        <v>0</v>
      </c>
      <c r="F18" s="539">
        <v>0</v>
      </c>
      <c r="G18" s="539">
        <v>0</v>
      </c>
      <c r="H18" s="539">
        <v>0</v>
      </c>
      <c r="I18" s="539">
        <v>0</v>
      </c>
      <c r="J18" s="539">
        <v>0</v>
      </c>
      <c r="K18" s="539">
        <v>0</v>
      </c>
      <c r="L18" s="539">
        <v>0</v>
      </c>
    </row>
    <row r="19" spans="1:12" ht="20.100000000000001" customHeight="1" x14ac:dyDescent="0.25">
      <c r="A19" s="538" t="s">
        <v>1400</v>
      </c>
      <c r="B19" s="539">
        <v>26.565999999999999</v>
      </c>
      <c r="C19" s="539">
        <v>27.178999999999998</v>
      </c>
      <c r="D19" s="539">
        <v>3752.2379999999998</v>
      </c>
      <c r="E19" s="539">
        <v>40.579000000000001</v>
      </c>
      <c r="F19" s="539">
        <v>1597.527</v>
      </c>
      <c r="G19" s="539">
        <v>1699.817</v>
      </c>
      <c r="H19" s="539">
        <v>1417.971</v>
      </c>
      <c r="I19" s="539">
        <v>99.756</v>
      </c>
      <c r="J19" s="539">
        <v>1843.7739999999999</v>
      </c>
      <c r="K19" s="539">
        <v>1319.2380000000001</v>
      </c>
      <c r="L19" s="539">
        <v>11824.644999999999</v>
      </c>
    </row>
    <row r="20" spans="1:12" ht="20.100000000000001" customHeight="1" x14ac:dyDescent="0.25">
      <c r="A20" s="547" t="s">
        <v>1401</v>
      </c>
      <c r="B20" s="546">
        <v>29.050999999999998</v>
      </c>
      <c r="C20" s="546">
        <v>181.613</v>
      </c>
      <c r="D20" s="546">
        <v>4673.4939999999997</v>
      </c>
      <c r="E20" s="546">
        <v>199.874</v>
      </c>
      <c r="F20" s="546">
        <v>1866.5139999999999</v>
      </c>
      <c r="G20" s="546">
        <v>3465.422</v>
      </c>
      <c r="H20" s="546">
        <v>3141.5940000000001</v>
      </c>
      <c r="I20" s="546">
        <v>127.57899999999999</v>
      </c>
      <c r="J20" s="546">
        <v>2871.326</v>
      </c>
      <c r="K20" s="546">
        <v>5388.9110000000001</v>
      </c>
      <c r="L20" s="546">
        <v>21897.351000000002</v>
      </c>
    </row>
    <row r="21" spans="1:12" ht="20.100000000000001" customHeight="1" x14ac:dyDescent="0.25">
      <c r="A21" s="562">
        <v>2019</v>
      </c>
      <c r="B21" s="564">
        <v>0</v>
      </c>
      <c r="C21" s="564">
        <v>0</v>
      </c>
      <c r="D21" s="564">
        <v>0</v>
      </c>
      <c r="E21" s="564">
        <v>0</v>
      </c>
      <c r="F21" s="564">
        <v>0</v>
      </c>
      <c r="G21" s="564">
        <v>0</v>
      </c>
      <c r="H21" s="564">
        <v>0</v>
      </c>
      <c r="I21" s="564">
        <v>0</v>
      </c>
      <c r="J21" s="564">
        <v>0</v>
      </c>
      <c r="K21" s="564">
        <v>0</v>
      </c>
      <c r="L21" s="564">
        <v>0</v>
      </c>
    </row>
    <row r="22" spans="1:12" ht="20.100000000000001" customHeight="1" x14ac:dyDescent="0.25">
      <c r="A22" s="542" t="s">
        <v>1395</v>
      </c>
      <c r="B22" s="543">
        <v>0</v>
      </c>
      <c r="C22" s="543">
        <v>0</v>
      </c>
      <c r="D22" s="543">
        <v>0</v>
      </c>
      <c r="E22" s="543">
        <v>0</v>
      </c>
      <c r="F22" s="543">
        <v>0</v>
      </c>
      <c r="G22" s="543">
        <v>0</v>
      </c>
      <c r="H22" s="543">
        <v>0</v>
      </c>
      <c r="I22" s="543">
        <v>0</v>
      </c>
      <c r="J22" s="543">
        <v>0</v>
      </c>
      <c r="K22" s="543">
        <v>0</v>
      </c>
      <c r="L22" s="543">
        <v>0</v>
      </c>
    </row>
    <row r="23" spans="1:12" ht="20.100000000000001" customHeight="1" x14ac:dyDescent="0.25">
      <c r="A23" s="538" t="s">
        <v>1396</v>
      </c>
      <c r="B23" s="539">
        <v>1.603</v>
      </c>
      <c r="C23" s="539">
        <v>61.755000000000003</v>
      </c>
      <c r="D23" s="539">
        <v>529.59100000000001</v>
      </c>
      <c r="E23" s="539">
        <v>57.192999999999998</v>
      </c>
      <c r="F23" s="539">
        <v>44.024999999999999</v>
      </c>
      <c r="G23" s="539">
        <v>483.21100000000001</v>
      </c>
      <c r="H23" s="539">
        <v>200.643</v>
      </c>
      <c r="I23" s="539">
        <v>3.5000000000000003E-2</v>
      </c>
      <c r="J23" s="539">
        <v>162.905</v>
      </c>
      <c r="K23" s="539">
        <v>449.767</v>
      </c>
      <c r="L23" s="539">
        <v>1990.7280000000003</v>
      </c>
    </row>
    <row r="24" spans="1:12" ht="20.100000000000001" customHeight="1" x14ac:dyDescent="0.25">
      <c r="A24" s="538" t="s">
        <v>1397</v>
      </c>
      <c r="B24" s="539">
        <v>3.2000000000000001E-2</v>
      </c>
      <c r="C24" s="539">
        <v>92.96</v>
      </c>
      <c r="D24" s="539">
        <v>236.27699999999999</v>
      </c>
      <c r="E24" s="539">
        <v>93.108999999999995</v>
      </c>
      <c r="F24" s="539">
        <v>222.791</v>
      </c>
      <c r="G24" s="539">
        <v>1092.7080000000001</v>
      </c>
      <c r="H24" s="539">
        <v>1607.6559999999999</v>
      </c>
      <c r="I24" s="539">
        <v>22.852</v>
      </c>
      <c r="J24" s="539">
        <v>895.38</v>
      </c>
      <c r="K24" s="539">
        <v>3328.8220000000001</v>
      </c>
      <c r="L24" s="539">
        <v>7592.5869999999995</v>
      </c>
    </row>
    <row r="25" spans="1:12" ht="20.100000000000001" customHeight="1" x14ac:dyDescent="0.25">
      <c r="A25" s="538" t="s">
        <v>1398</v>
      </c>
      <c r="B25" s="539">
        <v>4.8000000000000001E-2</v>
      </c>
      <c r="C25" s="539">
        <v>0</v>
      </c>
      <c r="D25" s="539">
        <v>142.92500000000001</v>
      </c>
      <c r="E25" s="539">
        <v>2.5590000000000002</v>
      </c>
      <c r="F25" s="539">
        <v>4.2</v>
      </c>
      <c r="G25" s="539">
        <v>135.34800000000001</v>
      </c>
      <c r="H25" s="539">
        <v>33.715000000000003</v>
      </c>
      <c r="I25" s="539">
        <v>2.3E-2</v>
      </c>
      <c r="J25" s="539">
        <v>1.994</v>
      </c>
      <c r="K25" s="539">
        <v>20.992999999999999</v>
      </c>
      <c r="L25" s="539">
        <v>341.80500000000012</v>
      </c>
    </row>
    <row r="26" spans="1:12" ht="20.100000000000001" customHeight="1" x14ac:dyDescent="0.25">
      <c r="A26" s="542" t="s">
        <v>1399</v>
      </c>
      <c r="B26" s="543">
        <v>0</v>
      </c>
      <c r="C26" s="543">
        <v>0</v>
      </c>
      <c r="D26" s="543">
        <v>0</v>
      </c>
      <c r="E26" s="543">
        <v>0</v>
      </c>
      <c r="F26" s="543">
        <v>0</v>
      </c>
      <c r="G26" s="543">
        <v>0</v>
      </c>
      <c r="H26" s="543">
        <v>0</v>
      </c>
      <c r="I26" s="543">
        <v>0</v>
      </c>
      <c r="J26" s="543">
        <v>0</v>
      </c>
      <c r="K26" s="543">
        <v>0</v>
      </c>
      <c r="L26" s="543">
        <v>0</v>
      </c>
    </row>
    <row r="27" spans="1:12" ht="20.100000000000001" customHeight="1" x14ac:dyDescent="0.25">
      <c r="A27" s="538" t="s">
        <v>1400</v>
      </c>
      <c r="B27" s="539">
        <v>24.812999999999999</v>
      </c>
      <c r="C27" s="539">
        <v>27.895</v>
      </c>
      <c r="D27" s="539">
        <v>3975.489</v>
      </c>
      <c r="E27" s="539">
        <v>38.203000000000003</v>
      </c>
      <c r="F27" s="539">
        <v>1655.2929999999999</v>
      </c>
      <c r="G27" s="539">
        <v>1644.027</v>
      </c>
      <c r="H27" s="539">
        <v>1508.91</v>
      </c>
      <c r="I27" s="539">
        <v>99.772000000000006</v>
      </c>
      <c r="J27" s="539">
        <v>1804.3969999999999</v>
      </c>
      <c r="K27" s="539">
        <v>1144.5540000000001</v>
      </c>
      <c r="L27" s="539">
        <v>11923.353000000003</v>
      </c>
    </row>
    <row r="28" spans="1:12" ht="20.100000000000001" customHeight="1" x14ac:dyDescent="0.25">
      <c r="A28" s="544" t="s">
        <v>1401</v>
      </c>
      <c r="B28" s="545">
        <v>26.495999999999999</v>
      </c>
      <c r="C28" s="545">
        <v>182.61</v>
      </c>
      <c r="D28" s="545">
        <v>4886.8329999999996</v>
      </c>
      <c r="E28" s="545">
        <v>191.06399999999999</v>
      </c>
      <c r="F28" s="545">
        <v>1926.451</v>
      </c>
      <c r="G28" s="545">
        <v>3355.2939999999999</v>
      </c>
      <c r="H28" s="545">
        <v>3368.2469999999998</v>
      </c>
      <c r="I28" s="545">
        <v>122.682</v>
      </c>
      <c r="J28" s="545">
        <v>2864.6759999999999</v>
      </c>
      <c r="K28" s="545">
        <v>4971.6729999999998</v>
      </c>
      <c r="L28" s="545">
        <v>21848.473000000005</v>
      </c>
    </row>
    <row r="29" spans="1:12" ht="20.100000000000001" customHeight="1" x14ac:dyDescent="0.25">
      <c r="A29" s="561">
        <v>2018</v>
      </c>
      <c r="B29" s="563">
        <v>0</v>
      </c>
      <c r="C29" s="563">
        <v>0</v>
      </c>
      <c r="D29" s="563">
        <v>0</v>
      </c>
      <c r="E29" s="563">
        <v>0</v>
      </c>
      <c r="F29" s="563">
        <v>0</v>
      </c>
      <c r="G29" s="563">
        <v>0</v>
      </c>
      <c r="H29" s="563">
        <v>0</v>
      </c>
      <c r="I29" s="563">
        <v>0</v>
      </c>
      <c r="J29" s="563">
        <v>0</v>
      </c>
      <c r="K29" s="563">
        <v>0</v>
      </c>
      <c r="L29" s="563">
        <v>0</v>
      </c>
    </row>
    <row r="30" spans="1:12" ht="20.100000000000001" customHeight="1" x14ac:dyDescent="0.25">
      <c r="A30" s="542" t="s">
        <v>1395</v>
      </c>
      <c r="B30" s="543">
        <v>0</v>
      </c>
      <c r="C30" s="543">
        <v>0</v>
      </c>
      <c r="D30" s="543">
        <v>0</v>
      </c>
      <c r="E30" s="543">
        <v>0</v>
      </c>
      <c r="F30" s="543">
        <v>0</v>
      </c>
      <c r="G30" s="543">
        <v>0</v>
      </c>
      <c r="H30" s="543">
        <v>0</v>
      </c>
      <c r="I30" s="543">
        <v>0</v>
      </c>
      <c r="J30" s="543">
        <v>0</v>
      </c>
      <c r="K30" s="543">
        <v>0</v>
      </c>
      <c r="L30" s="543">
        <v>0</v>
      </c>
    </row>
    <row r="31" spans="1:12" ht="20.100000000000001" customHeight="1" x14ac:dyDescent="0.25">
      <c r="A31" s="538" t="s">
        <v>1396</v>
      </c>
      <c r="B31" s="539">
        <v>0.71799999999999997</v>
      </c>
      <c r="C31" s="539">
        <v>66.688000000000002</v>
      </c>
      <c r="D31" s="539">
        <v>563.16099999999994</v>
      </c>
      <c r="E31" s="539">
        <v>53.371000000000002</v>
      </c>
      <c r="F31" s="539">
        <v>51.301000000000002</v>
      </c>
      <c r="G31" s="539">
        <v>469.88</v>
      </c>
      <c r="H31" s="539">
        <v>310.72000000000003</v>
      </c>
      <c r="I31" s="539">
        <v>4.7E-2</v>
      </c>
      <c r="J31" s="539">
        <v>151.72999999999999</v>
      </c>
      <c r="K31" s="539">
        <v>426.58199999999999</v>
      </c>
      <c r="L31" s="539">
        <v>2094.1980000000003</v>
      </c>
    </row>
    <row r="32" spans="1:12" ht="20.100000000000001" customHeight="1" x14ac:dyDescent="0.25">
      <c r="A32" s="538" t="s">
        <v>1397</v>
      </c>
      <c r="B32" s="539">
        <v>0.05</v>
      </c>
      <c r="C32" s="539">
        <v>86.48</v>
      </c>
      <c r="D32" s="539">
        <v>327.21499999999997</v>
      </c>
      <c r="E32" s="539">
        <v>70.344999999999999</v>
      </c>
      <c r="F32" s="539">
        <v>186.012</v>
      </c>
      <c r="G32" s="539">
        <v>1063.087</v>
      </c>
      <c r="H32" s="539">
        <v>1873.0630000000001</v>
      </c>
      <c r="I32" s="539">
        <v>18.507999999999999</v>
      </c>
      <c r="J32" s="539">
        <v>999.22699999999998</v>
      </c>
      <c r="K32" s="539">
        <v>3816.4140000000002</v>
      </c>
      <c r="L32" s="539">
        <v>8440.4009999999998</v>
      </c>
    </row>
    <row r="33" spans="1:12" ht="20.100000000000001" customHeight="1" x14ac:dyDescent="0.25">
      <c r="A33" s="538" t="s">
        <v>1398</v>
      </c>
      <c r="B33" s="539">
        <v>0.06</v>
      </c>
      <c r="C33" s="539">
        <v>0</v>
      </c>
      <c r="D33" s="539">
        <v>115.533</v>
      </c>
      <c r="E33" s="539">
        <v>1.964</v>
      </c>
      <c r="F33" s="539">
        <v>3.1539999999999999</v>
      </c>
      <c r="G33" s="539">
        <v>99.475999999999999</v>
      </c>
      <c r="H33" s="539">
        <v>60.671999999999997</v>
      </c>
      <c r="I33" s="539">
        <v>3.5999999999999997E-2</v>
      </c>
      <c r="J33" s="539">
        <v>2.1440000000000001</v>
      </c>
      <c r="K33" s="539">
        <v>8.9920000000000009</v>
      </c>
      <c r="L33" s="539">
        <v>292.03100000000006</v>
      </c>
    </row>
    <row r="34" spans="1:12" ht="20.100000000000001" customHeight="1" x14ac:dyDescent="0.25">
      <c r="A34" s="542" t="s">
        <v>1399</v>
      </c>
      <c r="B34" s="543">
        <v>0</v>
      </c>
      <c r="C34" s="543">
        <v>0</v>
      </c>
      <c r="D34" s="543">
        <v>0</v>
      </c>
      <c r="E34" s="543">
        <v>0</v>
      </c>
      <c r="F34" s="543">
        <v>0</v>
      </c>
      <c r="G34" s="543">
        <v>0</v>
      </c>
      <c r="H34" s="543">
        <v>0</v>
      </c>
      <c r="I34" s="543">
        <v>0</v>
      </c>
      <c r="J34" s="543">
        <v>0</v>
      </c>
      <c r="K34" s="543">
        <v>0</v>
      </c>
      <c r="L34" s="543">
        <v>0</v>
      </c>
    </row>
    <row r="35" spans="1:12" ht="20.100000000000001" customHeight="1" x14ac:dyDescent="0.25">
      <c r="A35" s="538" t="s">
        <v>1400</v>
      </c>
      <c r="B35" s="539">
        <v>25.3</v>
      </c>
      <c r="C35" s="539">
        <v>27.286000000000001</v>
      </c>
      <c r="D35" s="539">
        <v>2588.1640000000002</v>
      </c>
      <c r="E35" s="539">
        <v>30.838000000000001</v>
      </c>
      <c r="F35" s="539">
        <v>1873.037</v>
      </c>
      <c r="G35" s="539">
        <v>1896.3579999999999</v>
      </c>
      <c r="H35" s="539">
        <v>1379.818</v>
      </c>
      <c r="I35" s="539">
        <v>106.75</v>
      </c>
      <c r="J35" s="539">
        <v>1779.8430000000001</v>
      </c>
      <c r="K35" s="539">
        <v>947.01800000000003</v>
      </c>
      <c r="L35" s="539">
        <v>10654.412</v>
      </c>
    </row>
    <row r="36" spans="1:12" ht="20.100000000000001" customHeight="1" x14ac:dyDescent="0.25">
      <c r="A36" s="547" t="s">
        <v>1401</v>
      </c>
      <c r="B36" s="546">
        <v>26.128</v>
      </c>
      <c r="C36" s="546">
        <v>180.45400000000001</v>
      </c>
      <c r="D36" s="546">
        <v>3594.0730000000003</v>
      </c>
      <c r="E36" s="546">
        <v>156.518</v>
      </c>
      <c r="F36" s="546">
        <v>2113.5039999999999</v>
      </c>
      <c r="G36" s="546">
        <v>3528.8009999999999</v>
      </c>
      <c r="H36" s="546">
        <v>3624.2730000000001</v>
      </c>
      <c r="I36" s="546">
        <v>125.34099999999999</v>
      </c>
      <c r="J36" s="546">
        <v>2932.944</v>
      </c>
      <c r="K36" s="546">
        <v>5199.0060000000003</v>
      </c>
      <c r="L36" s="546">
        <v>21481.042000000001</v>
      </c>
    </row>
    <row r="37" spans="1:12" ht="12.75" customHeight="1" x14ac:dyDescent="0.25">
      <c r="B37" s="349"/>
      <c r="C37" s="349"/>
      <c r="D37" s="349"/>
      <c r="E37" s="349"/>
      <c r="F37" s="349"/>
      <c r="G37" s="349"/>
      <c r="H37" s="349"/>
      <c r="I37" s="349"/>
      <c r="J37" s="349"/>
      <c r="K37" s="349"/>
      <c r="L37" s="349"/>
    </row>
    <row r="38" spans="1:12" s="341" customFormat="1" ht="20.100000000000001" customHeight="1" x14ac:dyDescent="0.2">
      <c r="A38" s="331" t="s">
        <v>563</v>
      </c>
      <c r="B38" s="331"/>
      <c r="C38" s="331" t="s">
        <v>533</v>
      </c>
      <c r="E38" s="350"/>
    </row>
    <row r="39" spans="1:12" ht="15.75" customHeight="1" x14ac:dyDescent="0.25">
      <c r="A39" s="331" t="s">
        <v>1094</v>
      </c>
      <c r="B39" s="331"/>
      <c r="C39" s="457" t="s">
        <v>565</v>
      </c>
    </row>
  </sheetData>
  <mergeCells count="1">
    <mergeCell ref="A2:L2"/>
  </mergeCells>
  <hyperlinks>
    <hyperlink ref="M2" location="CONTENTS!A220" display="Back to Contents" xr:uid="{052BCE88-F50B-461E-A480-65C3B13E8D1E}"/>
  </hyperlinks>
  <pageMargins left="0.5" right="0" top="0.75" bottom="0.75" header="0.3" footer="0.3"/>
  <pageSetup scale="63" fitToHeight="6" orientation="landscape" r:id="rId1"/>
  <headerFooter alignWithMargins="0">
    <oddHeader>&amp;L&amp;"Arial,Italic"ASEAN STATISTICAL YEARBOOK 2023</oddHead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1BAC1-5822-4790-9A9E-2F4D06B95852}">
  <sheetPr>
    <tabColor theme="9" tint="0.39997558519241921"/>
    <pageSetUpPr fitToPage="1"/>
  </sheetPr>
  <dimension ref="A1:S35"/>
  <sheetViews>
    <sheetView showGridLines="0" zoomScale="60" zoomScaleNormal="60" zoomScaleSheetLayoutView="90" workbookViewId="0">
      <selection activeCell="M3" sqref="M3"/>
    </sheetView>
  </sheetViews>
  <sheetFormatPr defaultColWidth="9.140625" defaultRowHeight="15" x14ac:dyDescent="0.25"/>
  <cols>
    <col min="1" max="1" width="9.140625" style="26"/>
    <col min="2" max="2" width="50.7109375" style="26" customWidth="1"/>
    <col min="3" max="13" width="15.7109375" style="26" customWidth="1"/>
    <col min="14" max="14" width="9.140625" style="26"/>
    <col min="15" max="15" width="13.140625" style="26" bestFit="1" customWidth="1"/>
    <col min="16" max="19" width="13.85546875" style="26" bestFit="1" customWidth="1"/>
    <col min="20" max="16384" width="9.140625" style="26"/>
  </cols>
  <sheetData>
    <row r="1" spans="1:19" ht="11.1" customHeight="1" x14ac:dyDescent="0.25"/>
    <row r="2" spans="1:19" ht="18" customHeight="1" x14ac:dyDescent="0.3">
      <c r="B2" s="1162" t="s">
        <v>416</v>
      </c>
      <c r="C2" s="1150"/>
      <c r="D2" s="1150"/>
      <c r="E2" s="1150"/>
      <c r="F2" s="1150"/>
      <c r="G2" s="1150"/>
      <c r="H2" s="1150"/>
      <c r="I2" s="1150"/>
      <c r="J2" s="1150"/>
      <c r="K2" s="1150"/>
      <c r="L2" s="1150"/>
      <c r="M2" s="1150"/>
      <c r="N2" s="521" t="s">
        <v>501</v>
      </c>
    </row>
    <row r="3" spans="1:19" ht="24.75" customHeight="1" x14ac:dyDescent="0.25">
      <c r="B3" s="122"/>
      <c r="C3" s="120"/>
      <c r="D3" s="120"/>
      <c r="E3" s="120"/>
      <c r="G3" s="120"/>
      <c r="H3" s="120"/>
      <c r="I3" s="120"/>
      <c r="J3" s="120"/>
      <c r="K3" s="120"/>
      <c r="L3" s="120"/>
      <c r="M3" s="120" t="s">
        <v>688</v>
      </c>
    </row>
    <row r="4" spans="1:19" ht="81.75" customHeight="1" x14ac:dyDescent="0.25">
      <c r="A4" s="1017" t="s">
        <v>1102</v>
      </c>
      <c r="B4" s="1017" t="s">
        <v>645</v>
      </c>
      <c r="C4" s="1017">
        <v>2013</v>
      </c>
      <c r="D4" s="1017">
        <v>2014</v>
      </c>
      <c r="E4" s="1017">
        <v>2015</v>
      </c>
      <c r="F4" s="1017">
        <v>2016</v>
      </c>
      <c r="G4" s="1017">
        <v>2017</v>
      </c>
      <c r="H4" s="1017">
        <v>2018</v>
      </c>
      <c r="I4" s="1017">
        <v>2019</v>
      </c>
      <c r="J4" s="1017">
        <v>2020</v>
      </c>
      <c r="K4" s="1017">
        <v>2021</v>
      </c>
      <c r="L4" s="1017">
        <v>2022</v>
      </c>
      <c r="M4" s="1018" t="s">
        <v>1100</v>
      </c>
    </row>
    <row r="5" spans="1:19" ht="30" customHeight="1" x14ac:dyDescent="0.25">
      <c r="A5" s="1015" t="s">
        <v>1331</v>
      </c>
      <c r="B5" s="1072" t="s">
        <v>1332</v>
      </c>
      <c r="C5" s="296">
        <v>434.63917564881302</v>
      </c>
      <c r="D5" s="296">
        <v>448.84589574688704</v>
      </c>
      <c r="E5" s="296">
        <v>513.99062335757503</v>
      </c>
      <c r="F5" s="296">
        <v>637.18759627418399</v>
      </c>
      <c r="G5" s="296">
        <v>480.39375900288098</v>
      </c>
      <c r="H5" s="296">
        <v>1019.8990770973001</v>
      </c>
      <c r="I5" s="296">
        <v>1129.81050789442</v>
      </c>
      <c r="J5" s="296">
        <v>1422.4635714630999</v>
      </c>
      <c r="K5" s="296">
        <v>1007.67879751482</v>
      </c>
      <c r="L5" s="296">
        <v>620.00005696511198</v>
      </c>
      <c r="M5" s="801">
        <v>10.944033414294113</v>
      </c>
      <c r="O5" s="798"/>
      <c r="P5" s="798"/>
      <c r="Q5" s="798"/>
      <c r="R5" s="798"/>
      <c r="S5" s="798"/>
    </row>
    <row r="6" spans="1:19" ht="30" customHeight="1" x14ac:dyDescent="0.25">
      <c r="A6" s="1016" t="s">
        <v>1328</v>
      </c>
      <c r="B6" s="1073" t="s">
        <v>1329</v>
      </c>
      <c r="C6" s="296">
        <v>658.66720743298606</v>
      </c>
      <c r="D6" s="296">
        <v>969.75305553740895</v>
      </c>
      <c r="E6" s="296">
        <v>993.427604764335</v>
      </c>
      <c r="F6" s="296">
        <v>1019.6361276137101</v>
      </c>
      <c r="G6" s="296">
        <v>1101.8790788926001</v>
      </c>
      <c r="H6" s="296">
        <v>1235.1047855129002</v>
      </c>
      <c r="I6" s="296">
        <v>1290.6847933977399</v>
      </c>
      <c r="J6" s="296">
        <v>1396.05943775677</v>
      </c>
      <c r="K6" s="296">
        <v>1409.4760440781702</v>
      </c>
      <c r="L6" s="296">
        <v>1656.3664705112201</v>
      </c>
      <c r="M6" s="801">
        <v>11.511948570776518</v>
      </c>
      <c r="O6" s="798"/>
      <c r="P6" s="798"/>
      <c r="Q6" s="798"/>
      <c r="R6" s="798"/>
      <c r="S6" s="798"/>
    </row>
    <row r="7" spans="1:19" ht="30" customHeight="1" x14ac:dyDescent="0.25">
      <c r="A7" s="1016" t="s">
        <v>1348</v>
      </c>
      <c r="B7" s="1073" t="s">
        <v>1347</v>
      </c>
      <c r="C7" s="296">
        <v>12117.891719527701</v>
      </c>
      <c r="D7" s="296">
        <v>12885.507154328399</v>
      </c>
      <c r="E7" s="296">
        <v>10918.030098917199</v>
      </c>
      <c r="F7" s="296">
        <v>11911.0595804639</v>
      </c>
      <c r="G7" s="296">
        <v>13529.774964118</v>
      </c>
      <c r="H7" s="296">
        <v>13564.0733921233</v>
      </c>
      <c r="I7" s="296">
        <v>13396.830129775999</v>
      </c>
      <c r="J7" s="296">
        <v>12848.284693152398</v>
      </c>
      <c r="K7" s="296">
        <v>13760.0829169393</v>
      </c>
      <c r="L7" s="296">
        <v>15712.4467037059</v>
      </c>
      <c r="M7" s="801">
        <v>3.3291298590864238</v>
      </c>
      <c r="O7" s="798"/>
      <c r="P7" s="798"/>
      <c r="Q7" s="798"/>
      <c r="R7" s="798"/>
      <c r="S7" s="798"/>
    </row>
    <row r="8" spans="1:19" ht="30" customHeight="1" x14ac:dyDescent="0.25">
      <c r="A8" s="1016" t="s">
        <v>1372</v>
      </c>
      <c r="B8" s="1073" t="s">
        <v>1337</v>
      </c>
      <c r="C8" s="296">
        <v>1648.3274195254801</v>
      </c>
      <c r="D8" s="296">
        <v>1779.74219184345</v>
      </c>
      <c r="E8" s="296">
        <v>1578.69258580154</v>
      </c>
      <c r="F8" s="296">
        <v>1447.5937422433501</v>
      </c>
      <c r="G8" s="296">
        <v>1599.0385792306599</v>
      </c>
      <c r="H8" s="296">
        <v>1680.5476847996599</v>
      </c>
      <c r="I8" s="296">
        <v>1821.5815931489201</v>
      </c>
      <c r="J8" s="296">
        <v>2047.28558403649</v>
      </c>
      <c r="K8" s="296">
        <v>2162.0223975817898</v>
      </c>
      <c r="L8" s="296">
        <v>2320.0141440849297</v>
      </c>
      <c r="M8" s="801">
        <v>4.1806247882894088</v>
      </c>
      <c r="O8" s="798"/>
      <c r="P8" s="798"/>
      <c r="Q8" s="798"/>
      <c r="R8" s="798"/>
      <c r="S8" s="798"/>
    </row>
    <row r="9" spans="1:19" ht="30" customHeight="1" x14ac:dyDescent="0.25">
      <c r="A9" s="1016" t="s">
        <v>1402</v>
      </c>
      <c r="B9" s="1073" t="s">
        <v>1403</v>
      </c>
      <c r="C9" s="296">
        <v>144.61133481847301</v>
      </c>
      <c r="D9" s="296">
        <v>139.576806493568</v>
      </c>
      <c r="E9" s="296">
        <v>110.623794263036</v>
      </c>
      <c r="F9" s="296">
        <v>111.559881182013</v>
      </c>
      <c r="G9" s="296">
        <v>145.64687370832101</v>
      </c>
      <c r="H9" s="296">
        <v>168.46653959300698</v>
      </c>
      <c r="I9" s="296">
        <v>216.21075354500101</v>
      </c>
      <c r="J9" s="296">
        <v>179.85711210567001</v>
      </c>
      <c r="K9" s="296">
        <v>256.94954539624598</v>
      </c>
      <c r="L9" s="296">
        <v>264.80234873537603</v>
      </c>
      <c r="M9" s="801">
        <v>8.9210933441429834</v>
      </c>
      <c r="O9" s="798"/>
      <c r="P9" s="798"/>
      <c r="Q9" s="798"/>
      <c r="R9" s="798"/>
      <c r="S9" s="798"/>
    </row>
    <row r="10" spans="1:19" ht="30" customHeight="1" x14ac:dyDescent="0.25">
      <c r="A10" s="1016" t="s">
        <v>1404</v>
      </c>
      <c r="B10" s="1073" t="s">
        <v>1405</v>
      </c>
      <c r="C10" s="296">
        <v>371.40352078746804</v>
      </c>
      <c r="D10" s="296">
        <v>357.102934371429</v>
      </c>
      <c r="E10" s="296">
        <v>358.95138478039001</v>
      </c>
      <c r="F10" s="296">
        <v>382.34521101510501</v>
      </c>
      <c r="G10" s="296">
        <v>380.37674334541799</v>
      </c>
      <c r="H10" s="296">
        <v>390.09967807779702</v>
      </c>
      <c r="I10" s="296">
        <v>400.02456944286297</v>
      </c>
      <c r="J10" s="296">
        <v>328.33489428406699</v>
      </c>
      <c r="K10" s="296">
        <v>385.23455135559999</v>
      </c>
      <c r="L10" s="296">
        <v>392.98690309655399</v>
      </c>
      <c r="M10" s="801">
        <v>1.0211974951186802</v>
      </c>
      <c r="O10" s="798"/>
      <c r="P10" s="798"/>
      <c r="Q10" s="798"/>
      <c r="R10" s="798"/>
      <c r="S10" s="798"/>
    </row>
    <row r="11" spans="1:19" ht="30" customHeight="1" x14ac:dyDescent="0.25">
      <c r="A11" s="1016" t="s">
        <v>1406</v>
      </c>
      <c r="B11" s="1073" t="s">
        <v>1407</v>
      </c>
      <c r="C11" s="296">
        <v>3483.2608706533097</v>
      </c>
      <c r="D11" s="296">
        <v>3692.8571513336201</v>
      </c>
      <c r="E11" s="296">
        <v>4180.3755119575299</v>
      </c>
      <c r="F11" s="296">
        <v>3897.6532239715098</v>
      </c>
      <c r="G11" s="296">
        <v>3506.60761861845</v>
      </c>
      <c r="H11" s="296">
        <v>3074.7681658614201</v>
      </c>
      <c r="I11" s="296">
        <v>2722.5141335418102</v>
      </c>
      <c r="J11" s="296">
        <v>3316.7810091587298</v>
      </c>
      <c r="K11" s="296">
        <v>4372.1616917970805</v>
      </c>
      <c r="L11" s="296">
        <v>4993.8838686303197</v>
      </c>
      <c r="M11" s="801">
        <v>5.1687761101341483</v>
      </c>
      <c r="O11" s="798"/>
      <c r="P11" s="798"/>
      <c r="Q11" s="798"/>
      <c r="R11" s="798"/>
      <c r="S11" s="798"/>
    </row>
    <row r="12" spans="1:19" ht="30" customHeight="1" x14ac:dyDescent="0.25">
      <c r="A12" s="1016" t="s">
        <v>1358</v>
      </c>
      <c r="B12" s="1073" t="s">
        <v>1357</v>
      </c>
      <c r="C12" s="296">
        <v>5390.0903819244295</v>
      </c>
      <c r="D12" s="296">
        <v>6724.5046158849</v>
      </c>
      <c r="E12" s="296">
        <v>6761.2039891751001</v>
      </c>
      <c r="F12" s="296">
        <v>8808.0397144886701</v>
      </c>
      <c r="G12" s="296">
        <v>11915.6142889684</v>
      </c>
      <c r="H12" s="296">
        <v>12275.850190547199</v>
      </c>
      <c r="I12" s="296">
        <v>14247.1479608761</v>
      </c>
      <c r="J12" s="296">
        <v>13950.050763172099</v>
      </c>
      <c r="K12" s="296">
        <v>16184.736352361799</v>
      </c>
      <c r="L12" s="296">
        <v>14519.1602654202</v>
      </c>
      <c r="M12" s="801">
        <v>12.620148730099556</v>
      </c>
      <c r="O12" s="798"/>
      <c r="P12" s="798"/>
      <c r="Q12" s="798"/>
      <c r="R12" s="798"/>
      <c r="S12" s="798"/>
    </row>
    <row r="13" spans="1:19" ht="30" customHeight="1" x14ac:dyDescent="0.25">
      <c r="A13" s="1016" t="s">
        <v>1379</v>
      </c>
      <c r="B13" s="1073" t="s">
        <v>1378</v>
      </c>
      <c r="C13" s="296">
        <v>5987.0923461652601</v>
      </c>
      <c r="D13" s="296">
        <v>6976.7154504441405</v>
      </c>
      <c r="E13" s="296">
        <v>6642.8748630039399</v>
      </c>
      <c r="F13" s="296">
        <v>7112.3542603403303</v>
      </c>
      <c r="G13" s="296">
        <v>6743.34142584038</v>
      </c>
      <c r="H13" s="296">
        <v>6256.8957942131501</v>
      </c>
      <c r="I13" s="296">
        <v>5566.0453721697395</v>
      </c>
      <c r="J13" s="296">
        <v>5461.1717068733105</v>
      </c>
      <c r="K13" s="296">
        <v>6078.9250387516404</v>
      </c>
      <c r="L13" s="296">
        <v>7040.9491825924197</v>
      </c>
      <c r="M13" s="801">
        <v>2.2912527939509992</v>
      </c>
      <c r="O13" s="798"/>
      <c r="P13" s="798"/>
      <c r="Q13" s="798"/>
      <c r="R13" s="798"/>
      <c r="S13" s="798"/>
    </row>
    <row r="14" spans="1:19" ht="30" customHeight="1" x14ac:dyDescent="0.25">
      <c r="A14" s="1016" t="s">
        <v>1321</v>
      </c>
      <c r="B14" s="1073" t="s">
        <v>1322</v>
      </c>
      <c r="C14" s="296">
        <v>8462.6139783150102</v>
      </c>
      <c r="D14" s="296">
        <v>9809.7532136845894</v>
      </c>
      <c r="E14" s="296">
        <v>8747.50536442464</v>
      </c>
      <c r="F14" s="296">
        <v>7619.8127352202901</v>
      </c>
      <c r="G14" s="296">
        <v>9507.1308168219002</v>
      </c>
      <c r="H14" s="296">
        <v>9903.21924590253</v>
      </c>
      <c r="I14" s="296">
        <v>8331.7945135235605</v>
      </c>
      <c r="J14" s="296">
        <v>8538.8602841950506</v>
      </c>
      <c r="K14" s="296">
        <v>8489.2038625286496</v>
      </c>
      <c r="L14" s="296">
        <v>9445.0488369489194</v>
      </c>
      <c r="M14" s="801">
        <v>2.0476505083961474</v>
      </c>
      <c r="O14" s="798"/>
      <c r="P14" s="798"/>
      <c r="Q14" s="798"/>
      <c r="R14" s="798"/>
      <c r="S14" s="798"/>
    </row>
    <row r="15" spans="1:19" ht="30" customHeight="1" x14ac:dyDescent="0.25">
      <c r="A15" s="1016" t="s">
        <v>1408</v>
      </c>
      <c r="B15" s="1073" t="s">
        <v>1409</v>
      </c>
      <c r="C15" s="296">
        <v>2367.1633577785301</v>
      </c>
      <c r="D15" s="296">
        <v>2511.20433077499</v>
      </c>
      <c r="E15" s="296">
        <v>2650.88817595723</v>
      </c>
      <c r="F15" s="296">
        <v>2396.6135505717903</v>
      </c>
      <c r="G15" s="296">
        <v>2370.5965236997399</v>
      </c>
      <c r="H15" s="296">
        <v>2725.7657734661898</v>
      </c>
      <c r="I15" s="296">
        <v>2756.18996343042</v>
      </c>
      <c r="J15" s="296">
        <v>2717.11194171426</v>
      </c>
      <c r="K15" s="296">
        <v>3496.6829102967299</v>
      </c>
      <c r="L15" s="296">
        <v>3848.7654388073202</v>
      </c>
      <c r="M15" s="801">
        <v>6.0456197969925825</v>
      </c>
      <c r="O15" s="798"/>
      <c r="P15" s="798"/>
      <c r="Q15" s="798"/>
      <c r="R15" s="798"/>
      <c r="S15" s="798"/>
    </row>
    <row r="16" spans="1:19" ht="30" customHeight="1" x14ac:dyDescent="0.25">
      <c r="A16" s="1016" t="s">
        <v>1353</v>
      </c>
      <c r="B16" s="1073" t="s">
        <v>1354</v>
      </c>
      <c r="C16" s="296">
        <v>1216.4763675546201</v>
      </c>
      <c r="D16" s="296">
        <v>1096.6080345436599</v>
      </c>
      <c r="E16" s="296">
        <v>908.37935835501901</v>
      </c>
      <c r="F16" s="296">
        <v>1038.8747831729099</v>
      </c>
      <c r="G16" s="296">
        <v>1034.1001247045299</v>
      </c>
      <c r="H16" s="296">
        <v>1095.49338913373</v>
      </c>
      <c r="I16" s="296">
        <v>1304.77532264095</v>
      </c>
      <c r="J16" s="296">
        <v>1427.82252961676</v>
      </c>
      <c r="K16" s="296">
        <v>1473.9275828422301</v>
      </c>
      <c r="L16" s="296">
        <v>1398.7302618379299</v>
      </c>
      <c r="M16" s="801">
        <v>2.1651444162596039</v>
      </c>
      <c r="O16" s="798"/>
      <c r="P16" s="798"/>
      <c r="Q16" s="798"/>
      <c r="R16" s="798"/>
      <c r="S16" s="798"/>
    </row>
    <row r="17" spans="1:19" ht="30" customHeight="1" x14ac:dyDescent="0.25">
      <c r="A17" s="1016" t="s">
        <v>1410</v>
      </c>
      <c r="B17" s="1073" t="s">
        <v>1411</v>
      </c>
      <c r="C17" s="296">
        <v>396.39889528426801</v>
      </c>
      <c r="D17" s="296">
        <v>387.219209153208</v>
      </c>
      <c r="E17" s="296">
        <v>360.30905715358597</v>
      </c>
      <c r="F17" s="296">
        <v>372.36162216432103</v>
      </c>
      <c r="G17" s="296">
        <v>372.03614903885199</v>
      </c>
      <c r="H17" s="296">
        <v>445.91895780806703</v>
      </c>
      <c r="I17" s="296">
        <v>514.44136746709898</v>
      </c>
      <c r="J17" s="296">
        <v>447.49643593273095</v>
      </c>
      <c r="K17" s="296">
        <v>566.77430895637997</v>
      </c>
      <c r="L17" s="296">
        <v>791.65350471701004</v>
      </c>
      <c r="M17" s="801">
        <v>9.1706974261395828</v>
      </c>
      <c r="O17" s="798"/>
      <c r="P17" s="798"/>
      <c r="Q17" s="798"/>
      <c r="R17" s="798"/>
      <c r="S17" s="798"/>
    </row>
    <row r="18" spans="1:19" ht="30" customHeight="1" x14ac:dyDescent="0.25">
      <c r="A18" s="1016" t="s">
        <v>1412</v>
      </c>
      <c r="B18" s="1073" t="s">
        <v>1413</v>
      </c>
      <c r="C18" s="296">
        <v>159.91633122565599</v>
      </c>
      <c r="D18" s="296">
        <v>181.57091621663298</v>
      </c>
      <c r="E18" s="296">
        <v>211.61365916099399</v>
      </c>
      <c r="F18" s="296">
        <v>216.64215477339198</v>
      </c>
      <c r="G18" s="296">
        <v>256.66945266993099</v>
      </c>
      <c r="H18" s="296">
        <v>275.35947370800898</v>
      </c>
      <c r="I18" s="296">
        <v>331.749996206947</v>
      </c>
      <c r="J18" s="296">
        <v>474.844153131165</v>
      </c>
      <c r="K18" s="296">
        <v>560.43335931304603</v>
      </c>
      <c r="L18" s="296">
        <v>706.25480313105504</v>
      </c>
      <c r="M18" s="801">
        <v>18.430839110987822</v>
      </c>
      <c r="O18" s="798"/>
      <c r="P18" s="798"/>
      <c r="Q18" s="798"/>
      <c r="R18" s="798"/>
      <c r="S18" s="798"/>
    </row>
    <row r="19" spans="1:19" ht="30" customHeight="1" x14ac:dyDescent="0.25">
      <c r="A19" s="1016" t="s">
        <v>1298</v>
      </c>
      <c r="B19" s="1073" t="s">
        <v>1299</v>
      </c>
      <c r="C19" s="296">
        <v>37683.784080698999</v>
      </c>
      <c r="D19" s="296">
        <v>39399.602889811096</v>
      </c>
      <c r="E19" s="296">
        <v>33307.3165727507</v>
      </c>
      <c r="F19" s="296">
        <v>32716.733058980401</v>
      </c>
      <c r="G19" s="296">
        <v>39245.407761619696</v>
      </c>
      <c r="H19" s="296">
        <v>34697.1440967905</v>
      </c>
      <c r="I19" s="296">
        <v>31043.583942445301</v>
      </c>
      <c r="J19" s="296">
        <v>36260.739032212899</v>
      </c>
      <c r="K19" s="296">
        <v>56261.413271624799</v>
      </c>
      <c r="L19" s="296">
        <v>64664.896953838703</v>
      </c>
      <c r="M19" s="801">
        <v>8.0059552456247367</v>
      </c>
      <c r="O19" s="798"/>
      <c r="P19" s="798"/>
      <c r="Q19" s="798"/>
      <c r="R19" s="798"/>
      <c r="S19" s="798"/>
    </row>
    <row r="20" spans="1:19" ht="30" customHeight="1" x14ac:dyDescent="0.25">
      <c r="A20" s="1016" t="s">
        <v>1346</v>
      </c>
      <c r="B20" s="1073" t="s">
        <v>1345</v>
      </c>
      <c r="C20" s="296">
        <v>10690.434438169599</v>
      </c>
      <c r="D20" s="296">
        <v>10334.877066490299</v>
      </c>
      <c r="E20" s="296">
        <v>9277.4349294429703</v>
      </c>
      <c r="F20" s="296">
        <v>9286.5386316644599</v>
      </c>
      <c r="G20" s="296">
        <v>10237.240562335801</v>
      </c>
      <c r="H20" s="296">
        <v>10681.9050359838</v>
      </c>
      <c r="I20" s="296">
        <v>11023.0091786946</v>
      </c>
      <c r="J20" s="296">
        <v>11243.5499408993</v>
      </c>
      <c r="K20" s="296">
        <v>11140.583050209101</v>
      </c>
      <c r="L20" s="296">
        <v>12290.330438584298</v>
      </c>
      <c r="M20" s="801">
        <v>1.7466675886640957</v>
      </c>
      <c r="O20" s="798"/>
      <c r="P20" s="798"/>
      <c r="Q20" s="798"/>
      <c r="R20" s="798"/>
      <c r="S20" s="798"/>
    </row>
    <row r="21" spans="1:19" ht="30" customHeight="1" x14ac:dyDescent="0.25">
      <c r="A21" s="1016" t="s">
        <v>1367</v>
      </c>
      <c r="B21" s="1073" t="s">
        <v>1368</v>
      </c>
      <c r="C21" s="296">
        <v>4656.3325715198198</v>
      </c>
      <c r="D21" s="296">
        <v>4072.9447659830198</v>
      </c>
      <c r="E21" s="296">
        <v>3986.63261743065</v>
      </c>
      <c r="F21" s="296">
        <v>4702.2092668815803</v>
      </c>
      <c r="G21" s="296">
        <v>4800.6422957346003</v>
      </c>
      <c r="H21" s="296">
        <v>4470.9963495701195</v>
      </c>
      <c r="I21" s="296">
        <v>4494.5284174916605</v>
      </c>
      <c r="J21" s="296">
        <v>3500.5140595347598</v>
      </c>
      <c r="K21" s="296">
        <v>3472.2386004288601</v>
      </c>
      <c r="L21" s="296">
        <v>5409.9814421906103</v>
      </c>
      <c r="M21" s="801">
        <v>3.5485742145676173</v>
      </c>
      <c r="O21" s="798"/>
      <c r="P21" s="798"/>
      <c r="Q21" s="798"/>
      <c r="R21" s="798"/>
      <c r="S21" s="798"/>
    </row>
    <row r="22" spans="1:19" ht="30" customHeight="1" x14ac:dyDescent="0.25">
      <c r="A22" s="1016" t="s">
        <v>1414</v>
      </c>
      <c r="B22" s="1073" t="s">
        <v>1415</v>
      </c>
      <c r="C22" s="296">
        <v>3101.9543512464902</v>
      </c>
      <c r="D22" s="296">
        <v>3659.6535160450403</v>
      </c>
      <c r="E22" s="296">
        <v>3492.4690600062099</v>
      </c>
      <c r="F22" s="296">
        <v>3451.6635431120399</v>
      </c>
      <c r="G22" s="296">
        <v>3199.74956874592</v>
      </c>
      <c r="H22" s="296">
        <v>3415.68125607605</v>
      </c>
      <c r="I22" s="296">
        <v>3662.3093137201299</v>
      </c>
      <c r="J22" s="296">
        <v>3568.85348657957</v>
      </c>
      <c r="K22" s="296">
        <v>3768.1626271197601</v>
      </c>
      <c r="L22" s="296">
        <v>4057.0767846407498</v>
      </c>
      <c r="M22" s="801">
        <v>3.2903201413748979</v>
      </c>
      <c r="O22" s="798"/>
      <c r="P22" s="798"/>
      <c r="Q22" s="798"/>
      <c r="R22" s="798"/>
      <c r="S22" s="798"/>
    </row>
    <row r="23" spans="1:19" ht="30" customHeight="1" x14ac:dyDescent="0.25">
      <c r="A23" s="1016" t="s">
        <v>1373</v>
      </c>
      <c r="B23" s="1073" t="s">
        <v>1374</v>
      </c>
      <c r="C23" s="296">
        <v>5181.3935297124599</v>
      </c>
      <c r="D23" s="296">
        <v>5589.0360026735698</v>
      </c>
      <c r="E23" s="296">
        <v>5415.9707444345795</v>
      </c>
      <c r="F23" s="296">
        <v>5527.8635523712901</v>
      </c>
      <c r="G23" s="296">
        <v>6065.5351039826501</v>
      </c>
      <c r="H23" s="296">
        <v>6395.30412593045</v>
      </c>
      <c r="I23" s="296">
        <v>6764.4087701580092</v>
      </c>
      <c r="J23" s="296">
        <v>6395.3482993355301</v>
      </c>
      <c r="K23" s="296">
        <v>6709.1124591898006</v>
      </c>
      <c r="L23" s="296">
        <v>7397.9012330779306</v>
      </c>
      <c r="M23" s="801">
        <v>4.1653786938467512</v>
      </c>
      <c r="O23" s="798"/>
      <c r="P23" s="798"/>
      <c r="Q23" s="798"/>
      <c r="R23" s="798"/>
      <c r="S23" s="798"/>
    </row>
    <row r="24" spans="1:19" ht="30" customHeight="1" x14ac:dyDescent="0.25">
      <c r="A24" s="1016" t="s">
        <v>1416</v>
      </c>
      <c r="B24" s="1073" t="s">
        <v>1417</v>
      </c>
      <c r="C24" s="296">
        <v>3252.3371830689603</v>
      </c>
      <c r="D24" s="296">
        <v>3496.7166544729098</v>
      </c>
      <c r="E24" s="296">
        <v>3805.3603443934699</v>
      </c>
      <c r="F24" s="296">
        <v>4034.6504474839903</v>
      </c>
      <c r="G24" s="296">
        <v>4083.77171643052</v>
      </c>
      <c r="H24" s="296">
        <v>3695.6982655490597</v>
      </c>
      <c r="I24" s="296">
        <v>4085.2826773427701</v>
      </c>
      <c r="J24" s="296">
        <v>4447.7194210526304</v>
      </c>
      <c r="K24" s="296">
        <v>5161.7195326125302</v>
      </c>
      <c r="L24" s="296">
        <v>5397.22069771714</v>
      </c>
      <c r="M24" s="801">
        <v>6.0121902758467005</v>
      </c>
      <c r="O24" s="798"/>
      <c r="P24" s="798"/>
      <c r="Q24" s="798"/>
      <c r="R24" s="798"/>
      <c r="S24" s="798"/>
    </row>
    <row r="25" spans="1:19" ht="30" customHeight="1" x14ac:dyDescent="0.25">
      <c r="A25" s="1016" t="s">
        <v>1320</v>
      </c>
      <c r="B25" s="1073" t="s">
        <v>1316</v>
      </c>
      <c r="C25" s="296">
        <v>5543.9745082011696</v>
      </c>
      <c r="D25" s="296">
        <v>6705.8685845763794</v>
      </c>
      <c r="E25" s="296">
        <v>6393.8520632791096</v>
      </c>
      <c r="F25" s="296">
        <v>6675.46017903146</v>
      </c>
      <c r="G25" s="296">
        <v>7181.9425994887197</v>
      </c>
      <c r="H25" s="296">
        <v>10678.1997372024</v>
      </c>
      <c r="I25" s="296">
        <v>11601.084730030299</v>
      </c>
      <c r="J25" s="296">
        <v>12215.1087249052</v>
      </c>
      <c r="K25" s="296">
        <v>13595.9642372588</v>
      </c>
      <c r="L25" s="296">
        <v>14617.969726195201</v>
      </c>
      <c r="M25" s="801">
        <v>12.192742331119238</v>
      </c>
      <c r="O25" s="798"/>
      <c r="P25" s="798"/>
      <c r="Q25" s="798"/>
      <c r="R25" s="798"/>
      <c r="S25" s="798"/>
    </row>
    <row r="26" spans="1:19" ht="30" customHeight="1" x14ac:dyDescent="0.25">
      <c r="A26" s="1016" t="s">
        <v>1418</v>
      </c>
      <c r="B26" s="1073" t="s">
        <v>1419</v>
      </c>
      <c r="C26" s="296">
        <v>5459.9770591783199</v>
      </c>
      <c r="D26" s="296">
        <v>5699.9864004525007</v>
      </c>
      <c r="E26" s="296">
        <v>5697.7898052415803</v>
      </c>
      <c r="F26" s="296">
        <v>5802.7106427449908</v>
      </c>
      <c r="G26" s="296">
        <v>6443.8825224495804</v>
      </c>
      <c r="H26" s="296">
        <v>6354.19358454742</v>
      </c>
      <c r="I26" s="296">
        <v>6536.3650848554698</v>
      </c>
      <c r="J26" s="296">
        <v>5421.0682899050908</v>
      </c>
      <c r="K26" s="296">
        <v>6268.8923048280003</v>
      </c>
      <c r="L26" s="296">
        <v>6227.4382068963005</v>
      </c>
      <c r="M26" s="801">
        <v>1.8487247689984199</v>
      </c>
      <c r="O26" s="798"/>
      <c r="P26" s="798"/>
      <c r="Q26" s="798"/>
      <c r="R26" s="798"/>
      <c r="S26" s="798"/>
    </row>
    <row r="27" spans="1:19" ht="30" customHeight="1" x14ac:dyDescent="0.25">
      <c r="A27" s="1016" t="s">
        <v>1369</v>
      </c>
      <c r="B27" s="1073" t="s">
        <v>1370</v>
      </c>
      <c r="C27" s="296">
        <v>3571.4810438446002</v>
      </c>
      <c r="D27" s="296">
        <v>3689.0803048653202</v>
      </c>
      <c r="E27" s="296">
        <v>3373.8876111735503</v>
      </c>
      <c r="F27" s="296">
        <v>3430.4464399864701</v>
      </c>
      <c r="G27" s="296">
        <v>3564.2801790914</v>
      </c>
      <c r="H27" s="296">
        <v>4136.8280080023496</v>
      </c>
      <c r="I27" s="296">
        <v>4214.11329017763</v>
      </c>
      <c r="J27" s="296">
        <v>5047.5327900724496</v>
      </c>
      <c r="K27" s="296">
        <v>6690.0664504533797</v>
      </c>
      <c r="L27" s="296">
        <v>8294.7714748341805</v>
      </c>
      <c r="M27" s="801">
        <v>10.50697747152107</v>
      </c>
      <c r="O27" s="798"/>
      <c r="P27" s="798"/>
      <c r="Q27" s="798"/>
      <c r="R27" s="798"/>
      <c r="S27" s="798"/>
    </row>
    <row r="28" spans="1:19" ht="30" customHeight="1" x14ac:dyDescent="0.25">
      <c r="A28" s="1016" t="s">
        <v>1420</v>
      </c>
      <c r="B28" s="1073" t="s">
        <v>1421</v>
      </c>
      <c r="C28" s="296">
        <v>2985.9387345795699</v>
      </c>
      <c r="D28" s="296">
        <v>3291.2503382421096</v>
      </c>
      <c r="E28" s="296">
        <v>3326.25606549641</v>
      </c>
      <c r="F28" s="296">
        <v>3336.72831943754</v>
      </c>
      <c r="G28" s="296">
        <v>3337.9336809216798</v>
      </c>
      <c r="H28" s="296">
        <v>3531.1126292392601</v>
      </c>
      <c r="I28" s="296">
        <v>3739.1786334131598</v>
      </c>
      <c r="J28" s="296">
        <v>2853.6431612972497</v>
      </c>
      <c r="K28" s="296">
        <v>2878.0923751935102</v>
      </c>
      <c r="L28" s="296">
        <v>2973.1934349998496</v>
      </c>
      <c r="M28" s="801">
        <v>0.42197159280786345</v>
      </c>
      <c r="O28" s="798"/>
      <c r="P28" s="798"/>
      <c r="Q28" s="798"/>
      <c r="R28" s="798"/>
      <c r="S28" s="798"/>
    </row>
    <row r="29" spans="1:19" ht="20.100000000000001" customHeight="1" x14ac:dyDescent="0.25">
      <c r="A29" s="1020"/>
      <c r="B29" s="1020" t="s">
        <v>745</v>
      </c>
      <c r="C29" s="1019">
        <f>SUM(C5:C28)</f>
        <v>124966.16040686196</v>
      </c>
      <c r="D29" s="1019">
        <f t="shared" ref="D29:L29" si="0">SUM(D5:D28)</f>
        <v>133899.97748396912</v>
      </c>
      <c r="E29" s="1019">
        <f t="shared" si="0"/>
        <v>123013.83588472135</v>
      </c>
      <c r="F29" s="1019">
        <f t="shared" si="0"/>
        <v>125936.73826518969</v>
      </c>
      <c r="G29" s="1019">
        <f t="shared" si="0"/>
        <v>141103.59238946062</v>
      </c>
      <c r="H29" s="1019">
        <f t="shared" si="0"/>
        <v>142168.52523673567</v>
      </c>
      <c r="I29" s="1019">
        <f t="shared" si="0"/>
        <v>141193.66501539061</v>
      </c>
      <c r="J29" s="1019">
        <f t="shared" si="0"/>
        <v>145510.50132238728</v>
      </c>
      <c r="K29" s="1019">
        <f t="shared" si="0"/>
        <v>176150.53426863209</v>
      </c>
      <c r="L29" s="1019">
        <f t="shared" si="0"/>
        <v>195041.84318215924</v>
      </c>
      <c r="M29" s="1021">
        <v>5.3717873958368045</v>
      </c>
      <c r="O29" s="798"/>
      <c r="P29" s="798"/>
      <c r="Q29" s="798"/>
      <c r="R29" s="798"/>
      <c r="S29" s="798"/>
    </row>
    <row r="30" spans="1:19" ht="20.100000000000001" customHeight="1" x14ac:dyDescent="0.25">
      <c r="B30" s="122"/>
      <c r="C30" s="805"/>
      <c r="D30" s="805"/>
      <c r="E30" s="805"/>
      <c r="F30" s="805"/>
      <c r="G30" s="805"/>
      <c r="H30" s="805"/>
      <c r="I30" s="805"/>
      <c r="J30" s="805"/>
      <c r="K30" s="805"/>
      <c r="L30" s="805"/>
      <c r="M30" s="805"/>
    </row>
    <row r="31" spans="1:19" ht="15" customHeight="1" x14ac:dyDescent="0.25">
      <c r="B31" s="122" t="s">
        <v>563</v>
      </c>
      <c r="C31" s="26" t="s">
        <v>533</v>
      </c>
      <c r="D31" s="215"/>
    </row>
    <row r="32" spans="1:19" ht="20.100000000000001" customHeight="1" x14ac:dyDescent="0.25">
      <c r="B32" s="216" t="s">
        <v>568</v>
      </c>
      <c r="C32" s="218" t="s">
        <v>1465</v>
      </c>
      <c r="D32" s="216"/>
    </row>
    <row r="33" spans="2:4" ht="12.75" customHeight="1" x14ac:dyDescent="0.25">
      <c r="B33" s="208"/>
      <c r="D33" s="215"/>
    </row>
    <row r="34" spans="2:4" ht="9.9499999999999993" customHeight="1" x14ac:dyDescent="0.25"/>
    <row r="35" spans="2:4" ht="9.9499999999999993" customHeight="1" x14ac:dyDescent="0.25">
      <c r="D35" s="132"/>
    </row>
  </sheetData>
  <mergeCells count="1">
    <mergeCell ref="B2:M2"/>
  </mergeCells>
  <hyperlinks>
    <hyperlink ref="N2" location="CONTENTS!A230" display="Back to Contents" xr:uid="{145F95A6-63FD-41E0-8B6B-AD73908C383D}"/>
  </hyperlinks>
  <printOptions horizontalCentered="1"/>
  <pageMargins left="0" right="0" top="0.75" bottom="0.75" header="0.3" footer="0.3"/>
  <pageSetup scale="55" orientation="landscape" r:id="rId1"/>
  <headerFooter alignWithMargins="0">
    <oddHeader>&amp;L&amp;"Arial,Italic"ASEAN STATISTICAL YEARBOOK 2022</oddHead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C78EF-3BC6-43CF-AF56-C0B5EFF1F224}">
  <sheetPr>
    <tabColor theme="9" tint="0.39997558519241921"/>
    <pageSetUpPr fitToPage="1"/>
  </sheetPr>
  <dimension ref="A1:S32"/>
  <sheetViews>
    <sheetView showGridLines="0" topLeftCell="D1" zoomScale="86" zoomScaleNormal="86" workbookViewId="0">
      <selection activeCell="N2" sqref="N2"/>
    </sheetView>
  </sheetViews>
  <sheetFormatPr defaultColWidth="9.140625" defaultRowHeight="15" x14ac:dyDescent="0.25"/>
  <cols>
    <col min="1" max="1" width="9.140625" style="26"/>
    <col min="2" max="2" width="50.7109375" style="26" customWidth="1"/>
    <col min="3" max="13" width="15.7109375" style="26" customWidth="1"/>
    <col min="14" max="14" width="9.140625" style="26"/>
    <col min="15" max="15" width="13.140625" style="26" bestFit="1" customWidth="1"/>
    <col min="16" max="19" width="13.85546875" style="26" bestFit="1" customWidth="1"/>
    <col min="20" max="16384" width="9.140625" style="26"/>
  </cols>
  <sheetData>
    <row r="1" spans="1:19" ht="15" customHeight="1" x14ac:dyDescent="0.25"/>
    <row r="2" spans="1:19" ht="18.75" customHeight="1" x14ac:dyDescent="0.3">
      <c r="B2" s="1162" t="s">
        <v>418</v>
      </c>
      <c r="C2" s="1150"/>
      <c r="D2" s="1150"/>
      <c r="E2" s="1150"/>
      <c r="F2" s="1150"/>
      <c r="G2" s="1150"/>
      <c r="H2" s="1150"/>
      <c r="I2" s="1150"/>
      <c r="J2" s="1150"/>
      <c r="K2" s="1150"/>
      <c r="L2" s="1150"/>
      <c r="M2" s="1150"/>
      <c r="N2" s="521" t="s">
        <v>501</v>
      </c>
    </row>
    <row r="3" spans="1:19" ht="15" customHeight="1" x14ac:dyDescent="0.25">
      <c r="B3" s="122"/>
      <c r="C3" s="120"/>
      <c r="D3" s="120"/>
      <c r="E3" s="120"/>
      <c r="G3" s="120"/>
      <c r="H3" s="120"/>
      <c r="I3" s="120"/>
      <c r="J3" s="120"/>
      <c r="K3" s="120"/>
      <c r="L3" s="120"/>
      <c r="M3" s="120" t="s">
        <v>688</v>
      </c>
    </row>
    <row r="4" spans="1:19" ht="60" x14ac:dyDescent="0.25">
      <c r="A4" s="915" t="s">
        <v>1102</v>
      </c>
      <c r="B4" s="915" t="s">
        <v>645</v>
      </c>
      <c r="C4" s="915">
        <v>2013</v>
      </c>
      <c r="D4" s="915">
        <v>2014</v>
      </c>
      <c r="E4" s="915">
        <v>2015</v>
      </c>
      <c r="F4" s="915">
        <v>2016</v>
      </c>
      <c r="G4" s="915">
        <v>2017</v>
      </c>
      <c r="H4" s="915">
        <v>2018</v>
      </c>
      <c r="I4" s="915">
        <v>2019</v>
      </c>
      <c r="J4" s="915">
        <v>2020</v>
      </c>
      <c r="K4" s="915">
        <v>2021</v>
      </c>
      <c r="L4" s="915">
        <v>2022</v>
      </c>
      <c r="M4" s="953" t="s">
        <v>1100</v>
      </c>
    </row>
    <row r="5" spans="1:19" x14ac:dyDescent="0.25">
      <c r="A5" s="795" t="s">
        <v>1331</v>
      </c>
      <c r="B5" s="796" t="s">
        <v>1332</v>
      </c>
      <c r="C5" s="1084">
        <v>876.86860320856795</v>
      </c>
      <c r="D5" s="1084">
        <v>1454.0250443569601</v>
      </c>
      <c r="E5" s="1084">
        <v>1500.1379853364001</v>
      </c>
      <c r="F5" s="1084">
        <v>1467.22855238278</v>
      </c>
      <c r="G5" s="1084">
        <v>1331.88055798141</v>
      </c>
      <c r="H5" s="1084">
        <v>1486.4446646429201</v>
      </c>
      <c r="I5" s="1084">
        <v>1917.3463581181099</v>
      </c>
      <c r="J5" s="1084">
        <v>2103.2889965172799</v>
      </c>
      <c r="K5" s="1084">
        <v>1968.9210101252102</v>
      </c>
      <c r="L5" s="1084">
        <v>1389.3945311274699</v>
      </c>
      <c r="M5" s="797">
        <v>8.0047235583600003</v>
      </c>
      <c r="O5" s="798"/>
      <c r="P5" s="798"/>
      <c r="Q5" s="798"/>
      <c r="R5" s="798"/>
      <c r="S5" s="798"/>
    </row>
    <row r="6" spans="1:19" x14ac:dyDescent="0.25">
      <c r="A6" s="799" t="s">
        <v>1328</v>
      </c>
      <c r="B6" s="800" t="s">
        <v>1329</v>
      </c>
      <c r="C6" s="1085">
        <v>2798.81769593439</v>
      </c>
      <c r="D6" s="1085">
        <v>3536.5959348845199</v>
      </c>
      <c r="E6" s="1085">
        <v>3307.3563719333802</v>
      </c>
      <c r="F6" s="1085">
        <v>3651.3878437691201</v>
      </c>
      <c r="G6" s="1085">
        <v>3979.2574340056799</v>
      </c>
      <c r="H6" s="1085">
        <v>4507.8089253809503</v>
      </c>
      <c r="I6" s="1085">
        <v>4798.8386441327602</v>
      </c>
      <c r="J6" s="1085">
        <v>5095.8400010022606</v>
      </c>
      <c r="K6" s="1085">
        <v>6698.6160448322698</v>
      </c>
      <c r="L6" s="1085">
        <v>7962.8230144810104</v>
      </c>
      <c r="M6" s="801">
        <v>12.834762271165602</v>
      </c>
      <c r="O6" s="798"/>
      <c r="P6" s="798"/>
      <c r="Q6" s="798"/>
      <c r="R6" s="798"/>
      <c r="S6" s="798"/>
    </row>
    <row r="7" spans="1:19" ht="30" x14ac:dyDescent="0.25">
      <c r="A7" s="799" t="s">
        <v>1348</v>
      </c>
      <c r="B7" s="800" t="s">
        <v>1347</v>
      </c>
      <c r="C7" s="1085">
        <v>5759.5558652666305</v>
      </c>
      <c r="D7" s="1085">
        <v>5719.5820466497798</v>
      </c>
      <c r="E7" s="1085">
        <v>5387.3646719455992</v>
      </c>
      <c r="F7" s="1085">
        <v>5970.8513391383403</v>
      </c>
      <c r="G7" s="1085">
        <v>6908.2040071163201</v>
      </c>
      <c r="H7" s="1085">
        <v>6897.0741547929492</v>
      </c>
      <c r="I7" s="1085">
        <v>7638.6957708659693</v>
      </c>
      <c r="J7" s="1085">
        <v>7239.1901051981094</v>
      </c>
      <c r="K7" s="1085">
        <v>8203.3939340512807</v>
      </c>
      <c r="L7" s="1085">
        <v>9969.0054505759399</v>
      </c>
      <c r="M7" s="801">
        <v>6.6923026379291501</v>
      </c>
      <c r="O7" s="798"/>
      <c r="P7" s="798"/>
      <c r="Q7" s="798"/>
      <c r="R7" s="798"/>
      <c r="S7" s="798"/>
    </row>
    <row r="8" spans="1:19" ht="45" x14ac:dyDescent="0.25">
      <c r="A8" s="799" t="s">
        <v>1372</v>
      </c>
      <c r="B8" s="800" t="s">
        <v>1337</v>
      </c>
      <c r="C8" s="1085">
        <v>6097.8218279843595</v>
      </c>
      <c r="D8" s="1085">
        <v>6692.5161272945807</v>
      </c>
      <c r="E8" s="1085">
        <v>4932.3817905092501</v>
      </c>
      <c r="F8" s="1085">
        <v>4467.7550565993797</v>
      </c>
      <c r="G8" s="1085">
        <v>5125.4379770983696</v>
      </c>
      <c r="H8" s="1085">
        <v>5436.8237794098795</v>
      </c>
      <c r="I8" s="1085">
        <v>5895.8158291201898</v>
      </c>
      <c r="J8" s="1085">
        <v>5954.6933321900797</v>
      </c>
      <c r="K8" s="1085">
        <v>6872.0923128644508</v>
      </c>
      <c r="L8" s="1085">
        <v>8547.0191471386988</v>
      </c>
      <c r="M8" s="801">
        <v>4.8942973469204389</v>
      </c>
      <c r="O8" s="798"/>
      <c r="P8" s="798"/>
      <c r="Q8" s="798"/>
      <c r="R8" s="798"/>
      <c r="S8" s="798"/>
    </row>
    <row r="9" spans="1:19" ht="30" x14ac:dyDescent="0.25">
      <c r="A9" s="799" t="s">
        <v>1402</v>
      </c>
      <c r="B9" s="800" t="s">
        <v>1403</v>
      </c>
      <c r="C9" s="1085">
        <v>480.64262249534602</v>
      </c>
      <c r="D9" s="1085">
        <v>619.583498100621</v>
      </c>
      <c r="E9" s="1085">
        <v>459.22494666067598</v>
      </c>
      <c r="F9" s="1085">
        <v>461.706965267812</v>
      </c>
      <c r="G9" s="1085">
        <v>567.49208284901204</v>
      </c>
      <c r="H9" s="1085">
        <v>741.54067843975793</v>
      </c>
      <c r="I9" s="1085">
        <v>817.03758147095596</v>
      </c>
      <c r="J9" s="1085">
        <v>584.85444369319998</v>
      </c>
      <c r="K9" s="1085">
        <v>638.42004338250104</v>
      </c>
      <c r="L9" s="1085">
        <v>696.56101551949303</v>
      </c>
      <c r="M9" s="801">
        <v>6.3529844196052441</v>
      </c>
      <c r="O9" s="798"/>
      <c r="P9" s="798"/>
      <c r="Q9" s="798"/>
      <c r="R9" s="798"/>
      <c r="S9" s="798"/>
    </row>
    <row r="10" spans="1:19" ht="30" x14ac:dyDescent="0.25">
      <c r="A10" s="799" t="s">
        <v>1404</v>
      </c>
      <c r="B10" s="800" t="s">
        <v>1405</v>
      </c>
      <c r="C10" s="1085">
        <v>198.76440692166202</v>
      </c>
      <c r="D10" s="1085">
        <v>192.344225815768</v>
      </c>
      <c r="E10" s="1085">
        <v>208.77714503164</v>
      </c>
      <c r="F10" s="1085">
        <v>225.432421080398</v>
      </c>
      <c r="G10" s="1085">
        <v>252.05714221321202</v>
      </c>
      <c r="H10" s="1085">
        <v>242.92953662418199</v>
      </c>
      <c r="I10" s="1085">
        <v>240.57026571616899</v>
      </c>
      <c r="J10" s="1085">
        <v>271.97097820679596</v>
      </c>
      <c r="K10" s="1085">
        <v>299.250792302246</v>
      </c>
      <c r="L10" s="1085">
        <v>358.03926398044001</v>
      </c>
      <c r="M10" s="801">
        <v>7.0263696256014754</v>
      </c>
      <c r="O10" s="798"/>
      <c r="P10" s="798"/>
      <c r="Q10" s="798"/>
      <c r="R10" s="798"/>
      <c r="S10" s="798"/>
    </row>
    <row r="11" spans="1:19" x14ac:dyDescent="0.25">
      <c r="A11" s="799" t="s">
        <v>1406</v>
      </c>
      <c r="B11" s="800" t="s">
        <v>1407</v>
      </c>
      <c r="C11" s="1085">
        <v>2835.4089862554697</v>
      </c>
      <c r="D11" s="1085">
        <v>2786.73548544609</v>
      </c>
      <c r="E11" s="1085">
        <v>3124.2455908871498</v>
      </c>
      <c r="F11" s="1085">
        <v>3605.2392145797903</v>
      </c>
      <c r="G11" s="1085">
        <v>3975.0669857330099</v>
      </c>
      <c r="H11" s="1085">
        <v>3739.9492841079796</v>
      </c>
      <c r="I11" s="1085">
        <v>4031.5835745278901</v>
      </c>
      <c r="J11" s="1085">
        <v>4161.0158622489298</v>
      </c>
      <c r="K11" s="1085">
        <v>4967.5148298861995</v>
      </c>
      <c r="L11" s="1085">
        <v>6038.8773124053296</v>
      </c>
      <c r="M11" s="801">
        <v>9.1212610927928939</v>
      </c>
      <c r="O11" s="798"/>
      <c r="P11" s="798"/>
      <c r="Q11" s="798"/>
      <c r="R11" s="798"/>
      <c r="S11" s="798"/>
    </row>
    <row r="12" spans="1:19" x14ac:dyDescent="0.25">
      <c r="A12" s="799" t="s">
        <v>1358</v>
      </c>
      <c r="B12" s="800" t="s">
        <v>1357</v>
      </c>
      <c r="C12" s="1085">
        <v>3447.1815892269101</v>
      </c>
      <c r="D12" s="1085">
        <v>3782.0296343843697</v>
      </c>
      <c r="E12" s="1085">
        <v>4473.4695932067498</v>
      </c>
      <c r="F12" s="1085">
        <v>5592.4910411573001</v>
      </c>
      <c r="G12" s="1085">
        <v>7314.4464232896298</v>
      </c>
      <c r="H12" s="1085">
        <v>7102.9903605304098</v>
      </c>
      <c r="I12" s="1085">
        <v>7442.2474361488894</v>
      </c>
      <c r="J12" s="1085">
        <v>7068.2619161257198</v>
      </c>
      <c r="K12" s="1085">
        <v>9935.4999419606102</v>
      </c>
      <c r="L12" s="1085">
        <v>8620.4232857401112</v>
      </c>
      <c r="M12" s="801">
        <v>11.998889861203146</v>
      </c>
      <c r="O12" s="798"/>
      <c r="P12" s="798"/>
      <c r="Q12" s="798"/>
      <c r="R12" s="798"/>
      <c r="S12" s="798"/>
    </row>
    <row r="13" spans="1:19" x14ac:dyDescent="0.25">
      <c r="A13" s="799" t="s">
        <v>1379</v>
      </c>
      <c r="B13" s="800" t="s">
        <v>1378</v>
      </c>
      <c r="C13" s="1085">
        <v>1404.0212982221101</v>
      </c>
      <c r="D13" s="1085">
        <v>1624.5385145390001</v>
      </c>
      <c r="E13" s="1085">
        <v>1649.3422401242599</v>
      </c>
      <c r="F13" s="1085">
        <v>1702.6516694101099</v>
      </c>
      <c r="G13" s="1085">
        <v>1784.0420540130301</v>
      </c>
      <c r="H13" s="1085">
        <v>1904.74274332858</v>
      </c>
      <c r="I13" s="1085">
        <v>1897.0146171307699</v>
      </c>
      <c r="J13" s="1085">
        <v>2000.7527739667698</v>
      </c>
      <c r="K13" s="1085">
        <v>2194.6701090264</v>
      </c>
      <c r="L13" s="1085">
        <v>2726.6266440105701</v>
      </c>
      <c r="M13" s="801">
        <v>7.8893813017484593</v>
      </c>
      <c r="O13" s="798"/>
      <c r="P13" s="798"/>
      <c r="Q13" s="798"/>
      <c r="R13" s="798"/>
      <c r="S13" s="798"/>
    </row>
    <row r="14" spans="1:19" x14ac:dyDescent="0.25">
      <c r="A14" s="799" t="s">
        <v>1321</v>
      </c>
      <c r="B14" s="800" t="s">
        <v>1322</v>
      </c>
      <c r="C14" s="1085">
        <v>9093.4802494105788</v>
      </c>
      <c r="D14" s="1085">
        <v>10036.7445668289</v>
      </c>
      <c r="E14" s="1085">
        <v>10390.457117337499</v>
      </c>
      <c r="F14" s="1085">
        <v>10290.2907642383</v>
      </c>
      <c r="G14" s="1085">
        <v>9798.8818065874693</v>
      </c>
      <c r="H14" s="1085">
        <v>12935.248217737499</v>
      </c>
      <c r="I14" s="1085">
        <v>12834.514422956699</v>
      </c>
      <c r="J14" s="1085">
        <v>12966.346991295999</v>
      </c>
      <c r="K14" s="1085">
        <v>17121.819992255601</v>
      </c>
      <c r="L14" s="1085">
        <v>18792.0596811451</v>
      </c>
      <c r="M14" s="801">
        <v>9.1351832780165303</v>
      </c>
      <c r="O14" s="798"/>
      <c r="P14" s="798"/>
      <c r="Q14" s="798"/>
      <c r="R14" s="798"/>
      <c r="S14" s="798"/>
    </row>
    <row r="15" spans="1:19" ht="30" x14ac:dyDescent="0.25">
      <c r="A15" s="799" t="s">
        <v>1408</v>
      </c>
      <c r="B15" s="800" t="s">
        <v>1409</v>
      </c>
      <c r="C15" s="1085">
        <v>1911.8266106071401</v>
      </c>
      <c r="D15" s="1085">
        <v>1918.64502445326</v>
      </c>
      <c r="E15" s="1085">
        <v>1919.6225862779299</v>
      </c>
      <c r="F15" s="1085">
        <v>1905.53735460597</v>
      </c>
      <c r="G15" s="1085">
        <v>1834.3608930355001</v>
      </c>
      <c r="H15" s="1085">
        <v>2044.41759258094</v>
      </c>
      <c r="I15" s="1085">
        <v>2154.1277103869902</v>
      </c>
      <c r="J15" s="1085">
        <v>1915.5781826012899</v>
      </c>
      <c r="K15" s="1085">
        <v>1964.70117770247</v>
      </c>
      <c r="L15" s="1085">
        <v>2656.66593688694</v>
      </c>
      <c r="M15" s="801">
        <v>4.3851470750002663</v>
      </c>
      <c r="O15" s="798"/>
      <c r="P15" s="798"/>
      <c r="Q15" s="798"/>
      <c r="R15" s="798"/>
      <c r="S15" s="798"/>
    </row>
    <row r="16" spans="1:19" ht="45" x14ac:dyDescent="0.25">
      <c r="A16" s="799" t="s">
        <v>1353</v>
      </c>
      <c r="B16" s="800" t="s">
        <v>1354</v>
      </c>
      <c r="C16" s="1085">
        <v>4487.2183346184902</v>
      </c>
      <c r="D16" s="1085">
        <v>4665.3895006842604</v>
      </c>
      <c r="E16" s="1085">
        <v>4412.9702712069393</v>
      </c>
      <c r="F16" s="1085">
        <v>4423.7342900409894</v>
      </c>
      <c r="G16" s="1085">
        <v>4809.6177133480705</v>
      </c>
      <c r="H16" s="1085">
        <v>4562.2616269034797</v>
      </c>
      <c r="I16" s="1085">
        <v>4942.2614238325705</v>
      </c>
      <c r="J16" s="1085">
        <v>5318.3153527710892</v>
      </c>
      <c r="K16" s="1085">
        <v>7159.7492114941397</v>
      </c>
      <c r="L16" s="1085">
        <v>7532.1349036819493</v>
      </c>
      <c r="M16" s="801">
        <v>6.4608658957619776</v>
      </c>
      <c r="O16" s="798"/>
      <c r="P16" s="798"/>
      <c r="Q16" s="798"/>
      <c r="R16" s="798"/>
      <c r="S16" s="798"/>
    </row>
    <row r="17" spans="1:19" x14ac:dyDescent="0.25">
      <c r="A17" s="799" t="s">
        <v>1410</v>
      </c>
      <c r="B17" s="800" t="s">
        <v>1411</v>
      </c>
      <c r="C17" s="1085">
        <v>366.53195869045197</v>
      </c>
      <c r="D17" s="1085">
        <v>361.09660977060702</v>
      </c>
      <c r="E17" s="1085">
        <v>358.906010898396</v>
      </c>
      <c r="F17" s="1085">
        <v>378.65870378749298</v>
      </c>
      <c r="G17" s="1085">
        <v>386.81445633515602</v>
      </c>
      <c r="H17" s="1085">
        <v>430.14644872161301</v>
      </c>
      <c r="I17" s="1085">
        <v>476.30788293917499</v>
      </c>
      <c r="J17" s="1085">
        <v>450.335467780008</v>
      </c>
      <c r="K17" s="1085">
        <v>546.27983740899901</v>
      </c>
      <c r="L17" s="1085">
        <v>617.04781815448405</v>
      </c>
      <c r="M17" s="801">
        <v>6.2564953024994718</v>
      </c>
      <c r="O17" s="798"/>
      <c r="P17" s="798"/>
      <c r="Q17" s="798"/>
      <c r="R17" s="798"/>
      <c r="S17" s="798"/>
    </row>
    <row r="18" spans="1:19" ht="30" x14ac:dyDescent="0.25">
      <c r="A18" s="799" t="s">
        <v>1412</v>
      </c>
      <c r="B18" s="800" t="s">
        <v>1413</v>
      </c>
      <c r="C18" s="1085">
        <v>64.212194527986</v>
      </c>
      <c r="D18" s="1085">
        <v>67.772121838966996</v>
      </c>
      <c r="E18" s="1085">
        <v>64.930493389868303</v>
      </c>
      <c r="F18" s="1085">
        <v>53.847008657041599</v>
      </c>
      <c r="G18" s="1085">
        <v>62.192504711073099</v>
      </c>
      <c r="H18" s="1085">
        <v>60.923631711830801</v>
      </c>
      <c r="I18" s="1085">
        <v>81.850836644984895</v>
      </c>
      <c r="J18" s="1085">
        <v>83.803282286317</v>
      </c>
      <c r="K18" s="1085">
        <v>86.003613879771905</v>
      </c>
      <c r="L18" s="1085">
        <v>121.384976399354</v>
      </c>
      <c r="M18" s="801">
        <v>8.6933186095274291</v>
      </c>
      <c r="O18" s="798"/>
      <c r="P18" s="798"/>
      <c r="Q18" s="798"/>
      <c r="R18" s="798"/>
      <c r="S18" s="798"/>
    </row>
    <row r="19" spans="1:19" ht="45" x14ac:dyDescent="0.25">
      <c r="A19" s="799" t="s">
        <v>1298</v>
      </c>
      <c r="B19" s="800" t="s">
        <v>1299</v>
      </c>
      <c r="C19" s="1085">
        <v>4123.6875342191497</v>
      </c>
      <c r="D19" s="1085">
        <v>4710.9343582987103</v>
      </c>
      <c r="E19" s="1085">
        <v>4793.0874219850703</v>
      </c>
      <c r="F19" s="1085">
        <v>4659.1309301717993</v>
      </c>
      <c r="G19" s="1085">
        <v>5715.0279247420995</v>
      </c>
      <c r="H19" s="1085">
        <v>5441.83572954184</v>
      </c>
      <c r="I19" s="1085">
        <v>5257.9434276648499</v>
      </c>
      <c r="J19" s="1085">
        <v>6987.8506182758201</v>
      </c>
      <c r="K19" s="1085">
        <v>10685.5780266559</v>
      </c>
      <c r="L19" s="1085">
        <v>12652.017678411801</v>
      </c>
      <c r="M19" s="801">
        <v>14.65705515757533</v>
      </c>
      <c r="O19" s="798"/>
      <c r="P19" s="798"/>
      <c r="Q19" s="798"/>
      <c r="R19" s="798"/>
      <c r="S19" s="798"/>
    </row>
    <row r="20" spans="1:19" ht="30" x14ac:dyDescent="0.25">
      <c r="A20" s="799" t="s">
        <v>1346</v>
      </c>
      <c r="B20" s="800" t="s">
        <v>1345</v>
      </c>
      <c r="C20" s="1085">
        <v>903.4560890831799</v>
      </c>
      <c r="D20" s="1085">
        <v>936.086053344226</v>
      </c>
      <c r="E20" s="1085">
        <v>976.17477030053203</v>
      </c>
      <c r="F20" s="1085">
        <v>1025.7102943580001</v>
      </c>
      <c r="G20" s="1085">
        <v>986.84193173709798</v>
      </c>
      <c r="H20" s="1085">
        <v>1044.29727144499</v>
      </c>
      <c r="I20" s="1085">
        <v>1140.3631787530101</v>
      </c>
      <c r="J20" s="1085">
        <v>1179.4286379687701</v>
      </c>
      <c r="K20" s="1085">
        <v>1258.1349988984498</v>
      </c>
      <c r="L20" s="1085">
        <v>1533.3130981602699</v>
      </c>
      <c r="M20" s="801">
        <v>6.2412692125659595</v>
      </c>
    </row>
    <row r="21" spans="1:19" x14ac:dyDescent="0.25">
      <c r="A21" s="799" t="s">
        <v>1367</v>
      </c>
      <c r="B21" s="800" t="s">
        <v>1368</v>
      </c>
      <c r="C21" s="1085">
        <v>4230.50644846266</v>
      </c>
      <c r="D21" s="1085">
        <v>3863.8544824207502</v>
      </c>
      <c r="E21" s="1085">
        <v>3986.20402573716</v>
      </c>
      <c r="F21" s="1085">
        <v>6813.0878963331006</v>
      </c>
      <c r="G21" s="1085">
        <v>5625.2755526310393</v>
      </c>
      <c r="H21" s="1085">
        <v>5008.9164968095401</v>
      </c>
      <c r="I21" s="1085">
        <v>4100.3602351485897</v>
      </c>
      <c r="J21" s="1085">
        <v>5229.5713529709701</v>
      </c>
      <c r="K21" s="1085">
        <v>6279.2099268854299</v>
      </c>
      <c r="L21" s="1085">
        <v>7514.5044536534997</v>
      </c>
      <c r="M21" s="801">
        <v>9.5744042168827068</v>
      </c>
    </row>
    <row r="22" spans="1:19" x14ac:dyDescent="0.25">
      <c r="A22" s="799" t="s">
        <v>1414</v>
      </c>
      <c r="B22" s="800" t="s">
        <v>1415</v>
      </c>
      <c r="C22" s="1085">
        <v>2140.60800158235</v>
      </c>
      <c r="D22" s="1085">
        <v>2793.9321612808199</v>
      </c>
      <c r="E22" s="1085">
        <v>2376.8015082207298</v>
      </c>
      <c r="F22" s="1085">
        <v>2475.8338947786197</v>
      </c>
      <c r="G22" s="1085">
        <v>2552.6336179500599</v>
      </c>
      <c r="H22" s="1085">
        <v>2772.57283542697</v>
      </c>
      <c r="I22" s="1085">
        <v>2969.14352792933</v>
      </c>
      <c r="J22" s="1085">
        <v>2833.3672949504098</v>
      </c>
      <c r="K22" s="1085">
        <v>3423.4011132123401</v>
      </c>
      <c r="L22" s="1085">
        <v>3526.5067942006899</v>
      </c>
      <c r="M22" s="801">
        <v>6.425396569975101</v>
      </c>
    </row>
    <row r="23" spans="1:19" ht="30" x14ac:dyDescent="0.25">
      <c r="A23" s="799" t="s">
        <v>1373</v>
      </c>
      <c r="B23" s="800" t="s">
        <v>1374</v>
      </c>
      <c r="C23" s="1085">
        <v>3160.1552935766804</v>
      </c>
      <c r="D23" s="1085">
        <v>3245.02374416663</v>
      </c>
      <c r="E23" s="1085">
        <v>3149.6460561788904</v>
      </c>
      <c r="F23" s="1085">
        <v>3214.8084097627202</v>
      </c>
      <c r="G23" s="1085">
        <v>3477.1931223185202</v>
      </c>
      <c r="H23" s="1085">
        <v>3712.2841940235198</v>
      </c>
      <c r="I23" s="1085">
        <v>4096.9122912787298</v>
      </c>
      <c r="J23" s="1085">
        <v>4297.3807999424398</v>
      </c>
      <c r="K23" s="1085">
        <v>4585.8487233276592</v>
      </c>
      <c r="L23" s="1085">
        <v>4942.1106438180304</v>
      </c>
      <c r="M23" s="801">
        <v>5.1637155511039454</v>
      </c>
    </row>
    <row r="24" spans="1:19" ht="30" x14ac:dyDescent="0.25">
      <c r="A24" s="799" t="s">
        <v>1416</v>
      </c>
      <c r="B24" s="800" t="s">
        <v>1417</v>
      </c>
      <c r="C24" s="1085">
        <v>1318.8400418769199</v>
      </c>
      <c r="D24" s="1085">
        <v>1297.5203330557201</v>
      </c>
      <c r="E24" s="1085">
        <v>1388.8002636425902</v>
      </c>
      <c r="F24" s="1085">
        <v>1586.5531897287701</v>
      </c>
      <c r="G24" s="1085">
        <v>1642.4774804235001</v>
      </c>
      <c r="H24" s="1085">
        <v>1666.0933689250701</v>
      </c>
      <c r="I24" s="1085">
        <v>1822.0434607555899</v>
      </c>
      <c r="J24" s="1085">
        <v>1765.5174364986501</v>
      </c>
      <c r="K24" s="1085">
        <v>1896.92904423762</v>
      </c>
      <c r="L24" s="1085">
        <v>2339.3601790955699</v>
      </c>
      <c r="M24" s="801">
        <v>6.8494332379437424</v>
      </c>
    </row>
    <row r="25" spans="1:19" x14ac:dyDescent="0.25">
      <c r="A25" s="799" t="s">
        <v>1320</v>
      </c>
      <c r="B25" s="800" t="s">
        <v>1316</v>
      </c>
      <c r="C25" s="1085">
        <v>4889.8349746984395</v>
      </c>
      <c r="D25" s="1085">
        <v>4985.7311961446803</v>
      </c>
      <c r="E25" s="1085">
        <v>4961.5187387985898</v>
      </c>
      <c r="F25" s="1085">
        <v>5334.6353223023798</v>
      </c>
      <c r="G25" s="1085">
        <v>5714.3546270910192</v>
      </c>
      <c r="H25" s="1085">
        <v>6207.7193389063505</v>
      </c>
      <c r="I25" s="1085">
        <v>7073.3290142670694</v>
      </c>
      <c r="J25" s="1085">
        <v>7287.4460751484903</v>
      </c>
      <c r="K25" s="1085">
        <v>8672.2149517991911</v>
      </c>
      <c r="L25" s="1085">
        <v>9171.5799075069699</v>
      </c>
      <c r="M25" s="801">
        <v>7.3865563816513191</v>
      </c>
    </row>
    <row r="26" spans="1:19" x14ac:dyDescent="0.25">
      <c r="A26" s="799" t="s">
        <v>1418</v>
      </c>
      <c r="B26" s="800" t="s">
        <v>1419</v>
      </c>
      <c r="C26" s="1085">
        <v>4686.3836237876194</v>
      </c>
      <c r="D26" s="1085">
        <v>4672.7090219700494</v>
      </c>
      <c r="E26" s="1085">
        <v>4367.7400030825593</v>
      </c>
      <c r="F26" s="1085">
        <v>4715.6170602914699</v>
      </c>
      <c r="G26" s="1085">
        <v>4610.7504506319501</v>
      </c>
      <c r="H26" s="1085">
        <v>5834.9000399467805</v>
      </c>
      <c r="I26" s="1085">
        <v>5769.5285665963092</v>
      </c>
      <c r="J26" s="1085">
        <v>4974.5980194980093</v>
      </c>
      <c r="K26" s="1085">
        <v>6008.1599858093905</v>
      </c>
      <c r="L26" s="1085">
        <v>6929.5251553558301</v>
      </c>
      <c r="M26" s="801">
        <v>5.1873297955348754</v>
      </c>
    </row>
    <row r="27" spans="1:19" ht="30" x14ac:dyDescent="0.25">
      <c r="A27" s="799" t="s">
        <v>1369</v>
      </c>
      <c r="B27" s="800" t="s">
        <v>1370</v>
      </c>
      <c r="C27" s="1085">
        <v>11165.964850542199</v>
      </c>
      <c r="D27" s="1085">
        <v>12133.130407458901</v>
      </c>
      <c r="E27" s="1085">
        <v>10838.7757821246</v>
      </c>
      <c r="F27" s="1085">
        <v>10526.6208109205</v>
      </c>
      <c r="G27" s="1085">
        <v>11043.4752004728</v>
      </c>
      <c r="H27" s="1085">
        <v>12355.2316564539</v>
      </c>
      <c r="I27" s="1085">
        <v>12151.3050750164</v>
      </c>
      <c r="J27" s="1085">
        <v>12314.589043601</v>
      </c>
      <c r="K27" s="1085">
        <v>15981.105276722499</v>
      </c>
      <c r="L27" s="1085">
        <v>18494.105512437902</v>
      </c>
      <c r="M27" s="801">
        <v>6.3437451012729813</v>
      </c>
    </row>
    <row r="28" spans="1:19" x14ac:dyDescent="0.25">
      <c r="A28" s="802" t="s">
        <v>1420</v>
      </c>
      <c r="B28" s="803" t="s">
        <v>1421</v>
      </c>
      <c r="C28" s="1086">
        <v>2960.1347413225003</v>
      </c>
      <c r="D28" s="1086">
        <v>2867.2305036120201</v>
      </c>
      <c r="E28" s="1086">
        <v>2644.8884840180203</v>
      </c>
      <c r="F28" s="1086">
        <v>2832.1007924502501</v>
      </c>
      <c r="G28" s="1086">
        <v>2965.74350876979</v>
      </c>
      <c r="H28" s="1086">
        <v>3300.9704358142899</v>
      </c>
      <c r="I28" s="1086">
        <v>3041.9250279017501</v>
      </c>
      <c r="J28" s="1086">
        <v>2612.2819622677102</v>
      </c>
      <c r="K28" s="1086">
        <v>2652.4317508816098</v>
      </c>
      <c r="L28" s="1086">
        <v>2654.0288365670399</v>
      </c>
      <c r="M28" s="1022">
        <v>-0.90745684343438471</v>
      </c>
    </row>
    <row r="29" spans="1:19" ht="31.5" customHeight="1" x14ac:dyDescent="0.25">
      <c r="A29" s="954"/>
      <c r="B29" s="954" t="s">
        <v>745</v>
      </c>
      <c r="C29" s="1087">
        <v>79401.923842521792</v>
      </c>
      <c r="D29" s="1087">
        <v>84963.750596800193</v>
      </c>
      <c r="E29" s="1087">
        <v>81672.823868834486</v>
      </c>
      <c r="F29" s="1087">
        <v>87380.910825812432</v>
      </c>
      <c r="G29" s="1087">
        <v>92463.525455084819</v>
      </c>
      <c r="H29" s="1087">
        <v>99438.123012206226</v>
      </c>
      <c r="I29" s="1087">
        <v>102591.06615930377</v>
      </c>
      <c r="J29" s="1087">
        <v>104696.2789270061</v>
      </c>
      <c r="K29" s="1087">
        <v>130099.94664960227</v>
      </c>
      <c r="L29" s="1087">
        <v>145785.11524045447</v>
      </c>
      <c r="M29" s="955">
        <v>7.2247986734081753</v>
      </c>
    </row>
    <row r="30" spans="1:19" x14ac:dyDescent="0.25">
      <c r="B30" s="122"/>
      <c r="C30" s="805"/>
      <c r="D30" s="805"/>
      <c r="E30" s="805"/>
      <c r="F30" s="805"/>
      <c r="G30" s="805"/>
      <c r="H30" s="805"/>
      <c r="I30" s="805"/>
      <c r="J30" s="805"/>
      <c r="K30" s="805"/>
      <c r="L30" s="805"/>
      <c r="M30" s="805"/>
    </row>
    <row r="31" spans="1:19" x14ac:dyDescent="0.25">
      <c r="A31" s="122" t="s">
        <v>563</v>
      </c>
      <c r="D31" s="26" t="s">
        <v>533</v>
      </c>
    </row>
    <row r="32" spans="1:19" x14ac:dyDescent="0.25">
      <c r="A32" s="216" t="s">
        <v>568</v>
      </c>
      <c r="D32" s="218" t="s">
        <v>1101</v>
      </c>
    </row>
  </sheetData>
  <mergeCells count="1">
    <mergeCell ref="B2:M2"/>
  </mergeCells>
  <hyperlinks>
    <hyperlink ref="N2" location="CONTENTS!A230" display="Back to Contents" xr:uid="{B223AB12-3F1E-4BD1-8D76-646B3E76668A}"/>
  </hyperlinks>
  <pageMargins left="0.5" right="0" top="0.75" bottom="0.75" header="0.3" footer="0.3"/>
  <pageSetup scale="57" fitToHeight="6" orientation="landscape" verticalDpi="0" r:id="rId1"/>
  <headerFooter alignWithMargins="0">
    <oddHeader>&amp;L&amp;"Arial,Italic"ASEAN STATISTICAL YEARBOOK 2023</oddHead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DE18-3609-44A5-A501-715CA3ED3D7E}">
  <sheetPr>
    <tabColor theme="9" tint="0.39997558519241921"/>
    <pageSetUpPr fitToPage="1"/>
  </sheetPr>
  <dimension ref="A2:AD59"/>
  <sheetViews>
    <sheetView showGridLines="0" topLeftCell="P1" zoomScale="86" zoomScaleNormal="86" zoomScaleSheetLayoutView="80" workbookViewId="0">
      <selection activeCell="Y2" sqref="Y2"/>
    </sheetView>
  </sheetViews>
  <sheetFormatPr defaultColWidth="9.140625" defaultRowHeight="15" x14ac:dyDescent="0.25"/>
  <cols>
    <col min="1" max="1" width="9.140625" style="26"/>
    <col min="2" max="2" width="50.7109375" style="26" customWidth="1"/>
    <col min="3" max="3" width="9.42578125" style="26" customWidth="1"/>
    <col min="4" max="4" width="9.5703125" style="26" customWidth="1"/>
    <col min="5" max="6" width="11.5703125" style="26" bestFit="1" customWidth="1"/>
    <col min="7" max="8" width="12.7109375" style="26" bestFit="1" customWidth="1"/>
    <col min="9" max="10" width="11.5703125" style="26" bestFit="1" customWidth="1"/>
    <col min="11" max="12" width="12.7109375" style="26" bestFit="1" customWidth="1"/>
    <col min="13" max="15" width="11.5703125" style="26" bestFit="1" customWidth="1"/>
    <col min="16" max="22" width="12.7109375" style="26" bestFit="1" customWidth="1"/>
    <col min="23" max="24" width="14.140625" style="26" bestFit="1" customWidth="1"/>
    <col min="25" max="25" width="9.140625" style="26"/>
    <col min="26" max="26" width="13.140625" style="26" bestFit="1" customWidth="1"/>
    <col min="27" max="30" width="13.85546875" style="26" bestFit="1" customWidth="1"/>
    <col min="31" max="16384" width="9.140625" style="26"/>
  </cols>
  <sheetData>
    <row r="2" spans="1:30" ht="18.75" x14ac:dyDescent="0.3">
      <c r="B2" s="1162" t="s">
        <v>1103</v>
      </c>
      <c r="C2" s="1162"/>
      <c r="D2" s="1162"/>
      <c r="E2" s="1162"/>
      <c r="F2" s="1162"/>
      <c r="G2" s="1162"/>
      <c r="H2" s="1162"/>
      <c r="I2" s="1162"/>
      <c r="J2" s="1162"/>
      <c r="K2" s="1162"/>
      <c r="L2" s="1162"/>
      <c r="M2" s="1162"/>
      <c r="N2" s="1162"/>
      <c r="O2" s="1162"/>
      <c r="P2" s="1162"/>
      <c r="Q2" s="1162"/>
      <c r="R2" s="1162"/>
      <c r="S2" s="1162"/>
      <c r="T2" s="1162"/>
      <c r="U2" s="1162"/>
      <c r="V2" s="1162"/>
      <c r="W2" s="1162"/>
      <c r="X2" s="742"/>
      <c r="Y2" s="521" t="s">
        <v>501</v>
      </c>
    </row>
    <row r="3" spans="1:30" x14ac:dyDescent="0.25">
      <c r="B3" s="122"/>
      <c r="C3" s="120"/>
      <c r="D3" s="120"/>
      <c r="E3" s="120"/>
      <c r="F3" s="120"/>
      <c r="G3" s="120"/>
      <c r="H3" s="120"/>
      <c r="K3" s="120"/>
      <c r="L3" s="120"/>
      <c r="M3" s="120"/>
      <c r="N3" s="120"/>
      <c r="O3" s="120"/>
      <c r="P3" s="120"/>
      <c r="Q3" s="120"/>
      <c r="R3" s="120"/>
      <c r="S3" s="120"/>
      <c r="T3" s="120"/>
      <c r="U3" s="120"/>
      <c r="V3" s="120"/>
      <c r="W3" s="120"/>
      <c r="X3" s="120" t="s">
        <v>688</v>
      </c>
    </row>
    <row r="4" spans="1:30" ht="28.5" customHeight="1" x14ac:dyDescent="0.25">
      <c r="A4" s="1185" t="s">
        <v>1102</v>
      </c>
      <c r="B4" s="1187" t="s">
        <v>645</v>
      </c>
      <c r="C4" s="1183" t="s">
        <v>648</v>
      </c>
      <c r="D4" s="1184"/>
      <c r="E4" s="1183" t="s">
        <v>516</v>
      </c>
      <c r="F4" s="1184"/>
      <c r="G4" s="1183" t="s">
        <v>517</v>
      </c>
      <c r="H4" s="1184"/>
      <c r="I4" s="1183" t="s">
        <v>518</v>
      </c>
      <c r="J4" s="1184"/>
      <c r="K4" s="1183" t="s">
        <v>542</v>
      </c>
      <c r="L4" s="1184"/>
      <c r="M4" s="1183" t="s">
        <v>520</v>
      </c>
      <c r="N4" s="1184"/>
      <c r="O4" s="1183" t="s">
        <v>521</v>
      </c>
      <c r="P4" s="1184"/>
      <c r="Q4" s="1183" t="s">
        <v>522</v>
      </c>
      <c r="R4" s="1184"/>
      <c r="S4" s="1183" t="s">
        <v>523</v>
      </c>
      <c r="T4" s="1184"/>
      <c r="U4" s="1183" t="s">
        <v>524</v>
      </c>
      <c r="V4" s="1184"/>
      <c r="W4" s="1183" t="s">
        <v>513</v>
      </c>
      <c r="X4" s="1184"/>
    </row>
    <row r="5" spans="1:30" x14ac:dyDescent="0.25">
      <c r="A5" s="1186"/>
      <c r="B5" s="1188"/>
      <c r="C5" s="956" t="s">
        <v>1104</v>
      </c>
      <c r="D5" s="956" t="s">
        <v>1105</v>
      </c>
      <c r="E5" s="956" t="s">
        <v>1104</v>
      </c>
      <c r="F5" s="956" t="s">
        <v>1105</v>
      </c>
      <c r="G5" s="956" t="s">
        <v>1104</v>
      </c>
      <c r="H5" s="956" t="s">
        <v>1105</v>
      </c>
      <c r="I5" s="956" t="s">
        <v>1104</v>
      </c>
      <c r="J5" s="956" t="s">
        <v>1105</v>
      </c>
      <c r="K5" s="956" t="s">
        <v>1104</v>
      </c>
      <c r="L5" s="956" t="s">
        <v>1105</v>
      </c>
      <c r="M5" s="956" t="s">
        <v>1104</v>
      </c>
      <c r="N5" s="956" t="s">
        <v>1105</v>
      </c>
      <c r="O5" s="956" t="s">
        <v>1104</v>
      </c>
      <c r="P5" s="956" t="s">
        <v>1105</v>
      </c>
      <c r="Q5" s="956" t="s">
        <v>1104</v>
      </c>
      <c r="R5" s="956" t="s">
        <v>1105</v>
      </c>
      <c r="S5" s="956" t="s">
        <v>1104</v>
      </c>
      <c r="T5" s="956" t="s">
        <v>1105</v>
      </c>
      <c r="U5" s="956" t="s">
        <v>1104</v>
      </c>
      <c r="V5" s="956" t="s">
        <v>1105</v>
      </c>
      <c r="W5" s="956" t="s">
        <v>1104</v>
      </c>
      <c r="X5" s="956" t="s">
        <v>1105</v>
      </c>
    </row>
    <row r="6" spans="1:30" ht="30" customHeight="1" x14ac:dyDescent="0.25">
      <c r="A6" s="806" t="s">
        <v>1331</v>
      </c>
      <c r="B6" s="796" t="s">
        <v>1332</v>
      </c>
      <c r="C6" s="296">
        <v>3.0248472318416399E-2</v>
      </c>
      <c r="D6" s="296">
        <v>16.401101502947899</v>
      </c>
      <c r="E6" s="296">
        <v>0.23616000000000001</v>
      </c>
      <c r="F6" s="296">
        <v>8.3212739599999992</v>
      </c>
      <c r="G6" s="296">
        <v>63.93412292</v>
      </c>
      <c r="H6" s="296">
        <v>512.305296</v>
      </c>
      <c r="I6" s="296">
        <v>132.32263800000001</v>
      </c>
      <c r="J6" s="296">
        <v>143.25360502999999</v>
      </c>
      <c r="K6" s="296">
        <v>206.381426178612</v>
      </c>
      <c r="L6" s="296">
        <v>46.343077949322399</v>
      </c>
      <c r="M6" s="296">
        <v>13.354502800000001</v>
      </c>
      <c r="N6" s="296">
        <v>6.3220247103351399</v>
      </c>
      <c r="O6" s="296">
        <v>1.7471000000000001</v>
      </c>
      <c r="P6" s="296">
        <v>15.561934000000001</v>
      </c>
      <c r="Q6" s="296">
        <v>28.544847705782001</v>
      </c>
      <c r="R6" s="296">
        <v>211.69694147946399</v>
      </c>
      <c r="S6" s="296">
        <v>156.50701522330002</v>
      </c>
      <c r="T6" s="296">
        <v>131.84799608189999</v>
      </c>
      <c r="U6" s="296">
        <v>16.941995665100002</v>
      </c>
      <c r="V6" s="296">
        <v>297.34128041349999</v>
      </c>
      <c r="W6" s="296">
        <v>620.00005696511244</v>
      </c>
      <c r="X6" s="296">
        <v>1389.3945311274692</v>
      </c>
      <c r="Z6" s="798"/>
      <c r="AA6" s="798"/>
      <c r="AB6" s="798"/>
      <c r="AC6" s="798"/>
      <c r="AD6" s="798"/>
    </row>
    <row r="7" spans="1:30" ht="30" customHeight="1" x14ac:dyDescent="0.25">
      <c r="A7" s="808" t="s">
        <v>1328</v>
      </c>
      <c r="B7" s="800" t="s">
        <v>1329</v>
      </c>
      <c r="C7" s="296">
        <v>4.1774236308986002E-4</v>
      </c>
      <c r="D7" s="296">
        <v>29.893247447842899</v>
      </c>
      <c r="E7" s="296">
        <v>0</v>
      </c>
      <c r="F7" s="296">
        <v>61.640770270000004</v>
      </c>
      <c r="G7" s="296">
        <v>20.022587482999999</v>
      </c>
      <c r="H7" s="296">
        <v>1072.6380879999999</v>
      </c>
      <c r="I7" s="296">
        <v>2.91</v>
      </c>
      <c r="J7" s="296">
        <v>10.4642521</v>
      </c>
      <c r="K7" s="296">
        <v>59.451421506338704</v>
      </c>
      <c r="L7" s="296">
        <v>1543.4576718917201</v>
      </c>
      <c r="M7" s="296">
        <v>1.3013139499999999</v>
      </c>
      <c r="N7" s="296">
        <v>1.55578792</v>
      </c>
      <c r="O7" s="296">
        <v>0.67682900000000001</v>
      </c>
      <c r="P7" s="296">
        <v>2242.6208259999999</v>
      </c>
      <c r="Q7" s="296">
        <v>141.10958342892201</v>
      </c>
      <c r="R7" s="296">
        <v>1185.3746158899501</v>
      </c>
      <c r="S7" s="296">
        <v>1347.2318983915</v>
      </c>
      <c r="T7" s="296">
        <v>289.94857715490002</v>
      </c>
      <c r="U7" s="296">
        <v>83.662419009100006</v>
      </c>
      <c r="V7" s="296">
        <v>1525.2291778066001</v>
      </c>
      <c r="W7" s="296">
        <v>1656.3664705112237</v>
      </c>
      <c r="X7" s="296">
        <v>7962.8230144810132</v>
      </c>
      <c r="Z7" s="798"/>
      <c r="AA7" s="798"/>
      <c r="AB7" s="798"/>
      <c r="AC7" s="798"/>
      <c r="AD7" s="798"/>
    </row>
    <row r="8" spans="1:30" ht="30" customHeight="1" x14ac:dyDescent="0.25">
      <c r="A8" s="808" t="s">
        <v>1348</v>
      </c>
      <c r="B8" s="800" t="s">
        <v>1347</v>
      </c>
      <c r="C8" s="296">
        <v>32.645504416670796</v>
      </c>
      <c r="D8" s="296">
        <v>52.878545130503497</v>
      </c>
      <c r="E8" s="296">
        <v>0.32761899999999999</v>
      </c>
      <c r="F8" s="296">
        <v>18.888689670000002</v>
      </c>
      <c r="G8" s="296">
        <v>4009.0985507389996</v>
      </c>
      <c r="H8" s="296">
        <v>535.65242999999998</v>
      </c>
      <c r="I8" s="296">
        <v>5.9435439999999999E-2</v>
      </c>
      <c r="J8" s="296">
        <v>8.3333308299999995</v>
      </c>
      <c r="K8" s="296">
        <v>668.73654915203792</v>
      </c>
      <c r="L8" s="296">
        <v>1341.4871391979402</v>
      </c>
      <c r="M8" s="296">
        <v>731.40372566912993</v>
      </c>
      <c r="N8" s="296">
        <v>16.1961368506559</v>
      </c>
      <c r="O8" s="296">
        <v>392.36879399999998</v>
      </c>
      <c r="P8" s="296">
        <v>756.62937399999998</v>
      </c>
      <c r="Q8" s="296">
        <v>228.68040864850198</v>
      </c>
      <c r="R8" s="296">
        <v>936.93520655713405</v>
      </c>
      <c r="S8" s="296">
        <v>1670.0022355361</v>
      </c>
      <c r="T8" s="296">
        <v>3919.1102717013</v>
      </c>
      <c r="U8" s="296">
        <v>7979.1238811044996</v>
      </c>
      <c r="V8" s="296">
        <v>2382.8943266383999</v>
      </c>
      <c r="W8" s="296">
        <v>15712.44670370594</v>
      </c>
      <c r="X8" s="296">
        <v>9969.0054505759344</v>
      </c>
      <c r="Z8" s="798"/>
      <c r="AA8" s="798"/>
      <c r="AB8" s="798"/>
      <c r="AC8" s="798"/>
      <c r="AD8" s="798"/>
    </row>
    <row r="9" spans="1:30" ht="30" customHeight="1" x14ac:dyDescent="0.25">
      <c r="A9" s="808" t="s">
        <v>1372</v>
      </c>
      <c r="B9" s="800" t="s">
        <v>1337</v>
      </c>
      <c r="C9" s="296">
        <v>0.82294577429529703</v>
      </c>
      <c r="D9" s="296">
        <v>46.940652703836598</v>
      </c>
      <c r="E9" s="296">
        <v>4.7237018900000001</v>
      </c>
      <c r="F9" s="296">
        <v>69.266359480000006</v>
      </c>
      <c r="G9" s="296">
        <v>662.27644076199999</v>
      </c>
      <c r="H9" s="296">
        <v>1989.2198510000001</v>
      </c>
      <c r="I9" s="296">
        <v>0.50205549999999999</v>
      </c>
      <c r="J9" s="296">
        <v>8.1484565900000003</v>
      </c>
      <c r="K9" s="296">
        <v>707.58704834942807</v>
      </c>
      <c r="L9" s="296">
        <v>1391.5995888919201</v>
      </c>
      <c r="M9" s="296">
        <v>3.1841310599999999</v>
      </c>
      <c r="N9" s="296">
        <v>55.654298619159995</v>
      </c>
      <c r="O9" s="296">
        <v>48.684846</v>
      </c>
      <c r="P9" s="296">
        <v>1625.6942240000001</v>
      </c>
      <c r="Q9" s="296">
        <v>338.93786655710898</v>
      </c>
      <c r="R9" s="296">
        <v>1349.5040818740799</v>
      </c>
      <c r="S9" s="296">
        <v>377.64655700199995</v>
      </c>
      <c r="T9" s="296">
        <v>1008.6621509138</v>
      </c>
      <c r="U9" s="296">
        <v>175.64855119010002</v>
      </c>
      <c r="V9" s="296">
        <v>1002.3294830658999</v>
      </c>
      <c r="W9" s="296">
        <v>2320.0141440849325</v>
      </c>
      <c r="X9" s="296">
        <v>8547.019147138697</v>
      </c>
      <c r="Z9" s="798"/>
      <c r="AA9" s="798"/>
      <c r="AB9" s="798"/>
      <c r="AC9" s="798"/>
      <c r="AD9" s="798"/>
    </row>
    <row r="10" spans="1:30" ht="30" customHeight="1" x14ac:dyDescent="0.25">
      <c r="A10" s="808" t="s">
        <v>1402</v>
      </c>
      <c r="B10" s="800" t="s">
        <v>1403</v>
      </c>
      <c r="C10" s="296">
        <v>2.1234356228294099E-3</v>
      </c>
      <c r="D10" s="296">
        <v>9.4517085011463411E-3</v>
      </c>
      <c r="E10" s="296">
        <v>0.39389859999999999</v>
      </c>
      <c r="F10" s="296">
        <v>12.263005509999999</v>
      </c>
      <c r="G10" s="296">
        <v>37.522917325999998</v>
      </c>
      <c r="H10" s="296">
        <v>118.969048</v>
      </c>
      <c r="I10" s="296">
        <v>0.10601310999999999</v>
      </c>
      <c r="J10" s="296">
        <v>1.0621646599999999</v>
      </c>
      <c r="K10" s="296">
        <v>4.5684569427976198</v>
      </c>
      <c r="L10" s="296">
        <v>23.967713108696501</v>
      </c>
      <c r="M10" s="296">
        <v>1.0423302395</v>
      </c>
      <c r="N10" s="296">
        <v>39.520541369999997</v>
      </c>
      <c r="O10" s="296">
        <v>1.4604569999999999</v>
      </c>
      <c r="P10" s="296">
        <v>32.124780999999999</v>
      </c>
      <c r="Q10" s="296">
        <v>16.1836660166557</v>
      </c>
      <c r="R10" s="296">
        <v>40.849453464994802</v>
      </c>
      <c r="S10" s="296">
        <v>85.902404939199997</v>
      </c>
      <c r="T10" s="296">
        <v>63.698233859200002</v>
      </c>
      <c r="U10" s="296">
        <v>117.6200811256</v>
      </c>
      <c r="V10" s="296">
        <v>364.09662283810002</v>
      </c>
      <c r="W10" s="296">
        <v>264.80234873537614</v>
      </c>
      <c r="X10" s="296">
        <v>696.56101551949246</v>
      </c>
      <c r="Z10" s="798"/>
      <c r="AA10" s="798"/>
      <c r="AB10" s="798"/>
      <c r="AC10" s="798"/>
      <c r="AD10" s="798"/>
    </row>
    <row r="11" spans="1:30" ht="30" customHeight="1" x14ac:dyDescent="0.25">
      <c r="A11" s="808" t="s">
        <v>1404</v>
      </c>
      <c r="B11" s="800" t="s">
        <v>1405</v>
      </c>
      <c r="C11" s="296">
        <v>5.4556495778248907E-4</v>
      </c>
      <c r="D11" s="296">
        <v>2.5432742894053599</v>
      </c>
      <c r="E11" s="296">
        <v>6.1601E-3</v>
      </c>
      <c r="F11" s="296">
        <v>0.49081359999999996</v>
      </c>
      <c r="G11" s="296">
        <v>22.31414062</v>
      </c>
      <c r="H11" s="296">
        <v>11.869667</v>
      </c>
      <c r="I11" s="296">
        <v>2.2896930099999997</v>
      </c>
      <c r="J11" s="296">
        <v>3.0040296899999999</v>
      </c>
      <c r="K11" s="296">
        <v>115.422073318062</v>
      </c>
      <c r="L11" s="296">
        <v>19.220466476146601</v>
      </c>
      <c r="M11" s="296">
        <v>0.12151814999999999</v>
      </c>
      <c r="N11" s="296">
        <v>0.60715863000000003</v>
      </c>
      <c r="O11" s="296">
        <v>5.5562690000000003</v>
      </c>
      <c r="P11" s="296">
        <v>2.1174270000000002</v>
      </c>
      <c r="Q11" s="296">
        <v>13.6229259980342</v>
      </c>
      <c r="R11" s="296">
        <v>96.435756416488204</v>
      </c>
      <c r="S11" s="296">
        <v>134.1987392229</v>
      </c>
      <c r="T11" s="296">
        <v>55.082921074199994</v>
      </c>
      <c r="U11" s="296">
        <v>99.454838112600001</v>
      </c>
      <c r="V11" s="296">
        <v>166.66774980419999</v>
      </c>
      <c r="W11" s="296">
        <v>392.98690309655399</v>
      </c>
      <c r="X11" s="296">
        <v>358.03926398044013</v>
      </c>
      <c r="Z11" s="798"/>
      <c r="AA11" s="798"/>
      <c r="AB11" s="798"/>
      <c r="AC11" s="798"/>
      <c r="AD11" s="798"/>
    </row>
    <row r="12" spans="1:30" ht="30" customHeight="1" x14ac:dyDescent="0.25">
      <c r="A12" s="808" t="s">
        <v>1406</v>
      </c>
      <c r="B12" s="800" t="s">
        <v>1407</v>
      </c>
      <c r="C12" s="296">
        <v>3.7337545519637999E-2</v>
      </c>
      <c r="D12" s="296">
        <v>49.3038198987161</v>
      </c>
      <c r="E12" s="296">
        <v>7.0468528600000004</v>
      </c>
      <c r="F12" s="296">
        <v>7.5364588899999996</v>
      </c>
      <c r="G12" s="296">
        <v>99.273962197000003</v>
      </c>
      <c r="H12" s="296">
        <v>952.32353000000001</v>
      </c>
      <c r="I12" s="296">
        <v>709.67770326999994</v>
      </c>
      <c r="J12" s="296">
        <v>36.469057859999999</v>
      </c>
      <c r="K12" s="296">
        <v>228.193537051867</v>
      </c>
      <c r="L12" s="296">
        <v>1034.9094168408401</v>
      </c>
      <c r="M12" s="296">
        <v>1568.5216775240399</v>
      </c>
      <c r="N12" s="296">
        <v>0.60682698173054095</v>
      </c>
      <c r="O12" s="296">
        <v>14.933738999999999</v>
      </c>
      <c r="P12" s="296">
        <v>185.954566</v>
      </c>
      <c r="Q12" s="296">
        <v>26.795608902293498</v>
      </c>
      <c r="R12" s="296">
        <v>644.3249300365469</v>
      </c>
      <c r="S12" s="296">
        <v>1873.1644760495999</v>
      </c>
      <c r="T12" s="296">
        <v>1245.9958027207001</v>
      </c>
      <c r="U12" s="296">
        <v>466.23897423</v>
      </c>
      <c r="V12" s="296">
        <v>1881.4529031768</v>
      </c>
      <c r="W12" s="296">
        <v>4993.8838686303206</v>
      </c>
      <c r="X12" s="296">
        <v>6038.8773124053332</v>
      </c>
      <c r="Z12" s="798"/>
      <c r="AA12" s="798"/>
      <c r="AB12" s="798"/>
      <c r="AC12" s="798"/>
      <c r="AD12" s="798"/>
    </row>
    <row r="13" spans="1:30" ht="30" customHeight="1" x14ac:dyDescent="0.25">
      <c r="A13" s="808" t="s">
        <v>1358</v>
      </c>
      <c r="B13" s="800" t="s">
        <v>1357</v>
      </c>
      <c r="C13" s="296">
        <v>0.51077239582660605</v>
      </c>
      <c r="D13" s="296">
        <v>68.964844609336495</v>
      </c>
      <c r="E13" s="296">
        <v>220.98228455</v>
      </c>
      <c r="F13" s="296">
        <v>19.558591359999998</v>
      </c>
      <c r="G13" s="296">
        <v>948.68406181199998</v>
      </c>
      <c r="H13" s="296">
        <v>1500.582159</v>
      </c>
      <c r="I13" s="296">
        <v>292.70880552</v>
      </c>
      <c r="J13" s="296">
        <v>37.124651159999999</v>
      </c>
      <c r="K13" s="296">
        <v>381.28784463772098</v>
      </c>
      <c r="L13" s="296">
        <v>972.880933994467</v>
      </c>
      <c r="M13" s="296">
        <v>273.4569784487</v>
      </c>
      <c r="N13" s="296">
        <v>19.009769238149801</v>
      </c>
      <c r="O13" s="296">
        <v>1916.215792</v>
      </c>
      <c r="P13" s="296">
        <v>540.06615999999997</v>
      </c>
      <c r="Q13" s="296">
        <v>117.986500933431</v>
      </c>
      <c r="R13" s="296">
        <v>724.10052462195699</v>
      </c>
      <c r="S13" s="296">
        <v>5745.8712535949999</v>
      </c>
      <c r="T13" s="296">
        <v>1273.0671934867</v>
      </c>
      <c r="U13" s="296">
        <v>4621.4559715275</v>
      </c>
      <c r="V13" s="296">
        <v>3465.0684582694998</v>
      </c>
      <c r="W13" s="296">
        <v>14519.160265420178</v>
      </c>
      <c r="X13" s="296">
        <v>8620.4232857401093</v>
      </c>
      <c r="Z13" s="798"/>
      <c r="AA13" s="798"/>
      <c r="AB13" s="798"/>
      <c r="AC13" s="798"/>
      <c r="AD13" s="798"/>
    </row>
    <row r="14" spans="1:30" ht="30" customHeight="1" x14ac:dyDescent="0.25">
      <c r="A14" s="808" t="s">
        <v>1379</v>
      </c>
      <c r="B14" s="800" t="s">
        <v>1378</v>
      </c>
      <c r="C14" s="296">
        <v>2.3264136664874202E-2</v>
      </c>
      <c r="D14" s="296">
        <v>9.7021640265515714</v>
      </c>
      <c r="E14" s="296">
        <v>25.762678699999999</v>
      </c>
      <c r="F14" s="296">
        <v>8.6640832899999989</v>
      </c>
      <c r="G14" s="296">
        <v>1873.3085022320001</v>
      </c>
      <c r="H14" s="296">
        <v>502.07735100000002</v>
      </c>
      <c r="I14" s="296">
        <v>107.02026411</v>
      </c>
      <c r="J14" s="296">
        <v>5.0529058099999995</v>
      </c>
      <c r="K14" s="296">
        <v>116.30240575170501</v>
      </c>
      <c r="L14" s="296">
        <v>757.77928695060393</v>
      </c>
      <c r="M14" s="296">
        <v>68.962496261790008</v>
      </c>
      <c r="N14" s="296">
        <v>9.6825873235899991</v>
      </c>
      <c r="O14" s="296">
        <v>2.2775500000000002</v>
      </c>
      <c r="P14" s="296">
        <v>194.03578300000001</v>
      </c>
      <c r="Q14" s="296">
        <v>203.35032924705601</v>
      </c>
      <c r="R14" s="296">
        <v>334.78784872442003</v>
      </c>
      <c r="S14" s="296">
        <v>122.9055770052</v>
      </c>
      <c r="T14" s="296">
        <v>498.33959420119999</v>
      </c>
      <c r="U14" s="296">
        <v>4521.0361151480001</v>
      </c>
      <c r="V14" s="296">
        <v>406.50503968419997</v>
      </c>
      <c r="W14" s="296">
        <v>7040.949182592416</v>
      </c>
      <c r="X14" s="296">
        <v>2726.6266440105655</v>
      </c>
      <c r="Z14" s="798"/>
      <c r="AA14" s="798"/>
      <c r="AB14" s="798"/>
      <c r="AC14" s="798"/>
      <c r="AD14" s="798"/>
    </row>
    <row r="15" spans="1:30" ht="30" customHeight="1" x14ac:dyDescent="0.25">
      <c r="A15" s="808" t="s">
        <v>1321</v>
      </c>
      <c r="B15" s="800" t="s">
        <v>1322</v>
      </c>
      <c r="C15" s="296">
        <v>2.80029670031151E-3</v>
      </c>
      <c r="D15" s="296">
        <v>43.769668810856899</v>
      </c>
      <c r="E15" s="296">
        <v>416.53791158999996</v>
      </c>
      <c r="F15" s="296">
        <v>57.84718084</v>
      </c>
      <c r="G15" s="296">
        <v>51.894286064999996</v>
      </c>
      <c r="H15" s="296">
        <v>4455.2801300000001</v>
      </c>
      <c r="I15" s="296">
        <v>70.249027380000001</v>
      </c>
      <c r="J15" s="296">
        <v>34.99175279</v>
      </c>
      <c r="K15" s="296">
        <v>51.2849152416481</v>
      </c>
      <c r="L15" s="296">
        <v>2507.5901910533098</v>
      </c>
      <c r="M15" s="296">
        <v>1447.90058125265</v>
      </c>
      <c r="N15" s="296">
        <v>145.660221136746</v>
      </c>
      <c r="O15" s="296">
        <v>10.002138</v>
      </c>
      <c r="P15" s="296">
        <v>4328.7228260000002</v>
      </c>
      <c r="Q15" s="296">
        <v>57.0532766719233</v>
      </c>
      <c r="R15" s="296">
        <v>324.32611713754301</v>
      </c>
      <c r="S15" s="296">
        <v>4083.2220310503003</v>
      </c>
      <c r="T15" s="296">
        <v>1189.1603744395002</v>
      </c>
      <c r="U15" s="296">
        <v>3256.9018694007</v>
      </c>
      <c r="V15" s="296">
        <v>5704.7112189371992</v>
      </c>
      <c r="W15" s="296">
        <v>9445.0488369489212</v>
      </c>
      <c r="X15" s="296">
        <v>18792.059681145158</v>
      </c>
      <c r="Z15" s="798"/>
      <c r="AA15" s="798"/>
      <c r="AB15" s="798"/>
      <c r="AC15" s="798"/>
      <c r="AD15" s="798"/>
    </row>
    <row r="16" spans="1:30" ht="30" customHeight="1" x14ac:dyDescent="0.25">
      <c r="A16" s="808" t="s">
        <v>1408</v>
      </c>
      <c r="B16" s="800" t="s">
        <v>1409</v>
      </c>
      <c r="C16" s="296">
        <v>4.1675927697253801E-3</v>
      </c>
      <c r="D16" s="296">
        <v>15.5522141725864</v>
      </c>
      <c r="E16" s="296">
        <v>32.320803640000001</v>
      </c>
      <c r="F16" s="296">
        <v>144.31754859999998</v>
      </c>
      <c r="G16" s="296">
        <v>98.842966834999999</v>
      </c>
      <c r="H16" s="296">
        <v>383.55296600000003</v>
      </c>
      <c r="I16" s="296">
        <v>90.542810469999992</v>
      </c>
      <c r="J16" s="296">
        <v>53.845635829999999</v>
      </c>
      <c r="K16" s="296">
        <v>97.848257241688103</v>
      </c>
      <c r="L16" s="296">
        <v>655.70546131848096</v>
      </c>
      <c r="M16" s="296">
        <v>48.141786359999998</v>
      </c>
      <c r="N16" s="296">
        <v>60.88003611189</v>
      </c>
      <c r="O16" s="296">
        <v>6.1123890000000003</v>
      </c>
      <c r="P16" s="296">
        <v>334.56922700000001</v>
      </c>
      <c r="Q16" s="296">
        <v>70.1718985943658</v>
      </c>
      <c r="R16" s="296">
        <v>196.19046620158301</v>
      </c>
      <c r="S16" s="296">
        <v>2045.0788583684</v>
      </c>
      <c r="T16" s="296">
        <v>440.24486216259999</v>
      </c>
      <c r="U16" s="296">
        <v>1359.7015007051</v>
      </c>
      <c r="V16" s="296">
        <v>371.80751948979997</v>
      </c>
      <c r="W16" s="296">
        <v>3848.7654388073238</v>
      </c>
      <c r="X16" s="296">
        <v>2656.6659368869405</v>
      </c>
      <c r="Z16" s="798"/>
      <c r="AA16" s="798"/>
      <c r="AB16" s="798"/>
      <c r="AC16" s="798"/>
      <c r="AD16" s="798"/>
    </row>
    <row r="17" spans="1:30" ht="30" customHeight="1" x14ac:dyDescent="0.25">
      <c r="A17" s="808" t="s">
        <v>1353</v>
      </c>
      <c r="B17" s="800" t="s">
        <v>1354</v>
      </c>
      <c r="C17" s="296">
        <v>0.69267514289436105</v>
      </c>
      <c r="D17" s="296">
        <v>11.840124211174</v>
      </c>
      <c r="E17" s="296">
        <v>6.6080699999999992E-2</v>
      </c>
      <c r="F17" s="296">
        <v>9.8491475600000005</v>
      </c>
      <c r="G17" s="296">
        <v>557.71321092999995</v>
      </c>
      <c r="H17" s="296">
        <v>2180.9906660000001</v>
      </c>
      <c r="I17" s="296">
        <v>15.38600475</v>
      </c>
      <c r="J17" s="296">
        <v>7.3015730999999997</v>
      </c>
      <c r="K17" s="296">
        <v>38.669595335413497</v>
      </c>
      <c r="L17" s="296">
        <v>784.39933818835198</v>
      </c>
      <c r="M17" s="296">
        <v>242.25206016993999</v>
      </c>
      <c r="N17" s="296">
        <v>18.3255361823838</v>
      </c>
      <c r="O17" s="296">
        <v>39.713450999999999</v>
      </c>
      <c r="P17" s="296">
        <v>280.75824799999998</v>
      </c>
      <c r="Q17" s="296">
        <v>61.779915815881402</v>
      </c>
      <c r="R17" s="296">
        <v>168.60332780294701</v>
      </c>
      <c r="S17" s="296">
        <v>228.17987425760001</v>
      </c>
      <c r="T17" s="296">
        <v>2240.0885362091999</v>
      </c>
      <c r="U17" s="296">
        <v>214.2773937362</v>
      </c>
      <c r="V17" s="296">
        <v>1829.9784064279002</v>
      </c>
      <c r="W17" s="296">
        <v>1398.7302618379294</v>
      </c>
      <c r="X17" s="296">
        <v>7532.1349036819574</v>
      </c>
      <c r="Z17" s="798"/>
      <c r="AA17" s="798"/>
      <c r="AB17" s="798"/>
      <c r="AC17" s="798"/>
      <c r="AD17" s="798"/>
    </row>
    <row r="18" spans="1:30" ht="30" customHeight="1" x14ac:dyDescent="0.25">
      <c r="A18" s="808" t="s">
        <v>1410</v>
      </c>
      <c r="B18" s="800" t="s">
        <v>1411</v>
      </c>
      <c r="C18" s="296">
        <v>1.5569181462491999E-4</v>
      </c>
      <c r="D18" s="296">
        <v>0.53041330269624998</v>
      </c>
      <c r="E18" s="296">
        <v>0.44108900000000001</v>
      </c>
      <c r="F18" s="296">
        <v>3.1252814399999997</v>
      </c>
      <c r="G18" s="296">
        <v>275.27500732700003</v>
      </c>
      <c r="H18" s="296">
        <v>101.312438</v>
      </c>
      <c r="I18" s="296">
        <v>1.8382295800000001</v>
      </c>
      <c r="J18" s="296">
        <v>0.16340487000000001</v>
      </c>
      <c r="K18" s="296">
        <v>6.9412611815454106</v>
      </c>
      <c r="L18" s="296">
        <v>90.68187138054121</v>
      </c>
      <c r="M18" s="296">
        <v>5.3381963299999997</v>
      </c>
      <c r="N18" s="296">
        <v>2.5194708399999999</v>
      </c>
      <c r="O18" s="296">
        <v>321.98367200000001</v>
      </c>
      <c r="P18" s="296">
        <v>61.745358000000003</v>
      </c>
      <c r="Q18" s="296">
        <v>37.229118205949796</v>
      </c>
      <c r="R18" s="296">
        <v>51.866076058846801</v>
      </c>
      <c r="S18" s="296">
        <v>60.670824179200004</v>
      </c>
      <c r="T18" s="296">
        <v>177.1964009779</v>
      </c>
      <c r="U18" s="296">
        <v>81.935951221499991</v>
      </c>
      <c r="V18" s="296">
        <v>127.9071032845</v>
      </c>
      <c r="W18" s="296">
        <v>791.65350471700992</v>
      </c>
      <c r="X18" s="296">
        <v>617.04781815448416</v>
      </c>
      <c r="Z18" s="798"/>
      <c r="AA18" s="798"/>
      <c r="AB18" s="798"/>
      <c r="AC18" s="798"/>
      <c r="AD18" s="798"/>
    </row>
    <row r="19" spans="1:30" ht="30" customHeight="1" x14ac:dyDescent="0.25">
      <c r="A19" s="808" t="s">
        <v>1412</v>
      </c>
      <c r="B19" s="800" t="s">
        <v>1413</v>
      </c>
      <c r="C19" s="296">
        <v>1.62099014313302E-4</v>
      </c>
      <c r="D19" s="296">
        <v>5.2100522274108399E-2</v>
      </c>
      <c r="E19" s="296">
        <v>0</v>
      </c>
      <c r="F19" s="296">
        <v>0.10038746000000001</v>
      </c>
      <c r="G19" s="296">
        <v>494.80119981800004</v>
      </c>
      <c r="H19" s="296">
        <v>2.9516260000000001</v>
      </c>
      <c r="I19" s="296">
        <v>4.6658858200000006</v>
      </c>
      <c r="J19" s="296">
        <v>5.1385E-2</v>
      </c>
      <c r="K19" s="296">
        <v>127.834441521701</v>
      </c>
      <c r="L19" s="296">
        <v>6.2611896592349199</v>
      </c>
      <c r="M19" s="296">
        <v>12.07301003912</v>
      </c>
      <c r="N19" s="296">
        <v>8.4909999999999999E-2</v>
      </c>
      <c r="O19" s="296">
        <v>2.7529379999999999</v>
      </c>
      <c r="P19" s="296">
        <v>1.528945</v>
      </c>
      <c r="Q19" s="296">
        <v>12.9258876888199</v>
      </c>
      <c r="R19" s="296">
        <v>36.077536663045201</v>
      </c>
      <c r="S19" s="296">
        <v>10.7710137992</v>
      </c>
      <c r="T19" s="296">
        <v>66.446478947700001</v>
      </c>
      <c r="U19" s="296">
        <v>40.430264345200001</v>
      </c>
      <c r="V19" s="296">
        <v>7.8304171470999995</v>
      </c>
      <c r="W19" s="296">
        <v>706.25480313105527</v>
      </c>
      <c r="X19" s="296">
        <v>121.38497639935422</v>
      </c>
      <c r="Z19" s="798"/>
      <c r="AA19" s="798"/>
      <c r="AB19" s="798"/>
      <c r="AC19" s="798"/>
      <c r="AD19" s="798"/>
    </row>
    <row r="20" spans="1:30" ht="30" customHeight="1" x14ac:dyDescent="0.25">
      <c r="A20" s="808" t="s">
        <v>1298</v>
      </c>
      <c r="B20" s="800" t="s">
        <v>1299</v>
      </c>
      <c r="C20" s="296">
        <v>0.45286163693600801</v>
      </c>
      <c r="D20" s="296">
        <v>27.066509250457301</v>
      </c>
      <c r="E20" s="296">
        <v>70.889311819999989</v>
      </c>
      <c r="F20" s="296">
        <v>24.27652617</v>
      </c>
      <c r="G20" s="296">
        <v>35159.477952276997</v>
      </c>
      <c r="H20" s="296">
        <v>370.99631699999998</v>
      </c>
      <c r="I20" s="296">
        <v>7.5883610000000004E-2</v>
      </c>
      <c r="J20" s="296">
        <v>13.384169230000001</v>
      </c>
      <c r="K20" s="296">
        <v>24018.657426078702</v>
      </c>
      <c r="L20" s="296">
        <v>4367.94496504572</v>
      </c>
      <c r="M20" s="296">
        <v>1.09639595</v>
      </c>
      <c r="N20" s="296">
        <v>717.77741205556003</v>
      </c>
      <c r="O20" s="296">
        <v>2200.225621</v>
      </c>
      <c r="P20" s="296">
        <v>1991.32628</v>
      </c>
      <c r="Q20" s="296">
        <v>464.585253954189</v>
      </c>
      <c r="R20" s="296">
        <v>2990.0380099787303</v>
      </c>
      <c r="S20" s="296">
        <v>2041.0394015506999</v>
      </c>
      <c r="T20" s="296">
        <v>466.43417184660001</v>
      </c>
      <c r="U20" s="296">
        <v>708.39684596120003</v>
      </c>
      <c r="V20" s="296">
        <v>1682.7733178347</v>
      </c>
      <c r="W20" s="296">
        <v>64664.896953838717</v>
      </c>
      <c r="X20" s="296">
        <v>12652.017678411768</v>
      </c>
      <c r="Z20" s="798"/>
      <c r="AA20" s="798"/>
      <c r="AB20" s="798"/>
      <c r="AC20" s="798"/>
      <c r="AD20" s="798"/>
    </row>
    <row r="21" spans="1:30" ht="30" customHeight="1" x14ac:dyDescent="0.25">
      <c r="A21" s="808" t="s">
        <v>1346</v>
      </c>
      <c r="B21" s="800" t="s">
        <v>1345</v>
      </c>
      <c r="C21" s="296">
        <v>0.53590763684129594</v>
      </c>
      <c r="D21" s="296">
        <v>24.6225200189749</v>
      </c>
      <c r="E21" s="296">
        <v>7.4872499999999995E-2</v>
      </c>
      <c r="F21" s="296">
        <v>18.994404399999997</v>
      </c>
      <c r="G21" s="296">
        <v>1483.1961973510001</v>
      </c>
      <c r="H21" s="296">
        <v>72.610074999999995</v>
      </c>
      <c r="I21" s="296">
        <v>2.9693189999999998E-2</v>
      </c>
      <c r="J21" s="296">
        <v>7.3570715</v>
      </c>
      <c r="K21" s="296">
        <v>397.22290356803603</v>
      </c>
      <c r="L21" s="296">
        <v>193.11811473713402</v>
      </c>
      <c r="M21" s="296">
        <v>7.2018978390199999</v>
      </c>
      <c r="N21" s="296">
        <v>6.6346904776058508</v>
      </c>
      <c r="O21" s="296">
        <v>482.472309</v>
      </c>
      <c r="P21" s="296">
        <v>170.032679</v>
      </c>
      <c r="Q21" s="296">
        <v>78.39852468354151</v>
      </c>
      <c r="R21" s="296">
        <v>551.915502193257</v>
      </c>
      <c r="S21" s="296">
        <v>7023.0152166620001</v>
      </c>
      <c r="T21" s="296">
        <v>388.99516598309998</v>
      </c>
      <c r="U21" s="296">
        <v>2818.1829161539004</v>
      </c>
      <c r="V21" s="296">
        <v>99.032874850200002</v>
      </c>
      <c r="W21" s="296">
        <v>12290.330438584338</v>
      </c>
      <c r="X21" s="296">
        <v>1533.3130981602715</v>
      </c>
      <c r="Z21" s="798"/>
      <c r="AA21" s="798"/>
      <c r="AB21" s="798"/>
      <c r="AC21" s="798"/>
      <c r="AD21" s="798"/>
    </row>
    <row r="22" spans="1:30" ht="30" customHeight="1" x14ac:dyDescent="0.25">
      <c r="A22" s="808" t="s">
        <v>1367</v>
      </c>
      <c r="B22" s="800" t="s">
        <v>1368</v>
      </c>
      <c r="C22" s="296">
        <v>0.22204503099260298</v>
      </c>
      <c r="D22" s="296">
        <v>8.1311709887355903</v>
      </c>
      <c r="E22" s="296">
        <v>55.91664454</v>
      </c>
      <c r="F22" s="296">
        <v>85.783269129999994</v>
      </c>
      <c r="G22" s="296">
        <v>576.14866428799996</v>
      </c>
      <c r="H22" s="296">
        <v>3446.9828630000002</v>
      </c>
      <c r="I22" s="296">
        <v>241.01641684000001</v>
      </c>
      <c r="J22" s="296">
        <v>249.68858246000002</v>
      </c>
      <c r="K22" s="296">
        <v>344.93978588543399</v>
      </c>
      <c r="L22" s="296">
        <v>1106.2406063399999</v>
      </c>
      <c r="M22" s="296">
        <v>44.583317457999996</v>
      </c>
      <c r="N22" s="296">
        <v>58.591275100221594</v>
      </c>
      <c r="O22" s="296">
        <v>64.325370000000007</v>
      </c>
      <c r="P22" s="296">
        <v>769.92295000000001</v>
      </c>
      <c r="Q22" s="296">
        <v>102.56869377738499</v>
      </c>
      <c r="R22" s="296">
        <v>364.48160634414899</v>
      </c>
      <c r="S22" s="296">
        <v>3788.2506715090999</v>
      </c>
      <c r="T22" s="296">
        <v>368.00383853699998</v>
      </c>
      <c r="U22" s="296">
        <v>192.0098328617</v>
      </c>
      <c r="V22" s="296">
        <v>1056.6782917533999</v>
      </c>
      <c r="W22" s="296">
        <v>5409.9814421906112</v>
      </c>
      <c r="X22" s="296">
        <v>7514.5044536535052</v>
      </c>
      <c r="Z22" s="798"/>
      <c r="AA22" s="798"/>
      <c r="AB22" s="798"/>
      <c r="AC22" s="798"/>
      <c r="AD22" s="798"/>
    </row>
    <row r="23" spans="1:30" ht="30" customHeight="1" x14ac:dyDescent="0.25">
      <c r="A23" s="808" t="s">
        <v>1414</v>
      </c>
      <c r="B23" s="800" t="s">
        <v>1415</v>
      </c>
      <c r="C23" s="296">
        <v>0.18812858458785098</v>
      </c>
      <c r="D23" s="296">
        <v>13.1386536287106</v>
      </c>
      <c r="E23" s="296">
        <v>0.41131624</v>
      </c>
      <c r="F23" s="296">
        <v>6.1777002599999999</v>
      </c>
      <c r="G23" s="296">
        <v>1259.654668981</v>
      </c>
      <c r="H23" s="296">
        <v>822.90017499999999</v>
      </c>
      <c r="I23" s="296">
        <v>2.0160000000000001E-2</v>
      </c>
      <c r="J23" s="296">
        <v>0.63215580000000005</v>
      </c>
      <c r="K23" s="296">
        <v>1799.6312873668699</v>
      </c>
      <c r="L23" s="296">
        <v>1403.29385091787</v>
      </c>
      <c r="M23" s="296">
        <v>0</v>
      </c>
      <c r="N23" s="296">
        <v>6.3295067440299997</v>
      </c>
      <c r="O23" s="296">
        <v>17.349401</v>
      </c>
      <c r="P23" s="296">
        <v>303.01898</v>
      </c>
      <c r="Q23" s="296">
        <v>878.75580495679799</v>
      </c>
      <c r="R23" s="296">
        <v>620.28045169618292</v>
      </c>
      <c r="S23" s="296">
        <v>69.3800381681</v>
      </c>
      <c r="T23" s="296">
        <v>259.57092452579997</v>
      </c>
      <c r="U23" s="296">
        <v>31.685979343400003</v>
      </c>
      <c r="V23" s="296">
        <v>91.164395628099996</v>
      </c>
      <c r="W23" s="296">
        <v>4057.0767846407557</v>
      </c>
      <c r="X23" s="296">
        <v>3526.5067942006931</v>
      </c>
      <c r="Z23" s="798"/>
      <c r="AA23" s="798"/>
      <c r="AB23" s="798"/>
      <c r="AC23" s="798"/>
      <c r="AD23" s="798"/>
    </row>
    <row r="24" spans="1:30" ht="30" customHeight="1" x14ac:dyDescent="0.25">
      <c r="A24" s="808" t="s">
        <v>1373</v>
      </c>
      <c r="B24" s="800" t="s">
        <v>1374</v>
      </c>
      <c r="C24" s="296">
        <v>0.570476315269693</v>
      </c>
      <c r="D24" s="296">
        <v>68.971385042761796</v>
      </c>
      <c r="E24" s="296">
        <v>22.969308239999997</v>
      </c>
      <c r="F24" s="296">
        <v>191.50816836999999</v>
      </c>
      <c r="G24" s="296">
        <v>1426.0747030580001</v>
      </c>
      <c r="H24" s="296">
        <v>568.15289900000005</v>
      </c>
      <c r="I24" s="296">
        <v>0.11831135000000001</v>
      </c>
      <c r="J24" s="296">
        <v>34.860445850000005</v>
      </c>
      <c r="K24" s="296">
        <v>1742.4423409600799</v>
      </c>
      <c r="L24" s="296">
        <v>1032.7602901104601</v>
      </c>
      <c r="M24" s="296">
        <v>6.1266370424399996</v>
      </c>
      <c r="N24" s="296">
        <v>186.67703913290799</v>
      </c>
      <c r="O24" s="296">
        <v>257.47963299999998</v>
      </c>
      <c r="P24" s="296">
        <v>695.58411100000001</v>
      </c>
      <c r="Q24" s="296">
        <v>1086.5929710282401</v>
      </c>
      <c r="R24" s="296">
        <v>649.99432500850696</v>
      </c>
      <c r="S24" s="296">
        <v>1913.504206263</v>
      </c>
      <c r="T24" s="296">
        <v>683.13382173590003</v>
      </c>
      <c r="U24" s="296">
        <v>942.02264582089992</v>
      </c>
      <c r="V24" s="296">
        <v>830.46815856750004</v>
      </c>
      <c r="W24" s="296">
        <v>7397.9012330779296</v>
      </c>
      <c r="X24" s="296">
        <v>4942.1106438180368</v>
      </c>
      <c r="Z24" s="798"/>
      <c r="AA24" s="798"/>
      <c r="AB24" s="798"/>
      <c r="AC24" s="798"/>
      <c r="AD24" s="798"/>
    </row>
    <row r="25" spans="1:30" ht="30" customHeight="1" x14ac:dyDescent="0.25">
      <c r="A25" s="808" t="s">
        <v>1416</v>
      </c>
      <c r="B25" s="800" t="s">
        <v>1417</v>
      </c>
      <c r="C25" s="296">
        <v>0.10715681738685401</v>
      </c>
      <c r="D25" s="296">
        <v>20.0352664082274</v>
      </c>
      <c r="E25" s="296">
        <v>84.044448450000004</v>
      </c>
      <c r="F25" s="296">
        <v>19.066165890000001</v>
      </c>
      <c r="G25" s="296">
        <v>428.32209634200001</v>
      </c>
      <c r="H25" s="296">
        <v>290.51262300000002</v>
      </c>
      <c r="I25" s="296">
        <v>2.39385402</v>
      </c>
      <c r="J25" s="296">
        <v>4.6097336500000008</v>
      </c>
      <c r="K25" s="296">
        <v>152.69106761134202</v>
      </c>
      <c r="L25" s="296">
        <v>523.958064084169</v>
      </c>
      <c r="M25" s="296">
        <v>17.364543076859999</v>
      </c>
      <c r="N25" s="296">
        <v>7.2549871857470301</v>
      </c>
      <c r="O25" s="296">
        <v>824.50303799999995</v>
      </c>
      <c r="P25" s="296">
        <v>453.50577700000002</v>
      </c>
      <c r="Q25" s="296">
        <v>109.440888785455</v>
      </c>
      <c r="R25" s="296">
        <v>419.81343660992997</v>
      </c>
      <c r="S25" s="296">
        <v>2433.8177734187002</v>
      </c>
      <c r="T25" s="296">
        <v>371.88742221079997</v>
      </c>
      <c r="U25" s="296">
        <v>1344.5358311954001</v>
      </c>
      <c r="V25" s="296">
        <v>228.7167030567</v>
      </c>
      <c r="W25" s="296">
        <v>5397.2206977171445</v>
      </c>
      <c r="X25" s="296">
        <v>2339.3601790955736</v>
      </c>
      <c r="Z25" s="798"/>
      <c r="AA25" s="798"/>
      <c r="AB25" s="798"/>
      <c r="AC25" s="798"/>
      <c r="AD25" s="798"/>
    </row>
    <row r="26" spans="1:30" ht="30" customHeight="1" x14ac:dyDescent="0.25">
      <c r="A26" s="808" t="s">
        <v>1320</v>
      </c>
      <c r="B26" s="800" t="s">
        <v>1316</v>
      </c>
      <c r="C26" s="296">
        <v>0.76180646819256703</v>
      </c>
      <c r="D26" s="296">
        <v>50.722116302474497</v>
      </c>
      <c r="E26" s="296">
        <v>2.6700541200000001</v>
      </c>
      <c r="F26" s="296">
        <v>131.34433479</v>
      </c>
      <c r="G26" s="296">
        <v>1584.3594011079999</v>
      </c>
      <c r="H26" s="296">
        <v>1207.0359530000001</v>
      </c>
      <c r="I26" s="296">
        <v>8.2201646699999991</v>
      </c>
      <c r="J26" s="296">
        <v>31.728162319999999</v>
      </c>
      <c r="K26" s="296">
        <v>1775.8479886716002</v>
      </c>
      <c r="L26" s="296">
        <v>1578.7040923936499</v>
      </c>
      <c r="M26" s="296">
        <v>20.86262210464</v>
      </c>
      <c r="N26" s="296">
        <v>400.01620646794998</v>
      </c>
      <c r="O26" s="296">
        <v>255.227327</v>
      </c>
      <c r="P26" s="296">
        <v>1980.5598190000001</v>
      </c>
      <c r="Q26" s="296">
        <v>7085.1449137006102</v>
      </c>
      <c r="R26" s="296">
        <v>1188.0914103708999</v>
      </c>
      <c r="S26" s="296">
        <v>2767.3576422031001</v>
      </c>
      <c r="T26" s="296">
        <v>1204.5881396798</v>
      </c>
      <c r="U26" s="296">
        <v>1117.5178061489999</v>
      </c>
      <c r="V26" s="296">
        <v>1398.7896731822</v>
      </c>
      <c r="W26" s="296">
        <v>14617.969726195144</v>
      </c>
      <c r="X26" s="296">
        <v>9171.5799075069735</v>
      </c>
      <c r="Z26" s="798"/>
      <c r="AA26" s="798"/>
      <c r="AB26" s="798"/>
      <c r="AC26" s="798"/>
      <c r="AD26" s="798"/>
    </row>
    <row r="27" spans="1:30" ht="30" customHeight="1" x14ac:dyDescent="0.25">
      <c r="A27" s="808" t="s">
        <v>1418</v>
      </c>
      <c r="B27" s="800" t="s">
        <v>1419</v>
      </c>
      <c r="C27" s="296">
        <v>0.207456448540875</v>
      </c>
      <c r="D27" s="296">
        <v>47.397801619782598</v>
      </c>
      <c r="E27" s="296">
        <v>3.3626455000000002</v>
      </c>
      <c r="F27" s="296">
        <v>273.79716797000003</v>
      </c>
      <c r="G27" s="296">
        <v>190.187110655</v>
      </c>
      <c r="H27" s="296">
        <v>198.889893</v>
      </c>
      <c r="I27" s="296">
        <v>244.24991885</v>
      </c>
      <c r="J27" s="296">
        <v>300.03372879</v>
      </c>
      <c r="K27" s="296">
        <v>593.48641847910699</v>
      </c>
      <c r="L27" s="296">
        <v>717.49862043857399</v>
      </c>
      <c r="M27" s="296">
        <v>3.8446279580700002</v>
      </c>
      <c r="N27" s="296">
        <v>77.164053490216403</v>
      </c>
      <c r="O27" s="296">
        <v>34.929110000000001</v>
      </c>
      <c r="P27" s="296">
        <v>872.37633900000003</v>
      </c>
      <c r="Q27" s="296">
        <v>2821.7781367231796</v>
      </c>
      <c r="R27" s="296">
        <v>3422.3826244864604</v>
      </c>
      <c r="S27" s="296">
        <v>1985.8806835583</v>
      </c>
      <c r="T27" s="296">
        <v>486.95197825679998</v>
      </c>
      <c r="U27" s="296">
        <v>349.51209872409999</v>
      </c>
      <c r="V27" s="296">
        <v>533.032948304</v>
      </c>
      <c r="W27" s="296">
        <v>6227.4382068962977</v>
      </c>
      <c r="X27" s="296">
        <v>6929.5251553558337</v>
      </c>
      <c r="Z27" s="798"/>
      <c r="AA27" s="798"/>
      <c r="AB27" s="798"/>
      <c r="AC27" s="798"/>
      <c r="AD27" s="798"/>
    </row>
    <row r="28" spans="1:30" ht="30" customHeight="1" x14ac:dyDescent="0.25">
      <c r="A28" s="808" t="s">
        <v>1369</v>
      </c>
      <c r="B28" s="800" t="s">
        <v>1370</v>
      </c>
      <c r="C28" s="296">
        <v>7.3101201689225297</v>
      </c>
      <c r="D28" s="296">
        <v>54.003645364274099</v>
      </c>
      <c r="E28" s="296">
        <v>56.294830259999998</v>
      </c>
      <c r="F28" s="296">
        <v>414.09256743000003</v>
      </c>
      <c r="G28" s="296">
        <v>2590.6240708810001</v>
      </c>
      <c r="H28" s="296">
        <v>4581.861911</v>
      </c>
      <c r="I28" s="296">
        <v>1.9468491999999999</v>
      </c>
      <c r="J28" s="296">
        <v>318.68751989999998</v>
      </c>
      <c r="K28" s="296">
        <v>850.91133308676694</v>
      </c>
      <c r="L28" s="296">
        <v>1550.7877051821699</v>
      </c>
      <c r="M28" s="296">
        <v>56.557621549989996</v>
      </c>
      <c r="N28" s="296">
        <v>323.92269895913603</v>
      </c>
      <c r="O28" s="296">
        <v>89.887759000000003</v>
      </c>
      <c r="P28" s="296">
        <v>2792.445651</v>
      </c>
      <c r="Q28" s="296">
        <v>344.73316750899897</v>
      </c>
      <c r="R28" s="296">
        <v>266.84776235383703</v>
      </c>
      <c r="S28" s="296">
        <v>3184.1711001219001</v>
      </c>
      <c r="T28" s="296">
        <v>2696.3923040356003</v>
      </c>
      <c r="U28" s="296">
        <v>1112.3346230566001</v>
      </c>
      <c r="V28" s="296">
        <v>5495.0637472129001</v>
      </c>
      <c r="W28" s="296">
        <v>8294.7714748341787</v>
      </c>
      <c r="X28" s="296">
        <v>18494.105512437916</v>
      </c>
      <c r="Z28" s="798"/>
      <c r="AA28" s="798"/>
      <c r="AB28" s="798"/>
      <c r="AC28" s="798"/>
      <c r="AD28" s="798"/>
    </row>
    <row r="29" spans="1:30" ht="30" customHeight="1" x14ac:dyDescent="0.25">
      <c r="A29" s="808" t="s">
        <v>1420</v>
      </c>
      <c r="B29" s="800" t="s">
        <v>1421</v>
      </c>
      <c r="C29" s="296">
        <v>0</v>
      </c>
      <c r="D29" s="296">
        <v>3.11945371039357E-4</v>
      </c>
      <c r="E29" s="296">
        <v>7.6757348399999996</v>
      </c>
      <c r="F29" s="296">
        <v>272.18569327</v>
      </c>
      <c r="G29" s="296">
        <v>1488.660537947</v>
      </c>
      <c r="H29" s="296">
        <v>828.47908299999995</v>
      </c>
      <c r="I29" s="296">
        <v>32.82159403</v>
      </c>
      <c r="J29" s="296">
        <v>26.117488479999999</v>
      </c>
      <c r="K29" s="296">
        <v>42.764939355878802</v>
      </c>
      <c r="L29" s="296">
        <v>146.01534975357299</v>
      </c>
      <c r="M29" s="296">
        <v>20.02849835672</v>
      </c>
      <c r="N29" s="296">
        <v>26.01539371054</v>
      </c>
      <c r="O29" s="296">
        <v>535.58384000000001</v>
      </c>
      <c r="P29" s="296">
        <v>317.94205199999999</v>
      </c>
      <c r="Q29" s="296">
        <v>450.01814371335104</v>
      </c>
      <c r="R29" s="296">
        <v>456.74852379055204</v>
      </c>
      <c r="S29" s="296">
        <v>195.6737120427</v>
      </c>
      <c r="T29" s="296">
        <v>261.78700632789997</v>
      </c>
      <c r="U29" s="296">
        <v>199.96643471419998</v>
      </c>
      <c r="V29" s="296">
        <v>318.7379342891</v>
      </c>
      <c r="W29" s="296">
        <v>2973.1934349998501</v>
      </c>
      <c r="X29" s="296">
        <v>2654.0288365670363</v>
      </c>
      <c r="Z29" s="798"/>
      <c r="AA29" s="798"/>
      <c r="AB29" s="798"/>
      <c r="AC29" s="798"/>
      <c r="AD29" s="798"/>
    </row>
    <row r="30" spans="1:30" ht="29.25" customHeight="1" x14ac:dyDescent="0.25">
      <c r="A30" s="957"/>
      <c r="B30" s="958" t="s">
        <v>745</v>
      </c>
      <c r="C30" s="1019">
        <v>45.129079415102936</v>
      </c>
      <c r="D30" s="1019">
        <v>662.47100290699916</v>
      </c>
      <c r="E30" s="1019">
        <v>1013.1544071400001</v>
      </c>
      <c r="F30" s="1019">
        <v>1859.0955896100002</v>
      </c>
      <c r="G30" s="1019">
        <v>55401.667359953994</v>
      </c>
      <c r="H30" s="1019">
        <v>26708.147037999992</v>
      </c>
      <c r="I30" s="1019">
        <v>1961.1714117199997</v>
      </c>
      <c r="J30" s="1019">
        <v>1336.3652632999999</v>
      </c>
      <c r="K30" s="1019">
        <v>34529.104724474382</v>
      </c>
      <c r="L30" s="1019">
        <v>23796.605005904901</v>
      </c>
      <c r="M30" s="1019">
        <v>4594.7204695906094</v>
      </c>
      <c r="N30" s="1019">
        <v>2187.008569238556</v>
      </c>
      <c r="O30" s="1019">
        <v>7526.4693719999987</v>
      </c>
      <c r="P30" s="1019">
        <v>20948.844316999995</v>
      </c>
      <c r="Q30" s="1019">
        <v>14776.388333246476</v>
      </c>
      <c r="R30" s="1019">
        <v>17231.666535761506</v>
      </c>
      <c r="S30" s="1019">
        <v>43343.443204117095</v>
      </c>
      <c r="T30" s="1019">
        <v>19786.634167070104</v>
      </c>
      <c r="U30" s="1019">
        <v>31850.594820501596</v>
      </c>
      <c r="V30" s="1019">
        <v>31268.277751662499</v>
      </c>
      <c r="W30" s="1019">
        <v>195041.8431821593</v>
      </c>
      <c r="X30" s="1019">
        <v>145785.11524045456</v>
      </c>
      <c r="Z30" s="798"/>
      <c r="AA30" s="798"/>
      <c r="AB30" s="798"/>
      <c r="AC30" s="798"/>
      <c r="AD30" s="798"/>
    </row>
    <row r="31" spans="1:30" x14ac:dyDescent="0.25">
      <c r="B31" s="122"/>
      <c r="C31" s="805"/>
      <c r="D31" s="805"/>
      <c r="E31" s="805"/>
      <c r="F31" s="805"/>
      <c r="G31" s="805"/>
      <c r="H31" s="805"/>
      <c r="I31" s="805"/>
      <c r="J31" s="805"/>
      <c r="K31" s="805"/>
      <c r="L31" s="805"/>
      <c r="M31" s="805"/>
      <c r="N31" s="805"/>
      <c r="O31" s="805"/>
      <c r="P31" s="805"/>
      <c r="Q31" s="805"/>
      <c r="R31" s="805"/>
      <c r="S31" s="805"/>
      <c r="T31" s="805"/>
      <c r="U31" s="805"/>
      <c r="V31" s="805"/>
      <c r="W31" s="805"/>
      <c r="X31" s="805"/>
    </row>
    <row r="32" spans="1:30" x14ac:dyDescent="0.25">
      <c r="A32" s="122" t="s">
        <v>563</v>
      </c>
      <c r="E32" s="26" t="s">
        <v>1106</v>
      </c>
      <c r="F32" s="208"/>
    </row>
    <row r="33" spans="1:22" x14ac:dyDescent="0.25">
      <c r="A33" s="216" t="s">
        <v>568</v>
      </c>
      <c r="C33" s="218"/>
      <c r="D33" s="218"/>
      <c r="E33" s="218" t="s">
        <v>1101</v>
      </c>
      <c r="F33" s="208"/>
    </row>
    <row r="34" spans="1:22" x14ac:dyDescent="0.25">
      <c r="B34" s="208"/>
      <c r="E34" s="215"/>
      <c r="F34" s="215"/>
    </row>
    <row r="36" spans="1:22" x14ac:dyDescent="0.25">
      <c r="E36" s="132"/>
      <c r="F36" s="132"/>
    </row>
    <row r="37" spans="1:22" x14ac:dyDescent="0.25">
      <c r="B37" s="133"/>
      <c r="C37" s="134"/>
      <c r="D37" s="134"/>
      <c r="E37" s="134"/>
      <c r="F37" s="134"/>
      <c r="G37" s="134"/>
      <c r="H37" s="134"/>
      <c r="I37" s="134"/>
      <c r="J37" s="134"/>
      <c r="K37" s="134"/>
      <c r="L37" s="134"/>
      <c r="M37" s="134"/>
      <c r="N37" s="134"/>
      <c r="O37" s="134"/>
      <c r="P37" s="134"/>
      <c r="Q37" s="134"/>
      <c r="R37" s="134"/>
      <c r="S37" s="134"/>
      <c r="T37" s="134"/>
      <c r="U37" s="134"/>
      <c r="V37" s="134"/>
    </row>
    <row r="38" spans="1:22" x14ac:dyDescent="0.25">
      <c r="C38" s="135"/>
      <c r="D38" s="135"/>
      <c r="E38" s="135"/>
      <c r="F38" s="135"/>
      <c r="G38" s="135"/>
      <c r="H38" s="135"/>
      <c r="I38" s="135"/>
      <c r="J38" s="135"/>
      <c r="K38" s="135"/>
      <c r="L38" s="135"/>
      <c r="M38" s="135"/>
      <c r="N38" s="135"/>
      <c r="O38" s="135"/>
      <c r="P38" s="135"/>
      <c r="Q38" s="135"/>
      <c r="R38" s="135"/>
      <c r="S38" s="135"/>
      <c r="T38" s="135"/>
      <c r="U38" s="135"/>
      <c r="V38" s="135"/>
    </row>
    <row r="57" spans="2:2" ht="18" x14ac:dyDescent="0.35">
      <c r="B57" s="129"/>
    </row>
    <row r="58" spans="2:2" ht="18" x14ac:dyDescent="0.35">
      <c r="B58" s="124"/>
    </row>
    <row r="59" spans="2:2" x14ac:dyDescent="0.25">
      <c r="B59" s="122"/>
    </row>
  </sheetData>
  <mergeCells count="14">
    <mergeCell ref="A4:A5"/>
    <mergeCell ref="B4:B5"/>
    <mergeCell ref="C4:D4"/>
    <mergeCell ref="E4:F4"/>
    <mergeCell ref="G4:H4"/>
    <mergeCell ref="Q4:R4"/>
    <mergeCell ref="S4:T4"/>
    <mergeCell ref="U4:V4"/>
    <mergeCell ref="W4:X4"/>
    <mergeCell ref="B2:W2"/>
    <mergeCell ref="I4:J4"/>
    <mergeCell ref="K4:L4"/>
    <mergeCell ref="M4:N4"/>
    <mergeCell ref="O4:P4"/>
  </mergeCells>
  <hyperlinks>
    <hyperlink ref="Y2" location="CONTENTS!A230" display="Back to Contents" xr:uid="{AFC82F5E-D067-4D8E-8944-9165A97000E3}"/>
  </hyperlinks>
  <pageMargins left="0.5" right="0" top="0.75" bottom="0.75" header="0.3" footer="0.3"/>
  <pageSetup scale="40" fitToHeight="6" orientation="landscape" verticalDpi="0" r:id="rId1"/>
  <headerFooter alignWithMargins="0">
    <oddHeader>&amp;L&amp;"Arial,Italic"ASEAN STATISTICAL YEARBOOK 2023</oddHead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EB915-1FC3-4030-B2BE-96DFA4404083}">
  <sheetPr>
    <tabColor theme="9" tint="0.39997558519241921"/>
    <pageSetUpPr fitToPage="1"/>
  </sheetPr>
  <dimension ref="A2:L222"/>
  <sheetViews>
    <sheetView showGridLines="0" zoomScale="90" zoomScaleNormal="90" zoomScaleSheetLayoutView="100" workbookViewId="0">
      <selection activeCell="H2" sqref="H2"/>
    </sheetView>
  </sheetViews>
  <sheetFormatPr defaultColWidth="9.140625" defaultRowHeight="15" x14ac:dyDescent="0.25"/>
  <cols>
    <col min="1" max="1" width="34.140625" style="809" customWidth="1"/>
    <col min="2" max="2" width="19.85546875" style="809" customWidth="1"/>
    <col min="3" max="3" width="12.85546875" style="809" customWidth="1"/>
    <col min="4" max="4" width="2.140625" style="809" customWidth="1"/>
    <col min="5" max="5" width="32" style="809" customWidth="1"/>
    <col min="6" max="6" width="20.5703125" style="809" customWidth="1"/>
    <col min="7" max="7" width="13.85546875" style="809" customWidth="1"/>
    <col min="8" max="8" width="5.42578125" style="809" customWidth="1"/>
    <col min="9" max="9" width="12.85546875" style="809" customWidth="1"/>
    <col min="10" max="10" width="12.140625" style="809" bestFit="1" customWidth="1"/>
    <col min="11" max="11" width="5.42578125" style="809" customWidth="1"/>
    <col min="12" max="12" width="6.5703125" style="809" customWidth="1"/>
    <col min="13" max="16384" width="9.140625" style="809"/>
  </cols>
  <sheetData>
    <row r="2" spans="1:11" ht="18.75" x14ac:dyDescent="0.3">
      <c r="A2" s="1189" t="s">
        <v>1107</v>
      </c>
      <c r="B2" s="1190"/>
      <c r="C2" s="1190"/>
      <c r="D2" s="1190"/>
      <c r="E2" s="1190"/>
      <c r="F2" s="1190"/>
      <c r="G2" s="1190"/>
      <c r="H2" s="521" t="s">
        <v>501</v>
      </c>
    </row>
    <row r="3" spans="1:11" x14ac:dyDescent="0.25">
      <c r="A3" s="810"/>
      <c r="C3" s="811"/>
      <c r="D3" s="810"/>
      <c r="E3" s="810"/>
      <c r="G3" s="811"/>
    </row>
    <row r="4" spans="1:11" ht="24" customHeight="1" x14ac:dyDescent="0.25">
      <c r="A4" s="1191">
        <v>2021</v>
      </c>
      <c r="B4" s="1191"/>
      <c r="C4" s="1191"/>
      <c r="D4" s="812"/>
      <c r="E4" s="1191">
        <v>2022</v>
      </c>
      <c r="F4" s="1191"/>
      <c r="G4" s="1191"/>
      <c r="H4" s="813"/>
    </row>
    <row r="5" spans="1:11" ht="30" customHeight="1" x14ac:dyDescent="0.25">
      <c r="A5" s="959" t="s">
        <v>1108</v>
      </c>
      <c r="B5" s="960" t="s">
        <v>757</v>
      </c>
      <c r="C5" s="960" t="s">
        <v>758</v>
      </c>
      <c r="D5" s="814"/>
      <c r="E5" s="959" t="s">
        <v>1108</v>
      </c>
      <c r="F5" s="960" t="s">
        <v>757</v>
      </c>
      <c r="G5" s="960" t="s">
        <v>758</v>
      </c>
      <c r="I5" s="815"/>
      <c r="J5" s="816"/>
      <c r="K5" s="816"/>
    </row>
    <row r="6" spans="1:11" ht="20.100000000000001" customHeight="1" x14ac:dyDescent="0.25">
      <c r="A6" s="817" t="s">
        <v>513</v>
      </c>
      <c r="B6" s="818">
        <v>36872.695709106185</v>
      </c>
      <c r="C6" s="818">
        <v>20.932491554567072</v>
      </c>
      <c r="D6" s="819"/>
      <c r="E6" s="817" t="s">
        <v>513</v>
      </c>
      <c r="F6" s="818">
        <v>42106.447010961529</v>
      </c>
      <c r="G6" s="818">
        <v>21.5884172975315</v>
      </c>
      <c r="I6" s="815"/>
      <c r="J6" s="816"/>
      <c r="K6" s="815"/>
    </row>
    <row r="7" spans="1:11" ht="20.100000000000001" customHeight="1" x14ac:dyDescent="0.25">
      <c r="A7" s="820" t="s">
        <v>1287</v>
      </c>
      <c r="B7" s="821">
        <v>33454.903560569379</v>
      </c>
      <c r="C7" s="821">
        <v>18.99222372470933</v>
      </c>
      <c r="D7" s="822"/>
      <c r="E7" s="820" t="s">
        <v>1287</v>
      </c>
      <c r="F7" s="821">
        <v>34266.378176887149</v>
      </c>
      <c r="G7" s="821">
        <v>17.568731723317484</v>
      </c>
      <c r="I7" s="815"/>
      <c r="J7" s="816"/>
      <c r="K7" s="815"/>
    </row>
    <row r="8" spans="1:11" ht="20.100000000000001" customHeight="1" x14ac:dyDescent="0.25">
      <c r="A8" s="820" t="s">
        <v>1113</v>
      </c>
      <c r="B8" s="821">
        <v>20122.26652736868</v>
      </c>
      <c r="C8" s="821">
        <v>11.423335507278074</v>
      </c>
      <c r="D8" s="822"/>
      <c r="E8" s="820" t="s">
        <v>1113</v>
      </c>
      <c r="F8" s="821">
        <v>21309.127273323757</v>
      </c>
      <c r="G8" s="821">
        <v>10.925413196296606</v>
      </c>
      <c r="I8" s="815"/>
      <c r="J8" s="816"/>
      <c r="K8" s="815"/>
    </row>
    <row r="9" spans="1:11" ht="20.100000000000001" customHeight="1" x14ac:dyDescent="0.25">
      <c r="A9" s="820" t="s">
        <v>1114</v>
      </c>
      <c r="B9" s="821">
        <v>15258.591706567819</v>
      </c>
      <c r="C9" s="821">
        <v>8.6622454878838155</v>
      </c>
      <c r="D9" s="822"/>
      <c r="E9" s="820" t="s">
        <v>1114</v>
      </c>
      <c r="F9" s="821">
        <v>17340.162293315956</v>
      </c>
      <c r="G9" s="821">
        <v>8.8904831960191846</v>
      </c>
      <c r="I9" s="815"/>
      <c r="J9" s="816"/>
      <c r="K9" s="815"/>
    </row>
    <row r="10" spans="1:11" ht="20.100000000000001" customHeight="1" x14ac:dyDescent="0.25">
      <c r="A10" s="820" t="s">
        <v>1123</v>
      </c>
      <c r="B10" s="821">
        <v>10615.649120012318</v>
      </c>
      <c r="C10" s="821">
        <v>6.0264643329570049</v>
      </c>
      <c r="D10" s="822"/>
      <c r="E10" s="820" t="s">
        <v>1115</v>
      </c>
      <c r="F10" s="821">
        <v>12532.940666009785</v>
      </c>
      <c r="G10" s="821">
        <v>6.4257702150120943</v>
      </c>
      <c r="I10" s="815"/>
      <c r="J10" s="816"/>
      <c r="K10" s="815"/>
    </row>
    <row r="11" spans="1:11" ht="20.100000000000001" customHeight="1" x14ac:dyDescent="0.25">
      <c r="A11" s="820" t="s">
        <v>1115</v>
      </c>
      <c r="B11" s="821">
        <v>9960.0349448871566</v>
      </c>
      <c r="C11" s="821">
        <v>5.6542746158793706</v>
      </c>
      <c r="D11" s="822"/>
      <c r="E11" s="820" t="s">
        <v>1123</v>
      </c>
      <c r="F11" s="821">
        <v>11962.608733695075</v>
      </c>
      <c r="G11" s="821">
        <v>6.1333550475743825</v>
      </c>
      <c r="I11" s="815"/>
      <c r="J11" s="816"/>
      <c r="K11" s="815"/>
    </row>
    <row r="12" spans="1:11" ht="20.100000000000001" customHeight="1" x14ac:dyDescent="0.25">
      <c r="A12" s="820" t="s">
        <v>1280</v>
      </c>
      <c r="B12" s="821">
        <v>4248.482519122691</v>
      </c>
      <c r="C12" s="821">
        <v>2.4118476488091112</v>
      </c>
      <c r="D12" s="822"/>
      <c r="E12" s="820" t="s">
        <v>1280</v>
      </c>
      <c r="F12" s="821">
        <v>5318.4674692657327</v>
      </c>
      <c r="G12" s="821">
        <v>2.726834089800183</v>
      </c>
      <c r="I12" s="815"/>
      <c r="J12" s="816"/>
      <c r="K12" s="815"/>
    </row>
    <row r="13" spans="1:11" ht="20.100000000000001" customHeight="1" x14ac:dyDescent="0.25">
      <c r="A13" s="820" t="s">
        <v>1278</v>
      </c>
      <c r="B13" s="821">
        <v>3976.4351336595591</v>
      </c>
      <c r="C13" s="821">
        <v>2.2574073647687256</v>
      </c>
      <c r="D13" s="822"/>
      <c r="E13" s="820" t="s">
        <v>1422</v>
      </c>
      <c r="F13" s="821">
        <v>4444.7935776568729</v>
      </c>
      <c r="G13" s="821">
        <v>2.2788923162019445</v>
      </c>
      <c r="I13" s="815"/>
      <c r="J13" s="816"/>
      <c r="K13" s="815"/>
    </row>
    <row r="14" spans="1:11" ht="20.100000000000001" customHeight="1" x14ac:dyDescent="0.25">
      <c r="A14" s="820" t="s">
        <v>1422</v>
      </c>
      <c r="B14" s="821">
        <v>3329.834754175733</v>
      </c>
      <c r="C14" s="821">
        <v>1.8903347457906017</v>
      </c>
      <c r="D14" s="822"/>
      <c r="E14" s="820" t="s">
        <v>1278</v>
      </c>
      <c r="F14" s="821">
        <v>3738.1204815108263</v>
      </c>
      <c r="G14" s="821">
        <v>1.9165736031419731</v>
      </c>
      <c r="I14" s="815"/>
      <c r="J14" s="816"/>
      <c r="K14" s="815"/>
    </row>
    <row r="15" spans="1:11" ht="20.100000000000001" customHeight="1" x14ac:dyDescent="0.25">
      <c r="A15" s="820" t="s">
        <v>1288</v>
      </c>
      <c r="B15" s="821">
        <v>2669.4933886873046</v>
      </c>
      <c r="C15" s="821">
        <v>1.5154614204100505</v>
      </c>
      <c r="D15" s="822"/>
      <c r="E15" s="820" t="s">
        <v>1283</v>
      </c>
      <c r="F15" s="821">
        <v>2401.6041788505968</v>
      </c>
      <c r="G15" s="821">
        <v>1.2313276677803027</v>
      </c>
      <c r="I15" s="815"/>
      <c r="J15" s="816"/>
      <c r="K15" s="815"/>
    </row>
    <row r="16" spans="1:11" ht="20.100000000000001" customHeight="1" x14ac:dyDescent="0.25">
      <c r="A16" s="823" t="s">
        <v>760</v>
      </c>
      <c r="B16" s="824">
        <v>140508.38736415684</v>
      </c>
      <c r="C16" s="824">
        <v>79.766086403053166</v>
      </c>
      <c r="D16" s="819"/>
      <c r="E16" s="823" t="s">
        <v>760</v>
      </c>
      <c r="F16" s="824">
        <v>155420.64986147729</v>
      </c>
      <c r="G16" s="824">
        <v>79.685798352675661</v>
      </c>
    </row>
    <row r="17" spans="1:8" ht="20.100000000000001" customHeight="1" x14ac:dyDescent="0.25">
      <c r="A17" s="825" t="s">
        <v>641</v>
      </c>
      <c r="B17" s="826">
        <v>35642.146904475259</v>
      </c>
      <c r="C17" s="826">
        <v>20.233913596946845</v>
      </c>
      <c r="D17" s="819"/>
      <c r="E17" s="825" t="s">
        <v>641</v>
      </c>
      <c r="F17" s="826">
        <v>39621.193320681952</v>
      </c>
      <c r="G17" s="826">
        <v>20.314201647324342</v>
      </c>
    </row>
    <row r="18" spans="1:8" s="829" customFormat="1" ht="30" customHeight="1" x14ac:dyDescent="0.2">
      <c r="A18" s="961" t="s">
        <v>745</v>
      </c>
      <c r="B18" s="962">
        <v>176150.53426863209</v>
      </c>
      <c r="C18" s="963">
        <v>100</v>
      </c>
      <c r="D18" s="827"/>
      <c r="E18" s="961" t="s">
        <v>745</v>
      </c>
      <c r="F18" s="962">
        <v>195041.84318215924</v>
      </c>
      <c r="G18" s="963">
        <v>100</v>
      </c>
      <c r="H18" s="828"/>
    </row>
    <row r="19" spans="1:8" x14ac:dyDescent="0.25">
      <c r="A19" s="830"/>
      <c r="B19" s="810"/>
      <c r="C19" s="810"/>
      <c r="D19" s="810"/>
      <c r="E19" s="810"/>
      <c r="F19" s="810"/>
      <c r="G19" s="810"/>
    </row>
    <row r="20" spans="1:8" ht="20.100000000000001" customHeight="1" x14ac:dyDescent="0.25">
      <c r="A20" s="831" t="s">
        <v>526</v>
      </c>
      <c r="B20" s="208"/>
      <c r="C20" s="26" t="s">
        <v>533</v>
      </c>
      <c r="D20" s="810"/>
      <c r="E20" s="810"/>
      <c r="F20" s="810"/>
      <c r="G20" s="810"/>
    </row>
    <row r="21" spans="1:8" ht="20.100000000000001" customHeight="1" x14ac:dyDescent="0.25">
      <c r="A21" s="831" t="s">
        <v>625</v>
      </c>
      <c r="B21" s="208"/>
      <c r="C21" s="218" t="s">
        <v>1101</v>
      </c>
      <c r="D21" s="810"/>
      <c r="E21" s="810"/>
      <c r="F21" s="810"/>
      <c r="G21" s="810"/>
    </row>
    <row r="22" spans="1:8" ht="12" customHeight="1" x14ac:dyDescent="0.25">
      <c r="A22" s="810"/>
      <c r="B22" s="810"/>
      <c r="C22" s="810"/>
      <c r="D22" s="810"/>
      <c r="E22" s="810"/>
      <c r="F22" s="810"/>
      <c r="G22" s="810"/>
    </row>
    <row r="25" spans="1:8" x14ac:dyDescent="0.25">
      <c r="B25" s="832"/>
      <c r="F25" s="832"/>
    </row>
    <row r="26" spans="1:8" x14ac:dyDescent="0.25">
      <c r="B26" s="832"/>
      <c r="F26" s="832"/>
    </row>
    <row r="171" spans="12:12" x14ac:dyDescent="0.25">
      <c r="L171" s="833"/>
    </row>
    <row r="222" spans="11:11" x14ac:dyDescent="0.25">
      <c r="K222" s="833"/>
    </row>
  </sheetData>
  <mergeCells count="3">
    <mergeCell ref="A2:G2"/>
    <mergeCell ref="A4:C4"/>
    <mergeCell ref="E4:G4"/>
  </mergeCells>
  <hyperlinks>
    <hyperlink ref="H2" location="CONTENTS!A230" display="Back to Contents" xr:uid="{4C6BBD6A-E3F9-4128-9019-63E55BE0B1AD}"/>
  </hyperlinks>
  <pageMargins left="0.5" right="0.5" top="0.75" bottom="0.25" header="0.3" footer="0.3"/>
  <pageSetup scale="96" orientation="landscape" r:id="rId1"/>
  <headerFooter alignWithMargins="0">
    <oddHeader>&amp;L&amp;"Arial,Italic"ASEAN STATISTICAL YEARBOOK 2023</oddHead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D4F33-A7E3-4FAD-A206-A825E00064E6}">
  <sheetPr>
    <tabColor theme="9" tint="0.39997558519241921"/>
    <pageSetUpPr fitToPage="1"/>
  </sheetPr>
  <dimension ref="A2:L222"/>
  <sheetViews>
    <sheetView showGridLines="0" zoomScale="90" zoomScaleNormal="90" zoomScaleSheetLayoutView="100" workbookViewId="0"/>
  </sheetViews>
  <sheetFormatPr defaultColWidth="9.140625" defaultRowHeight="15" x14ac:dyDescent="0.25"/>
  <cols>
    <col min="1" max="1" width="34.140625" style="809" customWidth="1"/>
    <col min="2" max="2" width="19.85546875" style="809" customWidth="1"/>
    <col min="3" max="3" width="12.85546875" style="809" customWidth="1"/>
    <col min="4" max="4" width="2.140625" style="809" customWidth="1"/>
    <col min="5" max="5" width="32" style="809" customWidth="1"/>
    <col min="6" max="6" width="20.5703125" style="809" customWidth="1"/>
    <col min="7" max="7" width="13.85546875" style="809" customWidth="1"/>
    <col min="8" max="8" width="5.42578125" style="809" customWidth="1"/>
    <col min="9" max="9" width="12.85546875" style="809" customWidth="1"/>
    <col min="10" max="10" width="12.140625" style="809" bestFit="1" customWidth="1"/>
    <col min="11" max="11" width="5.42578125" style="809" customWidth="1"/>
    <col min="12" max="12" width="6.5703125" style="809" customWidth="1"/>
    <col min="13" max="16384" width="9.140625" style="809"/>
  </cols>
  <sheetData>
    <row r="2" spans="1:11" ht="18.75" x14ac:dyDescent="0.3">
      <c r="A2" s="1189" t="s">
        <v>1109</v>
      </c>
      <c r="B2" s="1190"/>
      <c r="C2" s="1190"/>
      <c r="D2" s="1190"/>
      <c r="E2" s="1190"/>
      <c r="F2" s="1190"/>
      <c r="G2" s="1190"/>
      <c r="H2" s="521" t="s">
        <v>501</v>
      </c>
    </row>
    <row r="3" spans="1:11" x14ac:dyDescent="0.25">
      <c r="A3" s="810"/>
      <c r="C3" s="811"/>
      <c r="D3" s="810"/>
      <c r="E3" s="810"/>
      <c r="G3" s="811"/>
    </row>
    <row r="4" spans="1:11" ht="24" customHeight="1" x14ac:dyDescent="0.25">
      <c r="A4" s="1191">
        <v>2021</v>
      </c>
      <c r="B4" s="1191"/>
      <c r="C4" s="1191"/>
      <c r="D4" s="812"/>
      <c r="E4" s="1191">
        <v>2022</v>
      </c>
      <c r="F4" s="1191"/>
      <c r="G4" s="1191"/>
      <c r="H4" s="813"/>
    </row>
    <row r="5" spans="1:11" ht="30" customHeight="1" x14ac:dyDescent="0.25">
      <c r="A5" s="959" t="s">
        <v>1110</v>
      </c>
      <c r="B5" s="960" t="s">
        <v>757</v>
      </c>
      <c r="C5" s="960" t="s">
        <v>758</v>
      </c>
      <c r="D5" s="814"/>
      <c r="E5" s="959" t="s">
        <v>1110</v>
      </c>
      <c r="F5" s="960" t="s">
        <v>757</v>
      </c>
      <c r="G5" s="960" t="s">
        <v>758</v>
      </c>
      <c r="I5" s="815"/>
      <c r="J5" s="816"/>
      <c r="K5" s="816"/>
    </row>
    <row r="6" spans="1:11" ht="20.100000000000001" customHeight="1" x14ac:dyDescent="0.25">
      <c r="A6" s="817" t="s">
        <v>513</v>
      </c>
      <c r="B6" s="818">
        <v>35680.550876406538</v>
      </c>
      <c r="C6" s="818">
        <v>27.42549231976616</v>
      </c>
      <c r="D6" s="819"/>
      <c r="E6" s="817" t="s">
        <v>513</v>
      </c>
      <c r="F6" s="818">
        <v>40678.776728681361</v>
      </c>
      <c r="G6" s="818">
        <v>27.903244210896816</v>
      </c>
      <c r="I6" s="815"/>
      <c r="J6" s="816"/>
      <c r="K6" s="815"/>
    </row>
    <row r="7" spans="1:11" ht="20.100000000000001" customHeight="1" x14ac:dyDescent="0.25">
      <c r="A7" s="820" t="s">
        <v>1113</v>
      </c>
      <c r="B7" s="821">
        <v>14098.082492189409</v>
      </c>
      <c r="C7" s="821">
        <v>10.836347635222115</v>
      </c>
      <c r="D7" s="822"/>
      <c r="E7" s="820" t="s">
        <v>1113</v>
      </c>
      <c r="F7" s="821">
        <v>14505.075655551182</v>
      </c>
      <c r="G7" s="821">
        <v>9.9496273207500359</v>
      </c>
      <c r="I7" s="815"/>
      <c r="J7" s="816"/>
      <c r="K7" s="815"/>
    </row>
    <row r="8" spans="1:11" ht="20.100000000000001" customHeight="1" x14ac:dyDescent="0.25">
      <c r="A8" s="820" t="s">
        <v>1112</v>
      </c>
      <c r="B8" s="821">
        <v>12446.133932920629</v>
      </c>
      <c r="C8" s="821">
        <v>9.5665941865769994</v>
      </c>
      <c r="D8" s="822"/>
      <c r="E8" s="820" t="s">
        <v>1112</v>
      </c>
      <c r="F8" s="821">
        <v>14329.544152865401</v>
      </c>
      <c r="G8" s="821">
        <v>9.8292230514964398</v>
      </c>
      <c r="I8" s="815"/>
      <c r="J8" s="816"/>
      <c r="K8" s="815"/>
    </row>
    <row r="9" spans="1:11" ht="20.100000000000001" customHeight="1" x14ac:dyDescent="0.25">
      <c r="A9" s="820" t="s">
        <v>1278</v>
      </c>
      <c r="B9" s="821">
        <v>10543.522146013673</v>
      </c>
      <c r="C9" s="821">
        <v>8.10417099894015</v>
      </c>
      <c r="D9" s="822"/>
      <c r="E9" s="820" t="s">
        <v>1423</v>
      </c>
      <c r="F9" s="821">
        <v>11632.83150185776</v>
      </c>
      <c r="G9" s="821">
        <v>7.979437052041181</v>
      </c>
      <c r="I9" s="815"/>
      <c r="J9" s="816"/>
      <c r="K9" s="815"/>
    </row>
    <row r="10" spans="1:11" ht="20.100000000000001" customHeight="1" x14ac:dyDescent="0.25">
      <c r="A10" s="820" t="s">
        <v>1114</v>
      </c>
      <c r="B10" s="821">
        <v>10023.161868938587</v>
      </c>
      <c r="C10" s="821">
        <v>7.704201367533174</v>
      </c>
      <c r="D10" s="822"/>
      <c r="E10" s="820" t="s">
        <v>1278</v>
      </c>
      <c r="F10" s="821">
        <v>11326.855088715231</v>
      </c>
      <c r="G10" s="821">
        <v>7.7695552594879018</v>
      </c>
      <c r="I10" s="815"/>
      <c r="J10" s="816"/>
      <c r="K10" s="815"/>
    </row>
    <row r="11" spans="1:11" ht="20.100000000000001" customHeight="1" x14ac:dyDescent="0.25">
      <c r="A11" s="820" t="s">
        <v>1423</v>
      </c>
      <c r="B11" s="821">
        <v>8793.9584265580852</v>
      </c>
      <c r="C11" s="821">
        <v>6.759386650820713</v>
      </c>
      <c r="D11" s="822"/>
      <c r="E11" s="820" t="s">
        <v>1114</v>
      </c>
      <c r="F11" s="821">
        <v>10660.030138855473</v>
      </c>
      <c r="G11" s="821">
        <v>7.3121526304472679</v>
      </c>
      <c r="I11" s="815"/>
      <c r="J11" s="816"/>
      <c r="K11" s="815"/>
    </row>
    <row r="12" spans="1:11" ht="20.100000000000001" customHeight="1" x14ac:dyDescent="0.25">
      <c r="A12" s="820" t="s">
        <v>1424</v>
      </c>
      <c r="B12" s="821">
        <v>8013.8087479808164</v>
      </c>
      <c r="C12" s="821">
        <v>6.1597325397560532</v>
      </c>
      <c r="D12" s="822"/>
      <c r="E12" s="820" t="s">
        <v>1424</v>
      </c>
      <c r="F12" s="821">
        <v>9117.599323949411</v>
      </c>
      <c r="G12" s="821">
        <v>6.2541359650545001</v>
      </c>
      <c r="I12" s="815"/>
      <c r="J12" s="816"/>
      <c r="K12" s="815"/>
    </row>
    <row r="13" spans="1:11" ht="20.100000000000001" customHeight="1" x14ac:dyDescent="0.25">
      <c r="A13" s="820" t="s">
        <v>1115</v>
      </c>
      <c r="B13" s="821">
        <v>7038.2970957911284</v>
      </c>
      <c r="C13" s="821">
        <v>5.4099154358205466</v>
      </c>
      <c r="D13" s="822"/>
      <c r="E13" s="820" t="s">
        <v>1115</v>
      </c>
      <c r="F13" s="821">
        <v>8473.3190795718383</v>
      </c>
      <c r="G13" s="821">
        <v>5.8121976757340068</v>
      </c>
      <c r="I13" s="815"/>
      <c r="J13" s="816"/>
      <c r="K13" s="815"/>
    </row>
    <row r="14" spans="1:11" ht="20.100000000000001" customHeight="1" x14ac:dyDescent="0.25">
      <c r="A14" s="820" t="s">
        <v>1281</v>
      </c>
      <c r="B14" s="821">
        <v>3396.5910179723533</v>
      </c>
      <c r="C14" s="821">
        <v>2.6107551197698644</v>
      </c>
      <c r="D14" s="822"/>
      <c r="E14" s="820" t="s">
        <v>1281</v>
      </c>
      <c r="F14" s="821">
        <v>4355.124813481053</v>
      </c>
      <c r="G14" s="821">
        <v>2.9873590361387818</v>
      </c>
      <c r="I14" s="815"/>
      <c r="J14" s="816"/>
      <c r="K14" s="815"/>
    </row>
    <row r="15" spans="1:11" ht="20.100000000000001" customHeight="1" x14ac:dyDescent="0.25">
      <c r="A15" s="820" t="s">
        <v>1279</v>
      </c>
      <c r="B15" s="821">
        <v>1877.2526530229386</v>
      </c>
      <c r="C15" s="821">
        <v>1.442931147449996</v>
      </c>
      <c r="D15" s="822"/>
      <c r="E15" s="820" t="s">
        <v>1279</v>
      </c>
      <c r="F15" s="821">
        <v>2214.1547014933731</v>
      </c>
      <c r="G15" s="821">
        <v>1.5187796764034514</v>
      </c>
      <c r="I15" s="815"/>
      <c r="J15" s="816"/>
      <c r="K15" s="815"/>
    </row>
    <row r="16" spans="1:11" ht="20.100000000000001" customHeight="1" x14ac:dyDescent="0.25">
      <c r="A16" s="823" t="s">
        <v>760</v>
      </c>
      <c r="B16" s="824">
        <v>111911.35925779416</v>
      </c>
      <c r="C16" s="824">
        <v>86.019527401655765</v>
      </c>
      <c r="D16" s="819"/>
      <c r="E16" s="823" t="s">
        <v>760</v>
      </c>
      <c r="F16" s="824">
        <v>127293.31118502209</v>
      </c>
      <c r="G16" s="824">
        <v>87.315711878450387</v>
      </c>
    </row>
    <row r="17" spans="1:8" ht="20.100000000000001" customHeight="1" x14ac:dyDescent="0.25">
      <c r="A17" s="825" t="s">
        <v>641</v>
      </c>
      <c r="B17" s="826">
        <v>18188.587391808105</v>
      </c>
      <c r="C17" s="826">
        <v>13.980472598344228</v>
      </c>
      <c r="D17" s="819"/>
      <c r="E17" s="825" t="s">
        <v>641</v>
      </c>
      <c r="F17" s="826">
        <v>18491.804055432382</v>
      </c>
      <c r="G17" s="826">
        <v>12.684288121549613</v>
      </c>
    </row>
    <row r="18" spans="1:8" s="829" customFormat="1" ht="30" customHeight="1" x14ac:dyDescent="0.2">
      <c r="A18" s="961" t="s">
        <v>541</v>
      </c>
      <c r="B18" s="962">
        <v>130099.94664960227</v>
      </c>
      <c r="C18" s="963">
        <v>100</v>
      </c>
      <c r="D18" s="827"/>
      <c r="E18" s="961" t="s">
        <v>541</v>
      </c>
      <c r="F18" s="962">
        <v>145785.11524045447</v>
      </c>
      <c r="G18" s="963">
        <v>100</v>
      </c>
      <c r="H18" s="828"/>
    </row>
    <row r="19" spans="1:8" x14ac:dyDescent="0.25">
      <c r="A19" s="830"/>
      <c r="B19" s="810"/>
      <c r="C19" s="810"/>
      <c r="D19" s="810"/>
      <c r="E19" s="810"/>
      <c r="F19" s="810"/>
      <c r="G19" s="810"/>
    </row>
    <row r="20" spans="1:8" ht="20.100000000000001" customHeight="1" x14ac:dyDescent="0.25">
      <c r="A20" s="831" t="s">
        <v>526</v>
      </c>
      <c r="B20" s="208"/>
      <c r="C20" s="26" t="s">
        <v>533</v>
      </c>
      <c r="D20" s="810"/>
      <c r="E20" s="810"/>
      <c r="F20" s="810"/>
      <c r="G20" s="810"/>
    </row>
    <row r="21" spans="1:8" ht="20.100000000000001" customHeight="1" x14ac:dyDescent="0.25">
      <c r="A21" s="831" t="s">
        <v>625</v>
      </c>
      <c r="B21" s="208"/>
      <c r="C21" s="218" t="s">
        <v>1101</v>
      </c>
      <c r="D21" s="810"/>
      <c r="E21" s="810"/>
      <c r="F21" s="810"/>
      <c r="G21" s="810"/>
    </row>
    <row r="22" spans="1:8" ht="12" customHeight="1" x14ac:dyDescent="0.25">
      <c r="A22" s="810"/>
      <c r="B22" s="810"/>
      <c r="C22" s="810"/>
      <c r="D22" s="810"/>
      <c r="E22" s="810"/>
      <c r="F22" s="810"/>
      <c r="G22" s="810"/>
    </row>
    <row r="25" spans="1:8" x14ac:dyDescent="0.25">
      <c r="B25" s="832"/>
      <c r="F25" s="832"/>
    </row>
    <row r="26" spans="1:8" x14ac:dyDescent="0.25">
      <c r="B26" s="832"/>
      <c r="F26" s="832"/>
    </row>
    <row r="171" spans="12:12" x14ac:dyDescent="0.25">
      <c r="L171" s="833"/>
    </row>
    <row r="222" spans="11:11" x14ac:dyDescent="0.25">
      <c r="K222" s="833"/>
    </row>
  </sheetData>
  <mergeCells count="3">
    <mergeCell ref="A2:G2"/>
    <mergeCell ref="A4:C4"/>
    <mergeCell ref="E4:G4"/>
  </mergeCells>
  <hyperlinks>
    <hyperlink ref="H2" location="CONTENTS!A230" display="Back to Contents" xr:uid="{DF31B5E7-1039-417A-9B77-4D96EC6B6EF9}"/>
  </hyperlinks>
  <pageMargins left="0.5" right="0.5" top="0.75" bottom="0.25" header="0.3" footer="0.3"/>
  <pageSetup scale="96" orientation="landscape" r:id="rId1"/>
  <headerFooter alignWithMargins="0">
    <oddHeader>&amp;L&amp;"Arial,Italic"ASEAN STATISTICAL YEARBOOK 2023</oddHead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4CBDD-B3D7-486D-817D-3F9D9F600315}">
  <sheetPr>
    <tabColor theme="9" tint="0.39997558519241921"/>
    <pageSetUpPr fitToPage="1"/>
  </sheetPr>
  <dimension ref="A2:M33"/>
  <sheetViews>
    <sheetView showGridLines="0" zoomScale="70" zoomScaleNormal="70" workbookViewId="0">
      <selection activeCell="E4" sqref="E4:F5"/>
    </sheetView>
  </sheetViews>
  <sheetFormatPr defaultColWidth="9.140625" defaultRowHeight="15" x14ac:dyDescent="0.2"/>
  <cols>
    <col min="1" max="1" width="6.42578125" style="321" customWidth="1"/>
    <col min="2" max="2" width="58.85546875" style="541" customWidth="1"/>
    <col min="3" max="9" width="20.7109375" style="541" customWidth="1"/>
    <col min="10" max="12" width="20.7109375" style="321" customWidth="1"/>
    <col min="13" max="16384" width="9.140625" style="321"/>
  </cols>
  <sheetData>
    <row r="2" spans="1:13" ht="20.100000000000001" customHeight="1" x14ac:dyDescent="0.2">
      <c r="A2" s="1170" t="s">
        <v>1111</v>
      </c>
      <c r="B2" s="1170"/>
      <c r="C2" s="1170"/>
      <c r="D2" s="1170"/>
      <c r="E2" s="1170"/>
      <c r="F2" s="1170"/>
      <c r="G2" s="1170"/>
      <c r="H2" s="1170"/>
      <c r="I2" s="1170"/>
      <c r="J2" s="1170"/>
      <c r="K2" s="1170"/>
      <c r="L2" s="1170"/>
      <c r="M2" s="521" t="s">
        <v>501</v>
      </c>
    </row>
    <row r="3" spans="1:13" ht="16.5" customHeight="1" x14ac:dyDescent="0.25">
      <c r="L3" s="120" t="s">
        <v>688</v>
      </c>
    </row>
    <row r="4" spans="1:13" ht="20.100000000000001" customHeight="1" x14ac:dyDescent="0.2">
      <c r="A4" s="1192" t="s">
        <v>1102</v>
      </c>
      <c r="B4" s="1194" t="s">
        <v>645</v>
      </c>
      <c r="C4" s="1196" t="s">
        <v>513</v>
      </c>
      <c r="D4" s="1197"/>
      <c r="E4" s="1196" t="s">
        <v>1112</v>
      </c>
      <c r="F4" s="1197"/>
      <c r="G4" s="1196" t="s">
        <v>1113</v>
      </c>
      <c r="H4" s="1197"/>
      <c r="I4" s="1196" t="s">
        <v>1114</v>
      </c>
      <c r="J4" s="1197"/>
      <c r="K4" s="1196" t="s">
        <v>1115</v>
      </c>
      <c r="L4" s="1197"/>
    </row>
    <row r="5" spans="1:13" ht="20.100000000000001" customHeight="1" x14ac:dyDescent="0.2">
      <c r="A5" s="1193"/>
      <c r="B5" s="1195"/>
      <c r="C5" s="964" t="s">
        <v>1104</v>
      </c>
      <c r="D5" s="964" t="s">
        <v>1105</v>
      </c>
      <c r="E5" s="964" t="s">
        <v>1104</v>
      </c>
      <c r="F5" s="964" t="s">
        <v>1105</v>
      </c>
      <c r="G5" s="964" t="s">
        <v>1104</v>
      </c>
      <c r="H5" s="964" t="s">
        <v>1105</v>
      </c>
      <c r="I5" s="964" t="s">
        <v>1104</v>
      </c>
      <c r="J5" s="964" t="s">
        <v>1105</v>
      </c>
      <c r="K5" s="964" t="s">
        <v>1104</v>
      </c>
      <c r="L5" s="964" t="s">
        <v>1105</v>
      </c>
    </row>
    <row r="6" spans="1:13" ht="39.950000000000003" customHeight="1" x14ac:dyDescent="0.2">
      <c r="A6" s="834" t="s">
        <v>1331</v>
      </c>
      <c r="B6" s="835" t="s">
        <v>1332</v>
      </c>
      <c r="C6" s="801">
        <v>571.66314711559767</v>
      </c>
      <c r="D6" s="801">
        <v>587.31060538209715</v>
      </c>
      <c r="E6" s="801">
        <v>0.29465443289267301</v>
      </c>
      <c r="F6" s="801">
        <v>8.5811039373990781</v>
      </c>
      <c r="G6" s="801">
        <v>32.608427621145616</v>
      </c>
      <c r="H6" s="801">
        <v>67.670371044138037</v>
      </c>
      <c r="I6" s="801">
        <v>4.4800745870104031</v>
      </c>
      <c r="J6" s="801">
        <v>39.975520873956171</v>
      </c>
      <c r="K6" s="801">
        <v>2.8010088068544103E-3</v>
      </c>
      <c r="L6" s="801">
        <v>4.3061556400584636E-2</v>
      </c>
    </row>
    <row r="7" spans="1:13" ht="39.950000000000003" customHeight="1" x14ac:dyDescent="0.2">
      <c r="A7" s="836" t="s">
        <v>1328</v>
      </c>
      <c r="B7" s="837" t="s">
        <v>1329</v>
      </c>
      <c r="C7" s="801">
        <v>347.2714033567276</v>
      </c>
      <c r="D7" s="801">
        <v>330.09070572185021</v>
      </c>
      <c r="E7" s="801">
        <v>393.19002498640248</v>
      </c>
      <c r="F7" s="801">
        <v>96.033283351377335</v>
      </c>
      <c r="G7" s="801">
        <v>6.130623572765133</v>
      </c>
      <c r="H7" s="801">
        <v>719.49762781768129</v>
      </c>
      <c r="I7" s="801">
        <v>194.14069051397917</v>
      </c>
      <c r="J7" s="801">
        <v>1133.5413198133429</v>
      </c>
      <c r="K7" s="801">
        <v>0.55830413871643314</v>
      </c>
      <c r="L7" s="801">
        <v>1567.8361274693818</v>
      </c>
    </row>
    <row r="8" spans="1:13" ht="39.950000000000003" customHeight="1" x14ac:dyDescent="0.2">
      <c r="A8" s="836" t="s">
        <v>1348</v>
      </c>
      <c r="B8" s="837" t="s">
        <v>1347</v>
      </c>
      <c r="C8" s="801">
        <v>2101.4049063513348</v>
      </c>
      <c r="D8" s="801">
        <v>2028.0134077134587</v>
      </c>
      <c r="E8" s="801">
        <v>3117.7272612956112</v>
      </c>
      <c r="F8" s="801">
        <v>1176.6394635579525</v>
      </c>
      <c r="G8" s="801">
        <v>3158.5297447431321</v>
      </c>
      <c r="H8" s="801">
        <v>271.72814140226859</v>
      </c>
      <c r="I8" s="801">
        <v>1240.7954920720913</v>
      </c>
      <c r="J8" s="801">
        <v>264.81968469610899</v>
      </c>
      <c r="K8" s="801">
        <v>44.160063018421958</v>
      </c>
      <c r="L8" s="801">
        <v>901.42696178892606</v>
      </c>
    </row>
    <row r="9" spans="1:13" ht="39.950000000000003" customHeight="1" x14ac:dyDescent="0.2">
      <c r="A9" s="836" t="s">
        <v>1372</v>
      </c>
      <c r="B9" s="837" t="s">
        <v>1337</v>
      </c>
      <c r="C9" s="801">
        <v>887.42519763849248</v>
      </c>
      <c r="D9" s="801">
        <v>730.08502307943809</v>
      </c>
      <c r="E9" s="801">
        <v>686.63082739178196</v>
      </c>
      <c r="F9" s="801">
        <v>43.658051826143733</v>
      </c>
      <c r="G9" s="801">
        <v>72.768405342777299</v>
      </c>
      <c r="H9" s="801">
        <v>1547.2796639570606</v>
      </c>
      <c r="I9" s="801">
        <v>17.698028848526882</v>
      </c>
      <c r="J9" s="801">
        <v>1862.0378195850019</v>
      </c>
      <c r="K9" s="801">
        <v>1.6594024218150234</v>
      </c>
      <c r="L9" s="801">
        <v>68.232826947781376</v>
      </c>
    </row>
    <row r="10" spans="1:13" ht="39.950000000000003" customHeight="1" x14ac:dyDescent="0.2">
      <c r="A10" s="836" t="s">
        <v>1402</v>
      </c>
      <c r="B10" s="837" t="s">
        <v>1403</v>
      </c>
      <c r="C10" s="801">
        <v>27.068093993846137</v>
      </c>
      <c r="D10" s="801">
        <v>35.236681580077935</v>
      </c>
      <c r="E10" s="801">
        <v>87.980689855163206</v>
      </c>
      <c r="F10" s="801">
        <v>303.91511260339365</v>
      </c>
      <c r="G10" s="801">
        <v>29.00137731790382</v>
      </c>
      <c r="H10" s="801">
        <v>107.80148576447526</v>
      </c>
      <c r="I10" s="801">
        <v>46.687544754550828</v>
      </c>
      <c r="J10" s="801">
        <v>64.915819681456114</v>
      </c>
      <c r="K10" s="801">
        <v>2.10896612031893</v>
      </c>
      <c r="L10" s="801">
        <v>20.108496409107069</v>
      </c>
    </row>
    <row r="11" spans="1:13" ht="39.950000000000003" customHeight="1" x14ac:dyDescent="0.2">
      <c r="A11" s="836" t="s">
        <v>1404</v>
      </c>
      <c r="B11" s="837" t="s">
        <v>1405</v>
      </c>
      <c r="C11" s="801">
        <v>79.164761794400619</v>
      </c>
      <c r="D11" s="801">
        <v>105.21372610748291</v>
      </c>
      <c r="E11" s="801">
        <v>17.787529771779631</v>
      </c>
      <c r="F11" s="801">
        <v>101.41307900400966</v>
      </c>
      <c r="G11" s="801">
        <v>43.017806262447792</v>
      </c>
      <c r="H11" s="801">
        <v>1.0664857629998017</v>
      </c>
      <c r="I11" s="801">
        <v>35.961760916847751</v>
      </c>
      <c r="J11" s="801">
        <v>60.247158499283138</v>
      </c>
      <c r="K11" s="801">
        <v>2.9560587381611874</v>
      </c>
      <c r="L11" s="801">
        <v>8.0238354240920167</v>
      </c>
    </row>
    <row r="12" spans="1:13" ht="39.950000000000003" customHeight="1" x14ac:dyDescent="0.2">
      <c r="A12" s="836" t="s">
        <v>1406</v>
      </c>
      <c r="B12" s="837" t="s">
        <v>1407</v>
      </c>
      <c r="C12" s="801">
        <v>1470.474584820922</v>
      </c>
      <c r="D12" s="801">
        <v>2613.4455273416179</v>
      </c>
      <c r="E12" s="801">
        <v>2221.1007798959731</v>
      </c>
      <c r="F12" s="801">
        <v>2433.9834558694979</v>
      </c>
      <c r="G12" s="801">
        <v>50.214980525190633</v>
      </c>
      <c r="H12" s="801">
        <v>82.582271403273538</v>
      </c>
      <c r="I12" s="801">
        <v>53.558878776083738</v>
      </c>
      <c r="J12" s="801">
        <v>150.11404356797615</v>
      </c>
      <c r="K12" s="801">
        <v>625.58273302766111</v>
      </c>
      <c r="L12" s="801">
        <v>297.0119414080383</v>
      </c>
    </row>
    <row r="13" spans="1:13" ht="39.950000000000003" customHeight="1" x14ac:dyDescent="0.2">
      <c r="A13" s="836" t="s">
        <v>1358</v>
      </c>
      <c r="B13" s="837" t="s">
        <v>1357</v>
      </c>
      <c r="C13" s="801">
        <v>1394.8579260236434</v>
      </c>
      <c r="D13" s="801">
        <v>2208.8529008925025</v>
      </c>
      <c r="E13" s="801">
        <v>8012.5419052047973</v>
      </c>
      <c r="F13" s="801">
        <v>2579.1913146725528</v>
      </c>
      <c r="G13" s="801">
        <v>1019.5001864643896</v>
      </c>
      <c r="H13" s="801">
        <v>694.01972991101104</v>
      </c>
      <c r="I13" s="801">
        <v>957.25449312689773</v>
      </c>
      <c r="J13" s="801">
        <v>85.222922086496666</v>
      </c>
      <c r="K13" s="801">
        <v>194.2691451139647</v>
      </c>
      <c r="L13" s="801">
        <v>60.197012756757651</v>
      </c>
    </row>
    <row r="14" spans="1:13" ht="39.950000000000003" customHeight="1" x14ac:dyDescent="0.2">
      <c r="A14" s="836" t="s">
        <v>1379</v>
      </c>
      <c r="B14" s="837" t="s">
        <v>1378</v>
      </c>
      <c r="C14" s="801">
        <v>868.42045897856656</v>
      </c>
      <c r="D14" s="801">
        <v>968.05848987086722</v>
      </c>
      <c r="E14" s="801">
        <v>334.69300150524288</v>
      </c>
      <c r="F14" s="801">
        <v>337.70605357444424</v>
      </c>
      <c r="G14" s="801">
        <v>1046.3691346939106</v>
      </c>
      <c r="H14" s="801">
        <v>24.131860850838219</v>
      </c>
      <c r="I14" s="801">
        <v>2091.7712574951656</v>
      </c>
      <c r="J14" s="801">
        <v>52.491517881090189</v>
      </c>
      <c r="K14" s="801">
        <v>414.24341615052043</v>
      </c>
      <c r="L14" s="801">
        <v>461.80038430169435</v>
      </c>
    </row>
    <row r="15" spans="1:13" ht="39.950000000000003" customHeight="1" x14ac:dyDescent="0.2">
      <c r="A15" s="836" t="s">
        <v>1321</v>
      </c>
      <c r="B15" s="837" t="s">
        <v>1322</v>
      </c>
      <c r="C15" s="801">
        <v>3173.1738858577946</v>
      </c>
      <c r="D15" s="801">
        <v>3139.0075981243367</v>
      </c>
      <c r="E15" s="801">
        <v>1287.2644575789363</v>
      </c>
      <c r="F15" s="801">
        <v>48.177265193522338</v>
      </c>
      <c r="G15" s="801">
        <v>565.29459211259234</v>
      </c>
      <c r="H15" s="801">
        <v>1771.5224494037184</v>
      </c>
      <c r="I15" s="801">
        <v>681.80881085719511</v>
      </c>
      <c r="J15" s="801">
        <v>100.26653850632337</v>
      </c>
      <c r="K15" s="801">
        <v>2.3062548501888323</v>
      </c>
      <c r="L15" s="801">
        <v>1592.6020176204613</v>
      </c>
    </row>
    <row r="16" spans="1:13" ht="39.950000000000003" customHeight="1" x14ac:dyDescent="0.2">
      <c r="A16" s="836" t="s">
        <v>1408</v>
      </c>
      <c r="B16" s="837" t="s">
        <v>1409</v>
      </c>
      <c r="C16" s="801">
        <v>841.75922090454196</v>
      </c>
      <c r="D16" s="801">
        <v>803.83429289426192</v>
      </c>
      <c r="E16" s="801">
        <v>2363.7916892777544</v>
      </c>
      <c r="F16" s="801">
        <v>405.83932459895277</v>
      </c>
      <c r="G16" s="801">
        <v>101.60814113107277</v>
      </c>
      <c r="H16" s="801">
        <v>34.799131367517546</v>
      </c>
      <c r="I16" s="801">
        <v>49.279929607161939</v>
      </c>
      <c r="J16" s="801">
        <v>480.82257119382081</v>
      </c>
      <c r="K16" s="801">
        <v>1.4645065901476009</v>
      </c>
      <c r="L16" s="801">
        <v>234.01947103425582</v>
      </c>
    </row>
    <row r="17" spans="1:12" ht="39.950000000000003" customHeight="1" x14ac:dyDescent="0.2">
      <c r="A17" s="836" t="s">
        <v>1353</v>
      </c>
      <c r="B17" s="837" t="s">
        <v>1354</v>
      </c>
      <c r="C17" s="801">
        <v>214.16224103470739</v>
      </c>
      <c r="D17" s="801">
        <v>294.21515444185445</v>
      </c>
      <c r="E17" s="801">
        <v>729.63863063695248</v>
      </c>
      <c r="F17" s="801">
        <v>531.89057479178371</v>
      </c>
      <c r="G17" s="801">
        <v>45.347351861951026</v>
      </c>
      <c r="H17" s="801">
        <v>2483.0282799741713</v>
      </c>
      <c r="I17" s="801">
        <v>74.49859320495105</v>
      </c>
      <c r="J17" s="801">
        <v>52.546410202823083</v>
      </c>
      <c r="K17" s="801">
        <v>68.345615890432384</v>
      </c>
      <c r="L17" s="801">
        <v>655.74540133644791</v>
      </c>
    </row>
    <row r="18" spans="1:12" ht="39.950000000000003" customHeight="1" x14ac:dyDescent="0.2">
      <c r="A18" s="836" t="s">
        <v>1410</v>
      </c>
      <c r="B18" s="837" t="s">
        <v>1411</v>
      </c>
      <c r="C18" s="801">
        <v>79.970644148824761</v>
      </c>
      <c r="D18" s="801">
        <v>67.049181539296214</v>
      </c>
      <c r="E18" s="801">
        <v>124.8756212212693</v>
      </c>
      <c r="F18" s="801">
        <v>190.85184279632986</v>
      </c>
      <c r="G18" s="801">
        <v>93.062403831853487</v>
      </c>
      <c r="H18" s="801">
        <v>56.021697375909064</v>
      </c>
      <c r="I18" s="801">
        <v>161.51631565550741</v>
      </c>
      <c r="J18" s="801">
        <v>132.84629595946274</v>
      </c>
      <c r="K18" s="801">
        <v>70.773694644798695</v>
      </c>
      <c r="L18" s="801">
        <v>49.535515903497263</v>
      </c>
    </row>
    <row r="19" spans="1:12" ht="39.950000000000003" customHeight="1" x14ac:dyDescent="0.2">
      <c r="A19" s="836" t="s">
        <v>1412</v>
      </c>
      <c r="B19" s="837" t="s">
        <v>1413</v>
      </c>
      <c r="C19" s="801">
        <v>66.300520437946432</v>
      </c>
      <c r="D19" s="801">
        <v>102.73293008889891</v>
      </c>
      <c r="E19" s="801">
        <v>29.72807564059443</v>
      </c>
      <c r="F19" s="801">
        <v>11.092236970291822</v>
      </c>
      <c r="G19" s="801">
        <v>7.6611707146255617</v>
      </c>
      <c r="H19" s="801">
        <v>0.21371450620062798</v>
      </c>
      <c r="I19" s="801">
        <v>15.14665014627391</v>
      </c>
      <c r="J19" s="801">
        <v>1.0671853982463058</v>
      </c>
      <c r="K19" s="801">
        <v>19.382249909822004</v>
      </c>
      <c r="L19" s="801">
        <v>2.1723706780925718</v>
      </c>
    </row>
    <row r="20" spans="1:12" ht="39.950000000000003" customHeight="1" x14ac:dyDescent="0.2">
      <c r="A20" s="836" t="s">
        <v>1298</v>
      </c>
      <c r="B20" s="837" t="s">
        <v>1299</v>
      </c>
      <c r="C20" s="801">
        <v>8921.6398080078707</v>
      </c>
      <c r="D20" s="801">
        <v>8947.1621779812176</v>
      </c>
      <c r="E20" s="801">
        <v>9184.9222029765569</v>
      </c>
      <c r="F20" s="801">
        <v>771.49716848042578</v>
      </c>
      <c r="G20" s="801">
        <v>3498.1051964832932</v>
      </c>
      <c r="H20" s="801">
        <v>720.40613274722705</v>
      </c>
      <c r="I20" s="801">
        <v>7049.9884979652161</v>
      </c>
      <c r="J20" s="801">
        <v>280.40398488264412</v>
      </c>
      <c r="K20" s="801">
        <v>10289.988520320187</v>
      </c>
      <c r="L20" s="801">
        <v>210.51688709176278</v>
      </c>
    </row>
    <row r="21" spans="1:12" ht="39.950000000000003" customHeight="1" x14ac:dyDescent="0.2">
      <c r="A21" s="836" t="s">
        <v>1346</v>
      </c>
      <c r="B21" s="837" t="s">
        <v>1345</v>
      </c>
      <c r="C21" s="801">
        <v>726.36820731641956</v>
      </c>
      <c r="D21" s="801">
        <v>634.40506699640503</v>
      </c>
      <c r="E21" s="801">
        <v>77.386423548133024</v>
      </c>
      <c r="F21" s="801">
        <v>524.18326391833932</v>
      </c>
      <c r="G21" s="801">
        <v>2773.420137403813</v>
      </c>
      <c r="H21" s="801">
        <v>80.556806436994805</v>
      </c>
      <c r="I21" s="801">
        <v>1240.5951489711113</v>
      </c>
      <c r="J21" s="801">
        <v>34.8272169088224</v>
      </c>
      <c r="K21" s="801">
        <v>1.3029392973953053</v>
      </c>
      <c r="L21" s="801">
        <v>14.924218651539256</v>
      </c>
    </row>
    <row r="22" spans="1:12" ht="39.950000000000003" customHeight="1" x14ac:dyDescent="0.2">
      <c r="A22" s="836" t="s">
        <v>1367</v>
      </c>
      <c r="B22" s="837" t="s">
        <v>1368</v>
      </c>
      <c r="C22" s="801">
        <v>3301.6953121925062</v>
      </c>
      <c r="D22" s="801">
        <v>3202.6998255961057</v>
      </c>
      <c r="E22" s="801">
        <v>678.44256377889064</v>
      </c>
      <c r="F22" s="801">
        <v>893.77873124249163</v>
      </c>
      <c r="G22" s="801">
        <v>165.08680641381713</v>
      </c>
      <c r="H22" s="801">
        <v>185.16234452926344</v>
      </c>
      <c r="I22" s="801">
        <v>47.792206645658183</v>
      </c>
      <c r="J22" s="801">
        <v>153.80915929083869</v>
      </c>
      <c r="K22" s="801">
        <v>10.050998421419365</v>
      </c>
      <c r="L22" s="801">
        <v>1277.8166850291102</v>
      </c>
    </row>
    <row r="23" spans="1:12" ht="39.950000000000003" customHeight="1" x14ac:dyDescent="0.2">
      <c r="A23" s="836" t="s">
        <v>1414</v>
      </c>
      <c r="B23" s="837" t="s">
        <v>1415</v>
      </c>
      <c r="C23" s="801">
        <v>1219.2895683309278</v>
      </c>
      <c r="D23" s="801">
        <v>967.11095839260645</v>
      </c>
      <c r="E23" s="801">
        <v>361.93014081218593</v>
      </c>
      <c r="F23" s="801">
        <v>86.861752685014295</v>
      </c>
      <c r="G23" s="801">
        <v>424.9355264191671</v>
      </c>
      <c r="H23" s="801">
        <v>104.88937095270971</v>
      </c>
      <c r="I23" s="801">
        <v>362.7960787384639</v>
      </c>
      <c r="J23" s="801">
        <v>301.29195123818459</v>
      </c>
      <c r="K23" s="801">
        <v>259.83021893669587</v>
      </c>
      <c r="L23" s="801">
        <v>55.05038116300684</v>
      </c>
    </row>
    <row r="24" spans="1:12" ht="39.950000000000003" customHeight="1" x14ac:dyDescent="0.2">
      <c r="A24" s="836" t="s">
        <v>1373</v>
      </c>
      <c r="B24" s="837" t="s">
        <v>1374</v>
      </c>
      <c r="C24" s="801">
        <v>3037.0436322366104</v>
      </c>
      <c r="D24" s="801">
        <v>2885.3328819682451</v>
      </c>
      <c r="E24" s="801">
        <v>495.72563751257866</v>
      </c>
      <c r="F24" s="801">
        <v>401.01969930914981</v>
      </c>
      <c r="G24" s="801">
        <v>571.12545199492286</v>
      </c>
      <c r="H24" s="801">
        <v>116.76878865694529</v>
      </c>
      <c r="I24" s="801">
        <v>532.37107342540367</v>
      </c>
      <c r="J24" s="801">
        <v>571.45172659895866</v>
      </c>
      <c r="K24" s="801">
        <v>91.082268757641202</v>
      </c>
      <c r="L24" s="801">
        <v>48.820484122628841</v>
      </c>
    </row>
    <row r="25" spans="1:12" ht="39.950000000000003" customHeight="1" x14ac:dyDescent="0.2">
      <c r="A25" s="836" t="s">
        <v>1416</v>
      </c>
      <c r="B25" s="837" t="s">
        <v>1417</v>
      </c>
      <c r="C25" s="801">
        <v>557.59833482773286</v>
      </c>
      <c r="D25" s="801">
        <v>400.84767699752115</v>
      </c>
      <c r="E25" s="801">
        <v>760.84151133658588</v>
      </c>
      <c r="F25" s="801">
        <v>706.6064842628208</v>
      </c>
      <c r="G25" s="801">
        <v>1620.4844609098407</v>
      </c>
      <c r="H25" s="801">
        <v>399.48847599096899</v>
      </c>
      <c r="I25" s="801">
        <v>629.604805301017</v>
      </c>
      <c r="J25" s="801">
        <v>370.13599978368711</v>
      </c>
      <c r="K25" s="801">
        <v>40.321210438823869</v>
      </c>
      <c r="L25" s="801">
        <v>114.19585233133522</v>
      </c>
    </row>
    <row r="26" spans="1:12" ht="39.950000000000003" customHeight="1" x14ac:dyDescent="0.2">
      <c r="A26" s="836" t="s">
        <v>1320</v>
      </c>
      <c r="B26" s="837" t="s">
        <v>1316</v>
      </c>
      <c r="C26" s="801">
        <v>4884.0688058401238</v>
      </c>
      <c r="D26" s="801">
        <v>4677.6423435600836</v>
      </c>
      <c r="E26" s="801">
        <v>696.57478658712773</v>
      </c>
      <c r="F26" s="801">
        <v>1149.1788690606079</v>
      </c>
      <c r="G26" s="801">
        <v>4528.3284952389831</v>
      </c>
      <c r="H26" s="801">
        <v>1101.362850077991</v>
      </c>
      <c r="I26" s="801">
        <v>596.58527215528375</v>
      </c>
      <c r="J26" s="801">
        <v>717.79435838872814</v>
      </c>
      <c r="K26" s="801">
        <v>51.684696770304114</v>
      </c>
      <c r="L26" s="801">
        <v>130.02153914237167</v>
      </c>
    </row>
    <row r="27" spans="1:12" ht="39.950000000000003" customHeight="1" x14ac:dyDescent="0.2">
      <c r="A27" s="836" t="s">
        <v>1418</v>
      </c>
      <c r="B27" s="837" t="s">
        <v>1419</v>
      </c>
      <c r="C27" s="801">
        <v>3606.9345704434613</v>
      </c>
      <c r="D27" s="801">
        <v>1738.7349892075451</v>
      </c>
      <c r="E27" s="801">
        <v>786.34326755491793</v>
      </c>
      <c r="F27" s="801">
        <v>311.29584599407576</v>
      </c>
      <c r="G27" s="801">
        <v>84.664086539145259</v>
      </c>
      <c r="H27" s="801">
        <v>488.54676148565801</v>
      </c>
      <c r="I27" s="801">
        <v>105.28104506344776</v>
      </c>
      <c r="J27" s="801">
        <v>2233.4037757422461</v>
      </c>
      <c r="K27" s="801">
        <v>98.509620780980427</v>
      </c>
      <c r="L27" s="801">
        <v>42.340933912952131</v>
      </c>
    </row>
    <row r="28" spans="1:12" ht="39.950000000000003" customHeight="1" x14ac:dyDescent="0.2">
      <c r="A28" s="836" t="s">
        <v>1369</v>
      </c>
      <c r="B28" s="837" t="s">
        <v>1370</v>
      </c>
      <c r="C28" s="801">
        <v>2037.9955270902049</v>
      </c>
      <c r="D28" s="801">
        <v>2111.7191859706008</v>
      </c>
      <c r="E28" s="801">
        <v>1751.4480035575466</v>
      </c>
      <c r="F28" s="801">
        <v>835.82311100802076</v>
      </c>
      <c r="G28" s="801">
        <v>1157.5323574971264</v>
      </c>
      <c r="H28" s="801">
        <v>3354.1212806297335</v>
      </c>
      <c r="I28" s="801">
        <v>954.08394028837461</v>
      </c>
      <c r="J28" s="801">
        <v>1354.5928444411768</v>
      </c>
      <c r="K28" s="801">
        <v>183.53814263461595</v>
      </c>
      <c r="L28" s="801">
        <v>552.75050542067891</v>
      </c>
    </row>
    <row r="29" spans="1:12" ht="39.950000000000003" customHeight="1" x14ac:dyDescent="0.2">
      <c r="A29" s="838" t="s">
        <v>1420</v>
      </c>
      <c r="B29" s="839" t="s">
        <v>1421</v>
      </c>
      <c r="C29" s="804">
        <v>1690.6962522183317</v>
      </c>
      <c r="D29" s="804">
        <v>1099.9753972329684</v>
      </c>
      <c r="E29" s="804">
        <v>65.518490527481489</v>
      </c>
      <c r="F29" s="804">
        <v>380.32706415680258</v>
      </c>
      <c r="G29" s="804">
        <v>214.33040822789164</v>
      </c>
      <c r="H29" s="804">
        <v>92.40993350243437</v>
      </c>
      <c r="I29" s="804">
        <v>196.46570419974091</v>
      </c>
      <c r="J29" s="804">
        <v>161.40431363480752</v>
      </c>
      <c r="K29" s="804">
        <v>58.818838027935151</v>
      </c>
      <c r="L29" s="804">
        <v>108.1261680715199</v>
      </c>
    </row>
    <row r="30" spans="1:12" ht="21.75" customHeight="1" x14ac:dyDescent="0.2">
      <c r="A30" s="965"/>
      <c r="B30" s="966" t="s">
        <v>745</v>
      </c>
      <c r="C30" s="955">
        <v>42106.447010961536</v>
      </c>
      <c r="D30" s="955">
        <v>40678.77672868134</v>
      </c>
      <c r="E30" s="955">
        <v>34266.378176887163</v>
      </c>
      <c r="F30" s="955">
        <v>14329.544152865401</v>
      </c>
      <c r="G30" s="955">
        <v>21309.127273323757</v>
      </c>
      <c r="H30" s="955">
        <v>14505.075655551187</v>
      </c>
      <c r="I30" s="955">
        <v>17340.16229331596</v>
      </c>
      <c r="J30" s="955">
        <v>10660.030138855484</v>
      </c>
      <c r="K30" s="955">
        <v>12532.940666009772</v>
      </c>
      <c r="L30" s="955">
        <v>8473.3190795718383</v>
      </c>
    </row>
    <row r="32" spans="1:12" x14ac:dyDescent="0.25">
      <c r="A32" s="831" t="s">
        <v>526</v>
      </c>
      <c r="D32" s="26" t="s">
        <v>533</v>
      </c>
    </row>
    <row r="33" spans="1:4" x14ac:dyDescent="0.2">
      <c r="A33" s="831" t="s">
        <v>625</v>
      </c>
      <c r="D33" s="218" t="s">
        <v>1101</v>
      </c>
    </row>
  </sheetData>
  <mergeCells count="8">
    <mergeCell ref="A2:L2"/>
    <mergeCell ref="A4:A5"/>
    <mergeCell ref="B4:B5"/>
    <mergeCell ref="C4:D4"/>
    <mergeCell ref="E4:F4"/>
    <mergeCell ref="G4:H4"/>
    <mergeCell ref="I4:J4"/>
    <mergeCell ref="K4:L4"/>
  </mergeCells>
  <hyperlinks>
    <hyperlink ref="M2" location="CONTENTS!A230" display="Back to Contents" xr:uid="{D2569BFB-AB35-43B5-8059-0A3E7B3F4741}"/>
  </hyperlinks>
  <pageMargins left="0.5" right="0.5" top="0.75" bottom="0.25" header="0.3" footer="0.3"/>
  <pageSetup scale="47" orientation="landscape" r:id="rId1"/>
  <headerFooter alignWithMargins="0">
    <oddHeader>&amp;L&amp;"Arial,Italic"ASEAN STATISTICAL YEARBOOK 2023</oddHead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D1BC-86AE-42D1-9267-A3FA1D4BBED2}">
  <sheetPr>
    <tabColor theme="9" tint="0.39997558519241921"/>
    <pageSetUpPr fitToPage="1"/>
  </sheetPr>
  <dimension ref="A1:S32"/>
  <sheetViews>
    <sheetView showGridLines="0" zoomScale="90" zoomScaleNormal="90" zoomScaleSheetLayoutView="80" workbookViewId="0">
      <selection activeCell="N2" sqref="N2"/>
    </sheetView>
  </sheetViews>
  <sheetFormatPr defaultColWidth="9.140625" defaultRowHeight="15" x14ac:dyDescent="0.25"/>
  <cols>
    <col min="1" max="1" width="9.42578125" style="26" bestFit="1" customWidth="1"/>
    <col min="2" max="2" width="50.7109375" style="26" customWidth="1"/>
    <col min="3" max="4" width="12.7109375" style="26" customWidth="1"/>
    <col min="5" max="5" width="15" style="26" customWidth="1"/>
    <col min="6" max="12" width="12.7109375" style="26" customWidth="1"/>
    <col min="13" max="13" width="15.7109375" style="26" customWidth="1"/>
    <col min="14" max="14" width="9.140625" style="26"/>
    <col min="15" max="15" width="13.140625" style="26" bestFit="1" customWidth="1"/>
    <col min="16" max="19" width="13.85546875" style="26" bestFit="1" customWidth="1"/>
    <col min="20" max="16384" width="9.140625" style="26"/>
  </cols>
  <sheetData>
    <row r="1" spans="1:19" ht="11.1" customHeight="1" x14ac:dyDescent="0.25"/>
    <row r="2" spans="1:19" ht="18" customHeight="1" x14ac:dyDescent="0.3">
      <c r="B2" s="1162" t="s">
        <v>1116</v>
      </c>
      <c r="C2" s="1150"/>
      <c r="D2" s="1150"/>
      <c r="E2" s="1150"/>
      <c r="F2" s="1150"/>
      <c r="G2" s="1150"/>
      <c r="H2" s="1150"/>
      <c r="I2" s="1150"/>
      <c r="J2" s="1150"/>
      <c r="K2" s="1150"/>
      <c r="L2" s="1150"/>
      <c r="M2" s="1150"/>
      <c r="N2" s="521" t="s">
        <v>501</v>
      </c>
    </row>
    <row r="3" spans="1:19" ht="24.75" customHeight="1" x14ac:dyDescent="0.25">
      <c r="B3" s="122"/>
      <c r="C3" s="120"/>
      <c r="D3" s="120"/>
      <c r="E3" s="120"/>
      <c r="G3" s="120"/>
      <c r="H3" s="120"/>
      <c r="I3" s="120"/>
      <c r="J3" s="120"/>
      <c r="K3" s="120"/>
      <c r="L3" s="120"/>
      <c r="M3" s="120" t="s">
        <v>688</v>
      </c>
    </row>
    <row r="4" spans="1:19" ht="81.75" customHeight="1" x14ac:dyDescent="0.25">
      <c r="A4" s="967" t="s">
        <v>1102</v>
      </c>
      <c r="B4" s="967" t="s">
        <v>645</v>
      </c>
      <c r="C4" s="967">
        <v>2013</v>
      </c>
      <c r="D4" s="967">
        <v>2014</v>
      </c>
      <c r="E4" s="967">
        <v>2015</v>
      </c>
      <c r="F4" s="967">
        <v>2016</v>
      </c>
      <c r="G4" s="967">
        <v>2017</v>
      </c>
      <c r="H4" s="967">
        <v>2018</v>
      </c>
      <c r="I4" s="967">
        <v>2019</v>
      </c>
      <c r="J4" s="967">
        <v>2020</v>
      </c>
      <c r="K4" s="967">
        <v>2021</v>
      </c>
      <c r="L4" s="967">
        <v>2022</v>
      </c>
      <c r="M4" s="964" t="s">
        <v>1100</v>
      </c>
    </row>
    <row r="5" spans="1:19" x14ac:dyDescent="0.25">
      <c r="A5" s="834">
        <v>44</v>
      </c>
      <c r="B5" s="835" t="s">
        <v>1356</v>
      </c>
      <c r="C5" s="854">
        <v>16410.6515060825</v>
      </c>
      <c r="D5" s="854">
        <v>16662.535590076899</v>
      </c>
      <c r="E5" s="854">
        <v>15637.728124437601</v>
      </c>
      <c r="F5" s="854">
        <v>15356.4863624196</v>
      </c>
      <c r="G5" s="854">
        <v>14735.6029158405</v>
      </c>
      <c r="H5" s="854">
        <v>14790.940043799301</v>
      </c>
      <c r="I5" s="854">
        <v>13796.6253179546</v>
      </c>
      <c r="J5" s="854">
        <v>12877.134525949599</v>
      </c>
      <c r="K5" s="854">
        <v>16262.294747271801</v>
      </c>
      <c r="L5" s="854">
        <v>17469.948122913</v>
      </c>
      <c r="M5" s="797">
        <v>1.1384008014100679</v>
      </c>
      <c r="O5" s="798"/>
      <c r="P5" s="798"/>
      <c r="Q5" s="798"/>
      <c r="R5" s="798"/>
      <c r="S5" s="798"/>
    </row>
    <row r="6" spans="1:19" x14ac:dyDescent="0.25">
      <c r="A6" s="836">
        <v>45</v>
      </c>
      <c r="B6" s="837" t="s">
        <v>1425</v>
      </c>
      <c r="C6" s="855">
        <v>1.59240255312046</v>
      </c>
      <c r="D6" s="855">
        <v>1.7074292267128599</v>
      </c>
      <c r="E6" s="855">
        <v>1.25217210215843</v>
      </c>
      <c r="F6" s="855">
        <v>1.5893702449582101</v>
      </c>
      <c r="G6" s="855">
        <v>2.4384044354696899</v>
      </c>
      <c r="H6" s="855">
        <v>2.5523509117817702</v>
      </c>
      <c r="I6" s="855">
        <v>2.4922884210302398</v>
      </c>
      <c r="J6" s="855">
        <v>3.4074581894342901</v>
      </c>
      <c r="K6" s="855">
        <v>3.30240451440896</v>
      </c>
      <c r="L6" s="855">
        <v>3.6477814926105498</v>
      </c>
      <c r="M6" s="801">
        <v>11.924875298425036</v>
      </c>
      <c r="O6" s="798"/>
      <c r="P6" s="798"/>
      <c r="Q6" s="798"/>
      <c r="R6" s="798"/>
      <c r="S6" s="798"/>
    </row>
    <row r="7" spans="1:19" ht="30" x14ac:dyDescent="0.25">
      <c r="A7" s="836">
        <v>46</v>
      </c>
      <c r="B7" s="837" t="s">
        <v>1426</v>
      </c>
      <c r="C7" s="855">
        <v>325.618475417323</v>
      </c>
      <c r="D7" s="855">
        <v>337.56537602961998</v>
      </c>
      <c r="E7" s="855">
        <v>336.201626374309</v>
      </c>
      <c r="F7" s="855">
        <v>333.59163376125599</v>
      </c>
      <c r="G7" s="855">
        <v>335.77624778780199</v>
      </c>
      <c r="H7" s="855">
        <v>362.45503390993201</v>
      </c>
      <c r="I7" s="855">
        <v>423.99076890047297</v>
      </c>
      <c r="J7" s="855">
        <v>465.72276601250201</v>
      </c>
      <c r="K7" s="855">
        <v>660.782237650301</v>
      </c>
      <c r="L7" s="855">
        <v>572.55885091330197</v>
      </c>
      <c r="M7" s="801">
        <v>7.3823246177289956</v>
      </c>
      <c r="O7" s="798"/>
      <c r="P7" s="798"/>
      <c r="Q7" s="798"/>
      <c r="R7" s="798"/>
      <c r="S7" s="798"/>
    </row>
    <row r="8" spans="1:19" ht="30" x14ac:dyDescent="0.25">
      <c r="A8" s="836">
        <v>47</v>
      </c>
      <c r="B8" s="837" t="s">
        <v>1352</v>
      </c>
      <c r="C8" s="855">
        <v>2526.2690434353999</v>
      </c>
      <c r="D8" s="855">
        <v>2495.97147207535</v>
      </c>
      <c r="E8" s="855">
        <v>2437.9360899016201</v>
      </c>
      <c r="F8" s="855">
        <v>2374.6095439606302</v>
      </c>
      <c r="G8" s="855">
        <v>3134.7329144303899</v>
      </c>
      <c r="H8" s="855">
        <v>4077.7416499393798</v>
      </c>
      <c r="I8" s="855">
        <v>4266.3024100102602</v>
      </c>
      <c r="J8" s="855">
        <v>4087.3585960779201</v>
      </c>
      <c r="K8" s="855">
        <v>5100.7096377431299</v>
      </c>
      <c r="L8" s="855">
        <v>5707.2029692524902</v>
      </c>
      <c r="M8" s="801">
        <v>10.342613122457699</v>
      </c>
      <c r="O8" s="798"/>
      <c r="P8" s="798"/>
      <c r="Q8" s="798"/>
      <c r="R8" s="798"/>
      <c r="S8" s="798"/>
    </row>
    <row r="9" spans="1:19" ht="30" x14ac:dyDescent="0.25">
      <c r="A9" s="836">
        <v>48</v>
      </c>
      <c r="B9" s="837" t="s">
        <v>1371</v>
      </c>
      <c r="C9" s="855">
        <v>8181.3295517624601</v>
      </c>
      <c r="D9" s="855">
        <v>8356.0101642007503</v>
      </c>
      <c r="E9" s="855">
        <v>7866.82479197267</v>
      </c>
      <c r="F9" s="855">
        <v>7752.0382887351097</v>
      </c>
      <c r="G9" s="855">
        <v>8822.9258311216199</v>
      </c>
      <c r="H9" s="855">
        <v>9699.1411085064901</v>
      </c>
      <c r="I9" s="855">
        <v>9806.0250518918201</v>
      </c>
      <c r="J9" s="855">
        <v>9446.4050853153694</v>
      </c>
      <c r="K9" s="855">
        <v>10979.219355966499</v>
      </c>
      <c r="L9" s="855">
        <v>11484.910809356999</v>
      </c>
      <c r="M9" s="801">
        <v>4.092674515714239</v>
      </c>
      <c r="O9" s="798"/>
      <c r="P9" s="798"/>
      <c r="Q9" s="798"/>
      <c r="R9" s="798"/>
      <c r="S9" s="798"/>
    </row>
    <row r="10" spans="1:19" ht="45" x14ac:dyDescent="0.25">
      <c r="A10" s="836">
        <v>49</v>
      </c>
      <c r="B10" s="837" t="s">
        <v>1427</v>
      </c>
      <c r="C10" s="855">
        <v>1586.3037193893001</v>
      </c>
      <c r="D10" s="855">
        <v>1635.6267713340101</v>
      </c>
      <c r="E10" s="855">
        <v>1401.2454576723001</v>
      </c>
      <c r="F10" s="855">
        <v>1252.8915092119601</v>
      </c>
      <c r="G10" s="855">
        <v>1388.06378070814</v>
      </c>
      <c r="H10" s="855">
        <v>1415.9161941110999</v>
      </c>
      <c r="I10" s="855">
        <v>1111.75661731479</v>
      </c>
      <c r="J10" s="855">
        <v>982.82914895674799</v>
      </c>
      <c r="K10" s="855">
        <v>956.18053231450097</v>
      </c>
      <c r="L10" s="855">
        <v>873.48101697051595</v>
      </c>
      <c r="M10" s="801">
        <v>-5.938990523262702</v>
      </c>
      <c r="O10" s="798"/>
      <c r="P10" s="798"/>
      <c r="Q10" s="798"/>
      <c r="R10" s="798"/>
      <c r="S10" s="798"/>
    </row>
    <row r="11" spans="1:19" ht="60" x14ac:dyDescent="0.25">
      <c r="A11" s="836">
        <v>94</v>
      </c>
      <c r="B11" s="837" t="s">
        <v>1343</v>
      </c>
      <c r="C11" s="855">
        <v>12183.333078531599</v>
      </c>
      <c r="D11" s="855">
        <v>12003.7757117769</v>
      </c>
      <c r="E11" s="855">
        <v>11952.471466184301</v>
      </c>
      <c r="F11" s="855">
        <v>12093.5248942657</v>
      </c>
      <c r="G11" s="855">
        <v>13136.6113168548</v>
      </c>
      <c r="H11" s="855">
        <v>14184.1979379564</v>
      </c>
      <c r="I11" s="855">
        <v>17338.232025304798</v>
      </c>
      <c r="J11" s="855">
        <v>20671.637769360099</v>
      </c>
      <c r="K11" s="855">
        <v>23945.416239611099</v>
      </c>
      <c r="L11" s="855">
        <v>24174.722800157699</v>
      </c>
      <c r="M11" s="801">
        <v>8.2372586202339146</v>
      </c>
      <c r="O11" s="798"/>
      <c r="P11" s="798"/>
      <c r="Q11" s="798"/>
      <c r="R11" s="798"/>
      <c r="S11" s="798"/>
    </row>
    <row r="12" spans="1:19" ht="60" x14ac:dyDescent="0.25">
      <c r="A12" s="838">
        <v>6808</v>
      </c>
      <c r="B12" s="839" t="s">
        <v>1428</v>
      </c>
      <c r="C12" s="856">
        <v>23.510388525131301</v>
      </c>
      <c r="D12" s="856">
        <v>27.377348227419802</v>
      </c>
      <c r="E12" s="856">
        <v>23.537276405817401</v>
      </c>
      <c r="F12" s="856">
        <v>21.7812587908364</v>
      </c>
      <c r="G12" s="856">
        <v>23.208790839679597</v>
      </c>
      <c r="H12" s="856">
        <v>22.155339762564001</v>
      </c>
      <c r="I12" s="856">
        <v>19.201142326160902</v>
      </c>
      <c r="J12" s="856">
        <v>13.200839378971201</v>
      </c>
      <c r="K12" s="856">
        <v>11.8186900178176</v>
      </c>
      <c r="L12" s="856">
        <v>13.028424717392999</v>
      </c>
      <c r="M12" s="804">
        <v>-5.3158174175604165</v>
      </c>
      <c r="O12" s="798"/>
      <c r="P12" s="798"/>
      <c r="Q12" s="798"/>
      <c r="R12" s="798"/>
      <c r="S12" s="798"/>
    </row>
    <row r="13" spans="1:19" ht="26.25" customHeight="1" x14ac:dyDescent="0.25">
      <c r="A13" s="966"/>
      <c r="B13" s="966" t="s">
        <v>745</v>
      </c>
      <c r="C13" s="968">
        <v>41238.608165696831</v>
      </c>
      <c r="D13" s="968">
        <v>41520.569862947661</v>
      </c>
      <c r="E13" s="968">
        <v>39657.197005050781</v>
      </c>
      <c r="F13" s="968">
        <v>39186.512861390052</v>
      </c>
      <c r="G13" s="968">
        <v>41579.360202018404</v>
      </c>
      <c r="H13" s="968">
        <v>44555.09965889695</v>
      </c>
      <c r="I13" s="968">
        <v>46764.625622123931</v>
      </c>
      <c r="J13" s="968">
        <v>48547.69618924064</v>
      </c>
      <c r="K13" s="968">
        <v>57919.72384508956</v>
      </c>
      <c r="L13" s="968">
        <v>60299.500775774017</v>
      </c>
      <c r="M13" s="955">
        <v>4.4952862315411366</v>
      </c>
      <c r="O13" s="798"/>
      <c r="P13" s="798"/>
      <c r="Q13" s="798"/>
      <c r="R13" s="798"/>
      <c r="S13" s="798"/>
    </row>
    <row r="14" spans="1:19" ht="20.100000000000001" customHeight="1" x14ac:dyDescent="0.25">
      <c r="B14" s="122"/>
      <c r="C14" s="805"/>
      <c r="D14" s="805"/>
      <c r="E14" s="805"/>
      <c r="F14" s="805"/>
      <c r="G14" s="805"/>
      <c r="H14" s="805"/>
      <c r="I14" s="805"/>
      <c r="J14" s="805"/>
      <c r="K14" s="805"/>
      <c r="L14" s="805"/>
      <c r="M14" s="805"/>
    </row>
    <row r="15" spans="1:19" ht="15" customHeight="1" x14ac:dyDescent="0.25">
      <c r="A15" s="122" t="s">
        <v>563</v>
      </c>
      <c r="D15" s="26" t="s">
        <v>533</v>
      </c>
    </row>
    <row r="16" spans="1:19" ht="20.100000000000001" customHeight="1" x14ac:dyDescent="0.25">
      <c r="A16" s="216" t="s">
        <v>568</v>
      </c>
      <c r="C16" s="218"/>
      <c r="D16" s="26" t="s">
        <v>1117</v>
      </c>
    </row>
    <row r="17" spans="2:13" x14ac:dyDescent="0.25">
      <c r="C17" s="840"/>
      <c r="D17" s="840"/>
      <c r="E17" s="840"/>
      <c r="F17" s="840"/>
      <c r="G17" s="840"/>
      <c r="H17" s="840"/>
      <c r="I17" s="840"/>
      <c r="J17" s="840"/>
      <c r="K17" s="840"/>
      <c r="L17" s="840"/>
      <c r="M17" s="840"/>
    </row>
    <row r="18" spans="2:13" x14ac:dyDescent="0.25">
      <c r="C18" s="840"/>
      <c r="D18" s="840"/>
      <c r="E18" s="840"/>
      <c r="F18" s="840"/>
      <c r="G18" s="840"/>
      <c r="H18" s="840"/>
      <c r="I18" s="840"/>
      <c r="J18" s="840"/>
      <c r="K18" s="840"/>
      <c r="L18" s="840"/>
      <c r="M18" s="840"/>
    </row>
    <row r="19" spans="2:13" x14ac:dyDescent="0.25">
      <c r="C19" s="840"/>
      <c r="D19" s="840"/>
      <c r="E19" s="840"/>
      <c r="F19" s="840"/>
      <c r="G19" s="840"/>
      <c r="H19" s="840"/>
      <c r="I19" s="840"/>
      <c r="J19" s="840"/>
      <c r="K19" s="840"/>
      <c r="L19" s="840"/>
      <c r="M19" s="840"/>
    </row>
    <row r="20" spans="2:13" x14ac:dyDescent="0.25">
      <c r="C20" s="840"/>
      <c r="D20" s="840"/>
      <c r="E20" s="840"/>
      <c r="F20" s="840"/>
      <c r="G20" s="840"/>
      <c r="H20" s="840"/>
      <c r="I20" s="840"/>
      <c r="J20" s="840"/>
      <c r="K20" s="840"/>
      <c r="L20" s="840"/>
      <c r="M20" s="840"/>
    </row>
    <row r="21" spans="2:13" x14ac:dyDescent="0.25">
      <c r="C21" s="840"/>
      <c r="D21" s="840"/>
      <c r="E21" s="840"/>
      <c r="F21" s="840"/>
      <c r="G21" s="840"/>
      <c r="H21" s="840"/>
      <c r="I21" s="840"/>
      <c r="J21" s="840"/>
      <c r="K21" s="840"/>
      <c r="L21" s="840"/>
      <c r="M21" s="840"/>
    </row>
    <row r="22" spans="2:13" x14ac:dyDescent="0.25">
      <c r="C22" s="840"/>
      <c r="D22" s="840"/>
      <c r="E22" s="840"/>
      <c r="F22" s="840"/>
      <c r="G22" s="840"/>
      <c r="H22" s="840"/>
      <c r="I22" s="840"/>
      <c r="J22" s="840"/>
      <c r="K22" s="840"/>
      <c r="L22" s="840"/>
      <c r="M22" s="840"/>
    </row>
    <row r="23" spans="2:13" x14ac:dyDescent="0.25">
      <c r="C23" s="840"/>
      <c r="D23" s="840"/>
      <c r="E23" s="840"/>
      <c r="F23" s="840"/>
      <c r="G23" s="840"/>
      <c r="H23" s="840"/>
      <c r="I23" s="840"/>
      <c r="J23" s="840"/>
      <c r="K23" s="840"/>
      <c r="L23" s="840"/>
      <c r="M23" s="840"/>
    </row>
    <row r="24" spans="2:13" x14ac:dyDescent="0.25">
      <c r="C24" s="840"/>
      <c r="D24" s="840"/>
      <c r="E24" s="840"/>
      <c r="F24" s="840"/>
      <c r="G24" s="840"/>
      <c r="H24" s="840"/>
      <c r="I24" s="840"/>
      <c r="J24" s="840"/>
      <c r="K24" s="840"/>
      <c r="L24" s="840"/>
      <c r="M24" s="840"/>
    </row>
    <row r="25" spans="2:13" x14ac:dyDescent="0.25">
      <c r="C25" s="840"/>
      <c r="D25" s="840"/>
      <c r="E25" s="840"/>
      <c r="F25" s="840"/>
      <c r="G25" s="840"/>
      <c r="H25" s="840"/>
      <c r="I25" s="840"/>
      <c r="J25" s="840"/>
      <c r="K25" s="840"/>
      <c r="L25" s="840"/>
      <c r="M25" s="840"/>
    </row>
    <row r="26" spans="2:13" ht="10.5" customHeight="1" x14ac:dyDescent="0.35">
      <c r="B26" s="129"/>
      <c r="C26" s="840"/>
      <c r="D26" s="840"/>
      <c r="E26" s="840"/>
      <c r="F26" s="840"/>
      <c r="G26" s="840"/>
      <c r="H26" s="840"/>
      <c r="I26" s="840"/>
      <c r="J26" s="840"/>
      <c r="K26" s="840"/>
      <c r="L26" s="840"/>
      <c r="M26" s="840"/>
    </row>
    <row r="27" spans="2:13" ht="9.9499999999999993" customHeight="1" x14ac:dyDescent="0.35">
      <c r="B27" s="124"/>
      <c r="C27" s="840"/>
      <c r="D27" s="840"/>
      <c r="E27" s="840"/>
      <c r="F27" s="840"/>
      <c r="G27" s="840"/>
      <c r="H27" s="840"/>
      <c r="I27" s="840"/>
      <c r="J27" s="840"/>
      <c r="K27" s="840"/>
      <c r="L27" s="840"/>
      <c r="M27" s="840"/>
    </row>
    <row r="28" spans="2:13" x14ac:dyDescent="0.25">
      <c r="B28" s="122"/>
      <c r="C28" s="840"/>
      <c r="D28" s="840"/>
      <c r="E28" s="840"/>
      <c r="F28" s="840"/>
      <c r="G28" s="840"/>
      <c r="H28" s="840"/>
      <c r="I28" s="840"/>
      <c r="J28" s="840"/>
      <c r="K28" s="840"/>
      <c r="L28" s="840"/>
      <c r="M28" s="840"/>
    </row>
    <row r="29" spans="2:13" x14ac:dyDescent="0.25">
      <c r="C29" s="840"/>
      <c r="D29" s="840"/>
      <c r="E29" s="840"/>
      <c r="F29" s="840"/>
      <c r="G29" s="840"/>
      <c r="H29" s="840"/>
      <c r="I29" s="840"/>
      <c r="J29" s="840"/>
      <c r="K29" s="840"/>
      <c r="L29" s="840"/>
      <c r="M29" s="840"/>
    </row>
    <row r="30" spans="2:13" x14ac:dyDescent="0.25">
      <c r="C30" s="840"/>
      <c r="D30" s="840"/>
      <c r="E30" s="840"/>
      <c r="F30" s="840"/>
      <c r="G30" s="840"/>
      <c r="H30" s="840"/>
      <c r="I30" s="840"/>
      <c r="J30" s="840"/>
      <c r="K30" s="840"/>
      <c r="L30" s="840"/>
      <c r="M30" s="840"/>
    </row>
    <row r="31" spans="2:13" x14ac:dyDescent="0.25">
      <c r="C31" s="840"/>
      <c r="D31" s="840"/>
      <c r="E31" s="840"/>
      <c r="F31" s="840"/>
      <c r="G31" s="840"/>
      <c r="H31" s="840"/>
      <c r="I31" s="840"/>
      <c r="J31" s="840"/>
      <c r="K31" s="840"/>
      <c r="L31" s="840"/>
      <c r="M31" s="840"/>
    </row>
    <row r="32" spans="2:13" x14ac:dyDescent="0.25">
      <c r="C32" s="840"/>
      <c r="D32" s="840"/>
      <c r="E32" s="840"/>
      <c r="F32" s="840"/>
      <c r="G32" s="840"/>
      <c r="H32" s="840"/>
      <c r="I32" s="840"/>
      <c r="J32" s="840"/>
      <c r="K32" s="840"/>
      <c r="L32" s="840"/>
      <c r="M32" s="840"/>
    </row>
  </sheetData>
  <mergeCells count="1">
    <mergeCell ref="B2:M2"/>
  </mergeCells>
  <hyperlinks>
    <hyperlink ref="N2" location="CONTENTS!A230" display="Back to Contents" xr:uid="{C1D9B142-596F-4FB7-AECA-BDE4295D21B4}"/>
  </hyperlinks>
  <pageMargins left="0.5" right="0.5" top="0.75" bottom="0.25" header="0.3" footer="0.3"/>
  <pageSetup scale="63" orientation="landscape" r:id="rId1"/>
  <headerFooter alignWithMargins="0">
    <oddHeader>&amp;L&amp;"Arial,Italic"ASEAN STATISTICAL YEARBOOK 2023</oddHead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5DF4F-A25C-43A4-AFE7-C0664BB5BDBF}">
  <sheetPr>
    <tabColor theme="9" tint="0.39997558519241921"/>
    <pageSetUpPr fitToPage="1"/>
  </sheetPr>
  <dimension ref="A1:S35"/>
  <sheetViews>
    <sheetView showGridLines="0" zoomScale="70" zoomScaleNormal="70" workbookViewId="0">
      <selection activeCell="C8" sqref="C8"/>
    </sheetView>
  </sheetViews>
  <sheetFormatPr defaultColWidth="9.140625" defaultRowHeight="15" x14ac:dyDescent="0.25"/>
  <cols>
    <col min="1" max="1" width="9.42578125" style="26" bestFit="1" customWidth="1"/>
    <col min="2" max="2" width="50.7109375" style="26" customWidth="1"/>
    <col min="3" max="13" width="15.7109375" style="26" customWidth="1"/>
    <col min="14" max="14" width="9.140625" style="26"/>
    <col min="15" max="15" width="13.140625" style="26" bestFit="1" customWidth="1"/>
    <col min="16" max="19" width="13.85546875" style="26" bestFit="1" customWidth="1"/>
    <col min="20" max="16384" width="9.140625" style="26"/>
  </cols>
  <sheetData>
    <row r="1" spans="1:19" ht="11.1" customHeight="1" x14ac:dyDescent="0.25"/>
    <row r="2" spans="1:19" ht="18" customHeight="1" x14ac:dyDescent="0.3">
      <c r="B2" s="1162" t="s">
        <v>1118</v>
      </c>
      <c r="C2" s="1150"/>
      <c r="D2" s="1150"/>
      <c r="E2" s="1150"/>
      <c r="F2" s="1150"/>
      <c r="G2" s="1150"/>
      <c r="H2" s="1150"/>
      <c r="I2" s="1150"/>
      <c r="J2" s="1150"/>
      <c r="K2" s="1150"/>
      <c r="L2" s="1150"/>
      <c r="M2" s="1150"/>
      <c r="N2" s="521" t="s">
        <v>501</v>
      </c>
    </row>
    <row r="3" spans="1:19" ht="24.75" customHeight="1" x14ac:dyDescent="0.25">
      <c r="B3" s="122"/>
      <c r="C3" s="120"/>
      <c r="D3" s="120"/>
      <c r="E3" s="120"/>
      <c r="G3" s="120"/>
      <c r="H3" s="120"/>
      <c r="I3" s="120"/>
      <c r="J3" s="120"/>
      <c r="K3" s="120"/>
      <c r="L3" s="120"/>
      <c r="M3" s="120" t="s">
        <v>688</v>
      </c>
    </row>
    <row r="4" spans="1:19" ht="81.75" customHeight="1" x14ac:dyDescent="0.25">
      <c r="A4" s="967" t="s">
        <v>1102</v>
      </c>
      <c r="B4" s="967" t="s">
        <v>645</v>
      </c>
      <c r="C4" s="967">
        <v>2013</v>
      </c>
      <c r="D4" s="967">
        <v>2014</v>
      </c>
      <c r="E4" s="967">
        <v>2015</v>
      </c>
      <c r="F4" s="967">
        <v>2016</v>
      </c>
      <c r="G4" s="967">
        <v>2017</v>
      </c>
      <c r="H4" s="967">
        <v>2018</v>
      </c>
      <c r="I4" s="967">
        <v>2019</v>
      </c>
      <c r="J4" s="967">
        <v>2020</v>
      </c>
      <c r="K4" s="967">
        <v>2021</v>
      </c>
      <c r="L4" s="967">
        <v>2022</v>
      </c>
      <c r="M4" s="964" t="s">
        <v>1100</v>
      </c>
    </row>
    <row r="5" spans="1:19" ht="45" customHeight="1" x14ac:dyDescent="0.25">
      <c r="A5" s="834">
        <v>44</v>
      </c>
      <c r="B5" s="859" t="s">
        <v>1356</v>
      </c>
      <c r="C5" s="296">
        <v>4108.4980087227304</v>
      </c>
      <c r="D5" s="296">
        <v>4697.0463346177603</v>
      </c>
      <c r="E5" s="296">
        <v>4450.9597357490602</v>
      </c>
      <c r="F5" s="296">
        <v>4164.6330856455797</v>
      </c>
      <c r="G5" s="296">
        <v>4799.3053990634698</v>
      </c>
      <c r="H5" s="296">
        <v>5289.1623462256402</v>
      </c>
      <c r="I5" s="296">
        <v>5393.97915312237</v>
      </c>
      <c r="J5" s="296">
        <v>4886.5516158827804</v>
      </c>
      <c r="K5" s="296">
        <v>6424.1162352215197</v>
      </c>
      <c r="L5" s="296">
        <v>6709.2061519069402</v>
      </c>
      <c r="M5" s="296">
        <v>6.2863245343541747</v>
      </c>
      <c r="O5" s="798"/>
      <c r="P5" s="798"/>
      <c r="Q5" s="798"/>
      <c r="R5" s="798"/>
      <c r="S5" s="798"/>
    </row>
    <row r="6" spans="1:19" ht="45" customHeight="1" x14ac:dyDescent="0.25">
      <c r="A6" s="857">
        <v>45</v>
      </c>
      <c r="B6" s="860" t="s">
        <v>1425</v>
      </c>
      <c r="C6" s="296">
        <v>10.6701209588797</v>
      </c>
      <c r="D6" s="296">
        <v>13.8111863387303</v>
      </c>
      <c r="E6" s="296">
        <v>12.6122063188027</v>
      </c>
      <c r="F6" s="296">
        <v>13.1919479173615</v>
      </c>
      <c r="G6" s="296">
        <v>17.218991910341501</v>
      </c>
      <c r="H6" s="296">
        <v>23.206571280254099</v>
      </c>
      <c r="I6" s="296">
        <v>20.054342106102101</v>
      </c>
      <c r="J6" s="296">
        <v>23.464599585263201</v>
      </c>
      <c r="K6" s="296">
        <v>25.309205754727898</v>
      </c>
      <c r="L6" s="296">
        <v>29.657835163168901</v>
      </c>
      <c r="M6" s="296">
        <v>13.235335147351016</v>
      </c>
      <c r="O6" s="798"/>
      <c r="P6" s="798"/>
      <c r="Q6" s="798"/>
      <c r="R6" s="798"/>
      <c r="S6" s="798"/>
    </row>
    <row r="7" spans="1:19" ht="45" customHeight="1" x14ac:dyDescent="0.25">
      <c r="A7" s="857">
        <v>46</v>
      </c>
      <c r="B7" s="860" t="s">
        <v>1426</v>
      </c>
      <c r="C7" s="296">
        <v>23.300887378539802</v>
      </c>
      <c r="D7" s="296">
        <v>23.834133354741802</v>
      </c>
      <c r="E7" s="296">
        <v>32.165694679620998</v>
      </c>
      <c r="F7" s="296">
        <v>36.0579343410093</v>
      </c>
      <c r="G7" s="296">
        <v>35.759344059664599</v>
      </c>
      <c r="H7" s="296">
        <v>34.5437156382987</v>
      </c>
      <c r="I7" s="296">
        <v>39.052519881724201</v>
      </c>
      <c r="J7" s="296">
        <v>37.201779886033101</v>
      </c>
      <c r="K7" s="296">
        <v>34.417807783697903</v>
      </c>
      <c r="L7" s="296">
        <v>40.078333037726097</v>
      </c>
      <c r="M7" s="296">
        <v>6.9327114359582049</v>
      </c>
      <c r="O7" s="798"/>
      <c r="P7" s="798"/>
      <c r="Q7" s="798"/>
      <c r="R7" s="798"/>
      <c r="S7" s="798"/>
    </row>
    <row r="8" spans="1:19" ht="45" customHeight="1" x14ac:dyDescent="0.25">
      <c r="A8" s="857">
        <v>47</v>
      </c>
      <c r="B8" s="860" t="s">
        <v>1352</v>
      </c>
      <c r="C8" s="296">
        <v>3006.50527604934</v>
      </c>
      <c r="D8" s="296">
        <v>3171.0171643652898</v>
      </c>
      <c r="E8" s="296">
        <v>2750.9674645437299</v>
      </c>
      <c r="F8" s="296">
        <v>2870.0121072637899</v>
      </c>
      <c r="G8" s="296">
        <v>3421.1121587173202</v>
      </c>
      <c r="H8" s="296">
        <v>3964.2581979473798</v>
      </c>
      <c r="I8" s="296">
        <v>3877.56220952494</v>
      </c>
      <c r="J8" s="296">
        <v>3404.37667207499</v>
      </c>
      <c r="K8" s="296">
        <v>5661.7143031089599</v>
      </c>
      <c r="L8" s="296">
        <v>5853.9826084754704</v>
      </c>
      <c r="M8" s="296">
        <v>9.660419594603928</v>
      </c>
      <c r="O8" s="798"/>
      <c r="P8" s="798"/>
      <c r="Q8" s="798"/>
      <c r="R8" s="798"/>
      <c r="S8" s="798"/>
    </row>
    <row r="9" spans="1:19" ht="45" customHeight="1" x14ac:dyDescent="0.25">
      <c r="A9" s="857">
        <v>48</v>
      </c>
      <c r="B9" s="860" t="s">
        <v>1371</v>
      </c>
      <c r="C9" s="296">
        <v>9529.4423588388308</v>
      </c>
      <c r="D9" s="296">
        <v>9780.4644767753307</v>
      </c>
      <c r="E9" s="296">
        <v>9431.9848281980394</v>
      </c>
      <c r="F9" s="296">
        <v>9800.7493983298991</v>
      </c>
      <c r="G9" s="296">
        <v>10733.350093162</v>
      </c>
      <c r="H9" s="296">
        <v>11381.610745997299</v>
      </c>
      <c r="I9" s="296">
        <v>11778.537229609599</v>
      </c>
      <c r="J9" s="296">
        <v>10676.9971423925</v>
      </c>
      <c r="K9" s="296">
        <v>12412.8342937792</v>
      </c>
      <c r="L9" s="296">
        <v>12766.8140624234</v>
      </c>
      <c r="M9" s="296">
        <v>3.5312184261101018</v>
      </c>
      <c r="O9" s="798"/>
      <c r="P9" s="798"/>
      <c r="Q9" s="798"/>
      <c r="R9" s="798"/>
      <c r="S9" s="798"/>
    </row>
    <row r="10" spans="1:19" ht="45" customHeight="1" x14ac:dyDescent="0.25">
      <c r="A10" s="857">
        <v>49</v>
      </c>
      <c r="B10" s="860" t="s">
        <v>1427</v>
      </c>
      <c r="C10" s="296">
        <v>1395.07385449293</v>
      </c>
      <c r="D10" s="296">
        <v>1626.0940895792801</v>
      </c>
      <c r="E10" s="296">
        <v>1342.59113892038</v>
      </c>
      <c r="F10" s="296">
        <v>1379.91750222831</v>
      </c>
      <c r="G10" s="296">
        <v>1427.0983164725201</v>
      </c>
      <c r="H10" s="296">
        <v>1324.35694372794</v>
      </c>
      <c r="I10" s="296">
        <v>1279.04522859954</v>
      </c>
      <c r="J10" s="296">
        <v>1284.40104991365</v>
      </c>
      <c r="K10" s="296">
        <v>1437.07083273482</v>
      </c>
      <c r="L10" s="296">
        <v>1336.54699838906</v>
      </c>
      <c r="M10" s="296">
        <v>1.533794439900661E-3</v>
      </c>
      <c r="O10" s="798"/>
      <c r="P10" s="798"/>
      <c r="Q10" s="798"/>
      <c r="R10" s="798"/>
      <c r="S10" s="798"/>
    </row>
    <row r="11" spans="1:19" ht="45" customHeight="1" x14ac:dyDescent="0.25">
      <c r="A11" s="857">
        <v>94</v>
      </c>
      <c r="B11" s="860" t="s">
        <v>1343</v>
      </c>
      <c r="C11" s="296">
        <v>4428.4179608305203</v>
      </c>
      <c r="D11" s="296">
        <v>4569.5764379090497</v>
      </c>
      <c r="E11" s="296">
        <v>4741.0066192825898</v>
      </c>
      <c r="F11" s="296">
        <v>5283.8068105646398</v>
      </c>
      <c r="G11" s="296">
        <v>5639.8789481052399</v>
      </c>
      <c r="H11" s="296">
        <v>6148.0140782482504</v>
      </c>
      <c r="I11" s="296">
        <v>7097.3502923800097</v>
      </c>
      <c r="J11" s="296">
        <v>6647.1067387537696</v>
      </c>
      <c r="K11" s="296">
        <v>7956.6635712632697</v>
      </c>
      <c r="L11" s="296">
        <v>8604.7032810233595</v>
      </c>
      <c r="M11" s="296">
        <v>7.8977856597141294</v>
      </c>
      <c r="O11" s="798"/>
      <c r="P11" s="798"/>
      <c r="Q11" s="798"/>
      <c r="R11" s="798"/>
      <c r="S11" s="798"/>
    </row>
    <row r="12" spans="1:19" ht="45" customHeight="1" x14ac:dyDescent="0.25">
      <c r="A12" s="858">
        <v>6808</v>
      </c>
      <c r="B12" s="861" t="s">
        <v>1428</v>
      </c>
      <c r="C12" s="1035">
        <v>30.756298412253102</v>
      </c>
      <c r="D12" s="1035">
        <v>31.866905189182098</v>
      </c>
      <c r="E12" s="1035">
        <v>25.325625855959899</v>
      </c>
      <c r="F12" s="1035">
        <v>34.362966265659701</v>
      </c>
      <c r="G12" s="1035">
        <v>37.220633038046202</v>
      </c>
      <c r="H12" s="1035">
        <v>46.877788638185599</v>
      </c>
      <c r="I12" s="1035">
        <v>42.897242325145605</v>
      </c>
      <c r="J12" s="1035">
        <v>32.218532660636598</v>
      </c>
      <c r="K12" s="1035">
        <v>37.259853912906294</v>
      </c>
      <c r="L12" s="1035">
        <v>40.7046264222896</v>
      </c>
      <c r="M12" s="1035">
        <v>4.9486696100412439</v>
      </c>
      <c r="O12" s="798"/>
      <c r="P12" s="798"/>
      <c r="Q12" s="798"/>
      <c r="R12" s="798"/>
      <c r="S12" s="798"/>
    </row>
    <row r="13" spans="1:19" ht="33" customHeight="1" x14ac:dyDescent="0.25">
      <c r="A13" s="966"/>
      <c r="B13" s="966" t="s">
        <v>745</v>
      </c>
      <c r="C13" s="1036">
        <v>22532.664765684025</v>
      </c>
      <c r="D13" s="1036">
        <v>23913.710728129365</v>
      </c>
      <c r="E13" s="1036">
        <v>22787.613313548183</v>
      </c>
      <c r="F13" s="1036">
        <v>23582.731752556247</v>
      </c>
      <c r="G13" s="1036">
        <v>26110.943884528602</v>
      </c>
      <c r="H13" s="1036">
        <v>28212.030387703249</v>
      </c>
      <c r="I13" s="1036">
        <v>29528.478217549433</v>
      </c>
      <c r="J13" s="1036">
        <v>26992.318131149626</v>
      </c>
      <c r="K13" s="1036">
        <v>33989.386103559096</v>
      </c>
      <c r="L13" s="1036">
        <v>35381.693896841418</v>
      </c>
      <c r="M13" s="1036">
        <v>5.5303175020706599</v>
      </c>
      <c r="O13" s="798"/>
      <c r="P13" s="798"/>
      <c r="Q13" s="798"/>
      <c r="R13" s="798"/>
      <c r="S13" s="798"/>
    </row>
    <row r="14" spans="1:19" ht="20.100000000000001" customHeight="1" x14ac:dyDescent="0.25">
      <c r="B14" s="122"/>
      <c r="C14" s="805"/>
      <c r="D14" s="805"/>
      <c r="E14" s="805"/>
      <c r="F14" s="805"/>
      <c r="G14" s="805"/>
      <c r="H14" s="805"/>
      <c r="I14" s="805"/>
      <c r="J14" s="805"/>
      <c r="K14" s="805"/>
      <c r="L14" s="805"/>
      <c r="M14" s="805"/>
    </row>
    <row r="15" spans="1:19" ht="15" customHeight="1" x14ac:dyDescent="0.25">
      <c r="A15" s="122" t="s">
        <v>563</v>
      </c>
      <c r="D15" s="26" t="s">
        <v>533</v>
      </c>
    </row>
    <row r="16" spans="1:19" ht="20.100000000000001" customHeight="1" x14ac:dyDescent="0.25">
      <c r="A16" s="216" t="s">
        <v>568</v>
      </c>
      <c r="C16" s="218"/>
      <c r="D16" s="26" t="s">
        <v>1117</v>
      </c>
    </row>
    <row r="17" spans="2:13" ht="12.75" customHeight="1" x14ac:dyDescent="0.25">
      <c r="B17" s="208"/>
      <c r="D17" s="215"/>
    </row>
    <row r="18" spans="2:13" x14ac:dyDescent="0.25">
      <c r="C18" s="840"/>
      <c r="D18" s="840"/>
      <c r="E18" s="840"/>
      <c r="F18" s="840"/>
      <c r="G18" s="840"/>
      <c r="H18" s="840"/>
      <c r="I18" s="840"/>
      <c r="J18" s="840"/>
      <c r="K18" s="840"/>
      <c r="L18" s="840"/>
      <c r="M18" s="840"/>
    </row>
    <row r="19" spans="2:13" x14ac:dyDescent="0.25">
      <c r="C19" s="840"/>
      <c r="D19" s="840"/>
      <c r="E19" s="840"/>
      <c r="F19" s="840"/>
      <c r="G19" s="840"/>
      <c r="H19" s="840"/>
      <c r="I19" s="840"/>
      <c r="J19" s="840"/>
      <c r="K19" s="840"/>
      <c r="L19" s="840"/>
      <c r="M19" s="840"/>
    </row>
    <row r="20" spans="2:13" x14ac:dyDescent="0.25">
      <c r="C20" s="840"/>
      <c r="D20" s="840"/>
      <c r="E20" s="840"/>
      <c r="F20" s="840"/>
      <c r="G20" s="840"/>
      <c r="H20" s="840"/>
      <c r="I20" s="840"/>
      <c r="J20" s="840"/>
      <c r="K20" s="840"/>
      <c r="L20" s="840"/>
      <c r="M20" s="840"/>
    </row>
    <row r="21" spans="2:13" x14ac:dyDescent="0.25">
      <c r="C21" s="840"/>
      <c r="D21" s="840"/>
      <c r="E21" s="840"/>
      <c r="F21" s="840"/>
      <c r="G21" s="840"/>
      <c r="H21" s="840"/>
      <c r="I21" s="840"/>
      <c r="J21" s="840"/>
      <c r="K21" s="840"/>
      <c r="L21" s="840"/>
      <c r="M21" s="840"/>
    </row>
    <row r="22" spans="2:13" x14ac:dyDescent="0.25">
      <c r="C22" s="840"/>
      <c r="D22" s="840"/>
      <c r="E22" s="840"/>
      <c r="F22" s="840"/>
      <c r="G22" s="840"/>
      <c r="H22" s="840"/>
      <c r="I22" s="840"/>
      <c r="J22" s="840"/>
      <c r="K22" s="840"/>
      <c r="L22" s="840"/>
      <c r="M22" s="840"/>
    </row>
    <row r="23" spans="2:13" x14ac:dyDescent="0.25">
      <c r="C23" s="840"/>
      <c r="D23" s="840"/>
      <c r="E23" s="840"/>
      <c r="F23" s="840"/>
      <c r="G23" s="840"/>
      <c r="H23" s="840"/>
      <c r="I23" s="840"/>
      <c r="J23" s="840"/>
      <c r="K23" s="840"/>
      <c r="L23" s="840"/>
      <c r="M23" s="840"/>
    </row>
    <row r="24" spans="2:13" x14ac:dyDescent="0.25">
      <c r="C24" s="840"/>
      <c r="D24" s="840"/>
      <c r="E24" s="840"/>
      <c r="F24" s="840"/>
      <c r="G24" s="840"/>
      <c r="H24" s="840"/>
      <c r="I24" s="840"/>
      <c r="J24" s="840"/>
      <c r="K24" s="840"/>
      <c r="L24" s="840"/>
      <c r="M24" s="840"/>
    </row>
    <row r="25" spans="2:13" x14ac:dyDescent="0.25">
      <c r="C25" s="840"/>
      <c r="D25" s="840"/>
      <c r="E25" s="840"/>
      <c r="F25" s="840"/>
      <c r="G25" s="840"/>
      <c r="H25" s="840"/>
      <c r="I25" s="840"/>
      <c r="J25" s="840"/>
      <c r="K25" s="840"/>
      <c r="L25" s="840"/>
      <c r="M25" s="840"/>
    </row>
    <row r="26" spans="2:13" x14ac:dyDescent="0.25">
      <c r="C26" s="840"/>
      <c r="D26" s="840"/>
      <c r="E26" s="840"/>
      <c r="F26" s="840"/>
      <c r="G26" s="840"/>
      <c r="H26" s="840"/>
      <c r="I26" s="840"/>
      <c r="J26" s="840"/>
      <c r="K26" s="840"/>
      <c r="L26" s="840"/>
      <c r="M26" s="840"/>
    </row>
    <row r="27" spans="2:13" x14ac:dyDescent="0.25">
      <c r="C27" s="840"/>
      <c r="D27" s="840"/>
      <c r="E27" s="840"/>
      <c r="F27" s="840"/>
      <c r="G27" s="840"/>
      <c r="H27" s="840"/>
      <c r="I27" s="840"/>
      <c r="J27" s="840"/>
      <c r="K27" s="840"/>
      <c r="L27" s="840"/>
      <c r="M27" s="840"/>
    </row>
    <row r="28" spans="2:13" x14ac:dyDescent="0.25">
      <c r="C28" s="840"/>
      <c r="D28" s="840"/>
      <c r="E28" s="840"/>
      <c r="F28" s="840"/>
      <c r="G28" s="840"/>
      <c r="H28" s="840"/>
      <c r="I28" s="840"/>
      <c r="J28" s="840"/>
      <c r="K28" s="840"/>
      <c r="L28" s="840"/>
      <c r="M28" s="840"/>
    </row>
    <row r="29" spans="2:13" ht="10.5" customHeight="1" x14ac:dyDescent="0.35">
      <c r="B29" s="129"/>
      <c r="C29" s="840"/>
      <c r="D29" s="840"/>
      <c r="E29" s="840"/>
      <c r="F29" s="840"/>
      <c r="G29" s="840"/>
      <c r="H29" s="840"/>
      <c r="I29" s="840"/>
      <c r="J29" s="840"/>
      <c r="K29" s="840"/>
      <c r="L29" s="840"/>
      <c r="M29" s="840"/>
    </row>
    <row r="30" spans="2:13" ht="9.9499999999999993" customHeight="1" x14ac:dyDescent="0.35">
      <c r="B30" s="124"/>
      <c r="C30" s="840"/>
      <c r="D30" s="840"/>
      <c r="E30" s="840"/>
      <c r="F30" s="840"/>
      <c r="G30" s="840"/>
      <c r="H30" s="840"/>
      <c r="I30" s="840"/>
      <c r="J30" s="840"/>
      <c r="K30" s="840"/>
      <c r="L30" s="840"/>
      <c r="M30" s="840"/>
    </row>
    <row r="31" spans="2:13" x14ac:dyDescent="0.25">
      <c r="B31" s="122"/>
      <c r="C31" s="840"/>
      <c r="D31" s="840"/>
      <c r="E31" s="840"/>
      <c r="F31" s="840"/>
      <c r="G31" s="840"/>
      <c r="H31" s="840"/>
      <c r="I31" s="840"/>
      <c r="J31" s="840"/>
      <c r="K31" s="840"/>
      <c r="L31" s="840"/>
      <c r="M31" s="840"/>
    </row>
    <row r="32" spans="2:13" x14ac:dyDescent="0.25">
      <c r="C32" s="840"/>
      <c r="D32" s="840"/>
      <c r="E32" s="840"/>
      <c r="F32" s="840"/>
      <c r="G32" s="840"/>
      <c r="H32" s="840"/>
      <c r="I32" s="840"/>
      <c r="J32" s="840"/>
      <c r="K32" s="840"/>
      <c r="L32" s="840"/>
      <c r="M32" s="840"/>
    </row>
    <row r="33" spans="3:13" x14ac:dyDescent="0.25">
      <c r="C33" s="840"/>
      <c r="D33" s="840"/>
      <c r="E33" s="840"/>
      <c r="F33" s="840"/>
      <c r="G33" s="840"/>
      <c r="H33" s="840"/>
      <c r="I33" s="840"/>
      <c r="J33" s="840"/>
      <c r="K33" s="840"/>
      <c r="L33" s="840"/>
      <c r="M33" s="840"/>
    </row>
    <row r="34" spans="3:13" x14ac:dyDescent="0.25">
      <c r="C34" s="840"/>
      <c r="D34" s="840"/>
      <c r="E34" s="840"/>
      <c r="F34" s="840"/>
      <c r="G34" s="840"/>
      <c r="H34" s="840"/>
      <c r="I34" s="840"/>
      <c r="J34" s="840"/>
      <c r="K34" s="840"/>
      <c r="L34" s="840"/>
      <c r="M34" s="840"/>
    </row>
    <row r="35" spans="3:13" x14ac:dyDescent="0.25">
      <c r="C35" s="840"/>
      <c r="D35" s="840"/>
      <c r="E35" s="840"/>
      <c r="F35" s="840"/>
      <c r="G35" s="840"/>
      <c r="H35" s="840"/>
      <c r="I35" s="840"/>
      <c r="J35" s="840"/>
      <c r="K35" s="840"/>
      <c r="L35" s="840"/>
      <c r="M35" s="840"/>
    </row>
  </sheetData>
  <mergeCells count="1">
    <mergeCell ref="B2:M2"/>
  </mergeCells>
  <hyperlinks>
    <hyperlink ref="N2" location="CONTENTS!A230" display="Back to Contents" xr:uid="{D41D668E-8C25-42B1-A8F3-4950CCCDF220}"/>
  </hyperlinks>
  <pageMargins left="0.5" right="0.5" top="0.75" bottom="0.25" header="0.3" footer="0.3"/>
  <pageSetup scale="55" orientation="landscape" r:id="rId1"/>
  <headerFooter alignWithMargins="0">
    <oddHeader>&amp;L&amp;"Arial,Italic"ASEAN STATISTICAL YEARBOOK 2023</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88DF8-8B69-41D9-AA95-693A921D1F52}">
  <sheetPr>
    <tabColor theme="9"/>
    <pageSetUpPr fitToPage="1"/>
  </sheetPr>
  <dimension ref="A1:T50"/>
  <sheetViews>
    <sheetView showGridLines="0" zoomScale="80" zoomScaleNormal="80" zoomScaleSheetLayoutView="77" workbookViewId="0">
      <selection activeCell="C1" sqref="C1"/>
    </sheetView>
  </sheetViews>
  <sheetFormatPr defaultRowHeight="12.75" x14ac:dyDescent="0.2"/>
  <cols>
    <col min="19" max="19" width="30.5703125" customWidth="1"/>
  </cols>
  <sheetData>
    <row r="1" spans="1:20" x14ac:dyDescent="0.2">
      <c r="A1" s="694"/>
      <c r="B1" s="694"/>
      <c r="C1" s="694"/>
      <c r="D1" s="694"/>
      <c r="E1" s="694"/>
      <c r="F1" s="694"/>
      <c r="G1" s="694"/>
      <c r="H1" s="694"/>
      <c r="I1" s="694"/>
      <c r="J1" s="694"/>
      <c r="K1" s="694"/>
      <c r="L1" s="694"/>
      <c r="M1" s="694"/>
      <c r="N1" s="694"/>
      <c r="O1" s="694"/>
      <c r="P1" s="694"/>
      <c r="Q1" s="694"/>
      <c r="R1" s="694"/>
      <c r="S1" s="694"/>
    </row>
    <row r="2" spans="1:20" x14ac:dyDescent="0.2">
      <c r="A2" s="694"/>
      <c r="B2" s="694"/>
      <c r="C2" s="694"/>
      <c r="D2" s="694"/>
      <c r="E2" s="694"/>
      <c r="F2" s="694"/>
      <c r="G2" s="694"/>
      <c r="H2" s="694"/>
      <c r="I2" s="694"/>
      <c r="J2" s="694"/>
      <c r="K2" s="694"/>
      <c r="L2" s="694"/>
      <c r="M2" s="694"/>
      <c r="N2" s="694"/>
      <c r="O2" s="694"/>
      <c r="P2" s="694"/>
      <c r="Q2" s="694"/>
      <c r="R2" s="694"/>
      <c r="S2" s="694"/>
      <c r="T2" s="521" t="s">
        <v>501</v>
      </c>
    </row>
    <row r="3" spans="1:20" ht="46.5" x14ac:dyDescent="0.7">
      <c r="A3" s="695"/>
      <c r="B3" s="696" t="s">
        <v>611</v>
      </c>
      <c r="C3" s="694"/>
      <c r="D3" s="694"/>
      <c r="E3" s="694"/>
      <c r="F3" s="694"/>
      <c r="G3" s="694"/>
      <c r="H3" s="694"/>
      <c r="I3" s="694"/>
      <c r="J3" s="694"/>
      <c r="K3" s="694"/>
      <c r="L3" s="694"/>
      <c r="M3" s="694"/>
      <c r="N3" s="694"/>
      <c r="O3" s="694"/>
      <c r="P3" s="694"/>
      <c r="Q3" s="694"/>
      <c r="R3" s="694"/>
      <c r="S3" s="694"/>
    </row>
    <row r="4" spans="1:20" ht="69" x14ac:dyDescent="1.1499999999999999">
      <c r="A4" s="694"/>
      <c r="B4" s="697" t="s">
        <v>612</v>
      </c>
      <c r="C4" s="694"/>
      <c r="D4" s="694"/>
      <c r="E4" s="694"/>
      <c r="F4" s="694"/>
      <c r="G4" s="694"/>
      <c r="H4" s="694"/>
      <c r="I4" s="694"/>
      <c r="J4" s="694"/>
      <c r="K4" s="694"/>
      <c r="L4" s="694"/>
      <c r="M4" s="694"/>
      <c r="N4" s="694"/>
      <c r="O4" s="694"/>
      <c r="P4" s="694"/>
      <c r="Q4" s="694"/>
      <c r="R4" s="694"/>
      <c r="S4" s="694"/>
    </row>
    <row r="5" spans="1:20" x14ac:dyDescent="0.2">
      <c r="A5" s="694"/>
      <c r="B5" s="694"/>
      <c r="C5" s="694"/>
      <c r="D5" s="694"/>
      <c r="E5" s="694"/>
      <c r="F5" s="694"/>
      <c r="G5" s="694"/>
      <c r="H5" s="694"/>
      <c r="I5" s="694"/>
      <c r="J5" s="694"/>
      <c r="K5" s="694"/>
      <c r="L5" s="694"/>
      <c r="M5" s="694"/>
      <c r="N5" s="694"/>
      <c r="O5" s="694"/>
      <c r="P5" s="694"/>
      <c r="Q5" s="694"/>
      <c r="R5" s="694"/>
      <c r="S5" s="694"/>
    </row>
    <row r="6" spans="1:20" x14ac:dyDescent="0.2">
      <c r="A6" s="694"/>
      <c r="B6" s="694"/>
      <c r="C6" s="694"/>
      <c r="D6" s="694"/>
      <c r="E6" s="694"/>
      <c r="F6" s="694"/>
      <c r="G6" s="694"/>
      <c r="H6" s="694"/>
      <c r="I6" s="694"/>
      <c r="J6" s="694"/>
      <c r="K6" s="694"/>
      <c r="L6" s="694"/>
      <c r="M6" s="694"/>
      <c r="N6" s="694"/>
      <c r="O6" s="694"/>
      <c r="P6" s="694"/>
      <c r="Q6" s="694"/>
      <c r="R6" s="694"/>
      <c r="S6" s="694"/>
    </row>
    <row r="7" spans="1:20" x14ac:dyDescent="0.2">
      <c r="A7" s="694"/>
      <c r="B7" s="694"/>
      <c r="C7" s="694"/>
      <c r="D7" s="694"/>
      <c r="E7" s="694"/>
      <c r="F7" s="694"/>
      <c r="G7" s="694"/>
      <c r="H7" s="694"/>
      <c r="I7" s="694"/>
      <c r="J7" s="694"/>
      <c r="K7" s="694"/>
      <c r="L7" s="694"/>
      <c r="M7" s="694"/>
      <c r="N7" s="694"/>
      <c r="O7" s="694"/>
      <c r="P7" s="694"/>
      <c r="Q7" s="694"/>
      <c r="R7" s="694"/>
      <c r="S7" s="694"/>
    </row>
    <row r="8" spans="1:20" x14ac:dyDescent="0.2">
      <c r="A8" s="694"/>
      <c r="B8" s="694"/>
      <c r="C8" s="694"/>
      <c r="D8" s="694"/>
      <c r="E8" s="694"/>
      <c r="F8" s="694"/>
      <c r="G8" s="694"/>
      <c r="H8" s="694"/>
      <c r="I8" s="694"/>
      <c r="J8" s="694"/>
      <c r="K8" s="694"/>
      <c r="L8" s="694"/>
      <c r="M8" s="694"/>
      <c r="N8" s="694"/>
      <c r="O8" s="694"/>
      <c r="P8" s="694"/>
      <c r="Q8" s="694"/>
      <c r="R8" s="694"/>
      <c r="S8" s="694"/>
    </row>
    <row r="9" spans="1:20" x14ac:dyDescent="0.2">
      <c r="A9" s="694"/>
      <c r="B9" s="694"/>
      <c r="C9" s="694"/>
      <c r="D9" s="694"/>
      <c r="E9" s="694"/>
      <c r="F9" s="694"/>
      <c r="G9" s="694"/>
      <c r="H9" s="694"/>
      <c r="I9" s="694"/>
      <c r="J9" s="694"/>
      <c r="K9" s="694"/>
      <c r="L9" s="694"/>
      <c r="M9" s="694"/>
      <c r="N9" s="694"/>
      <c r="O9" s="694"/>
      <c r="P9" s="694"/>
      <c r="Q9" s="694"/>
      <c r="R9" s="694"/>
      <c r="S9" s="694"/>
    </row>
    <row r="10" spans="1:20" x14ac:dyDescent="0.2">
      <c r="A10" s="694"/>
      <c r="B10" s="694"/>
      <c r="C10" s="694"/>
      <c r="D10" s="694"/>
      <c r="E10" s="694"/>
      <c r="F10" s="694"/>
      <c r="G10" s="694"/>
      <c r="H10" s="694"/>
      <c r="I10" s="694"/>
      <c r="J10" s="694"/>
      <c r="K10" s="694"/>
      <c r="L10" s="694"/>
      <c r="M10" s="694"/>
      <c r="N10" s="694"/>
      <c r="O10" s="694"/>
      <c r="P10" s="694"/>
      <c r="Q10" s="694"/>
      <c r="R10" s="694"/>
      <c r="S10" s="694"/>
    </row>
    <row r="11" spans="1:20" x14ac:dyDescent="0.2">
      <c r="A11" s="694"/>
      <c r="B11" s="694"/>
      <c r="C11" s="694"/>
      <c r="D11" s="694"/>
      <c r="E11" s="694"/>
      <c r="F11" s="694"/>
      <c r="G11" s="694"/>
      <c r="H11" s="694"/>
      <c r="I11" s="694"/>
      <c r="J11" s="694"/>
      <c r="K11" s="694"/>
      <c r="L11" s="694"/>
      <c r="M11" s="694"/>
      <c r="N11" s="694"/>
      <c r="O11" s="694"/>
      <c r="P11" s="694"/>
      <c r="Q11" s="694"/>
      <c r="R11" s="694"/>
      <c r="S11" s="694"/>
    </row>
    <row r="12" spans="1:20" x14ac:dyDescent="0.2">
      <c r="A12" s="694"/>
      <c r="B12" s="694"/>
      <c r="C12" s="694"/>
      <c r="D12" s="694"/>
      <c r="E12" s="694"/>
      <c r="F12" s="694"/>
      <c r="G12" s="694"/>
      <c r="H12" s="694"/>
      <c r="I12" s="694"/>
      <c r="J12" s="694"/>
      <c r="K12" s="694"/>
      <c r="L12" s="694"/>
      <c r="M12" s="694"/>
      <c r="N12" s="694"/>
      <c r="O12" s="694"/>
      <c r="P12" s="694"/>
      <c r="Q12" s="694"/>
      <c r="R12" s="694"/>
      <c r="S12" s="694"/>
    </row>
    <row r="13" spans="1:20" x14ac:dyDescent="0.2">
      <c r="A13" s="694"/>
      <c r="B13" s="694"/>
      <c r="C13" s="694"/>
      <c r="D13" s="694"/>
      <c r="E13" s="694"/>
      <c r="F13" s="694"/>
      <c r="G13" s="694"/>
      <c r="H13" s="694"/>
      <c r="I13" s="694"/>
      <c r="J13" s="694"/>
      <c r="K13" s="694"/>
      <c r="L13" s="694"/>
      <c r="M13" s="694"/>
      <c r="N13" s="694"/>
      <c r="O13" s="694"/>
      <c r="P13" s="694"/>
      <c r="Q13" s="694"/>
      <c r="R13" s="694"/>
      <c r="S13" s="694"/>
    </row>
    <row r="14" spans="1:20" x14ac:dyDescent="0.2">
      <c r="A14" s="694"/>
      <c r="B14" s="694"/>
      <c r="C14" s="694"/>
      <c r="D14" s="694"/>
      <c r="E14" s="694"/>
      <c r="F14" s="694"/>
      <c r="G14" s="694"/>
      <c r="H14" s="694"/>
      <c r="I14" s="694"/>
      <c r="J14" s="694"/>
      <c r="K14" s="694"/>
      <c r="L14" s="694"/>
      <c r="M14" s="694"/>
      <c r="N14" s="694"/>
      <c r="O14" s="694"/>
      <c r="P14" s="694"/>
      <c r="Q14" s="694"/>
      <c r="R14" s="694"/>
      <c r="S14" s="694"/>
    </row>
    <row r="15" spans="1:20" x14ac:dyDescent="0.2">
      <c r="A15" s="694"/>
      <c r="B15" s="694"/>
      <c r="C15" s="694"/>
      <c r="D15" s="694"/>
      <c r="E15" s="694"/>
      <c r="F15" s="694"/>
      <c r="G15" s="694"/>
      <c r="H15" s="694"/>
      <c r="I15" s="694"/>
      <c r="J15" s="694"/>
      <c r="K15" s="694"/>
      <c r="L15" s="694"/>
      <c r="M15" s="694"/>
      <c r="N15" s="694"/>
      <c r="O15" s="694"/>
      <c r="P15" s="694"/>
      <c r="Q15" s="694"/>
      <c r="R15" s="694"/>
      <c r="S15" s="694"/>
    </row>
    <row r="16" spans="1:20" x14ac:dyDescent="0.2">
      <c r="A16" s="694"/>
      <c r="B16" s="694"/>
      <c r="C16" s="694"/>
      <c r="D16" s="694"/>
      <c r="E16" s="694"/>
      <c r="F16" s="694"/>
      <c r="G16" s="694"/>
      <c r="H16" s="694"/>
      <c r="I16" s="694"/>
      <c r="J16" s="694"/>
      <c r="K16" s="694"/>
      <c r="L16" s="694"/>
      <c r="M16" s="694"/>
      <c r="N16" s="694"/>
      <c r="O16" s="694"/>
      <c r="P16" s="694"/>
      <c r="Q16" s="694"/>
      <c r="R16" s="694"/>
      <c r="S16" s="694"/>
    </row>
    <row r="17" spans="1:19" x14ac:dyDescent="0.2">
      <c r="A17" s="694"/>
      <c r="B17" s="694"/>
      <c r="C17" s="694"/>
      <c r="D17" s="694"/>
      <c r="E17" s="694"/>
      <c r="F17" s="694"/>
      <c r="G17" s="694"/>
      <c r="H17" s="694"/>
      <c r="I17" s="694"/>
      <c r="J17" s="694"/>
      <c r="K17" s="694"/>
      <c r="L17" s="694"/>
      <c r="M17" s="694"/>
      <c r="N17" s="694"/>
      <c r="O17" s="694"/>
      <c r="P17" s="694"/>
      <c r="Q17" s="694"/>
      <c r="R17" s="694"/>
      <c r="S17" s="694"/>
    </row>
    <row r="18" spans="1:19" x14ac:dyDescent="0.2">
      <c r="A18" s="694"/>
      <c r="B18" s="694"/>
      <c r="C18" s="694"/>
      <c r="D18" s="694"/>
      <c r="E18" s="694"/>
      <c r="F18" s="694"/>
      <c r="G18" s="694"/>
      <c r="H18" s="694"/>
      <c r="I18" s="694"/>
      <c r="J18" s="694"/>
      <c r="K18" s="694"/>
      <c r="L18" s="694"/>
      <c r="M18" s="694"/>
      <c r="N18" s="694"/>
      <c r="O18" s="694"/>
      <c r="P18" s="694"/>
      <c r="Q18" s="694"/>
      <c r="R18" s="694"/>
      <c r="S18" s="694"/>
    </row>
    <row r="19" spans="1:19" x14ac:dyDescent="0.2">
      <c r="A19" s="694"/>
      <c r="B19" s="694"/>
      <c r="C19" s="694"/>
      <c r="D19" s="694"/>
      <c r="E19" s="694"/>
      <c r="F19" s="694"/>
      <c r="G19" s="694"/>
      <c r="H19" s="694"/>
      <c r="I19" s="694"/>
      <c r="J19" s="694"/>
      <c r="K19" s="694"/>
      <c r="L19" s="694"/>
      <c r="M19" s="694"/>
      <c r="N19" s="694"/>
      <c r="O19" s="694"/>
      <c r="P19" s="694"/>
      <c r="Q19" s="694"/>
      <c r="R19" s="694"/>
      <c r="S19" s="694"/>
    </row>
    <row r="20" spans="1:19" x14ac:dyDescent="0.2">
      <c r="A20" s="694"/>
      <c r="B20" s="694"/>
      <c r="C20" s="694"/>
      <c r="D20" s="694"/>
      <c r="E20" s="694"/>
      <c r="F20" s="694"/>
      <c r="G20" s="694"/>
      <c r="H20" s="694"/>
      <c r="I20" s="694"/>
      <c r="J20" s="694"/>
      <c r="K20" s="694"/>
      <c r="L20" s="694"/>
      <c r="M20" s="694"/>
      <c r="N20" s="694"/>
      <c r="O20" s="694"/>
      <c r="P20" s="694"/>
      <c r="Q20" s="694"/>
      <c r="R20" s="694"/>
      <c r="S20" s="694"/>
    </row>
    <row r="21" spans="1:19" x14ac:dyDescent="0.2">
      <c r="A21" s="694"/>
      <c r="B21" s="694"/>
      <c r="C21" s="694"/>
      <c r="D21" s="694"/>
      <c r="E21" s="694"/>
      <c r="F21" s="694"/>
      <c r="G21" s="694"/>
      <c r="H21" s="694"/>
      <c r="I21" s="694"/>
      <c r="J21" s="694"/>
      <c r="K21" s="694"/>
      <c r="L21" s="694"/>
      <c r="M21" s="694"/>
      <c r="N21" s="694"/>
      <c r="O21" s="694"/>
      <c r="P21" s="694"/>
      <c r="Q21" s="694"/>
      <c r="R21" s="694"/>
      <c r="S21" s="694"/>
    </row>
    <row r="22" spans="1:19" x14ac:dyDescent="0.2">
      <c r="A22" s="694"/>
      <c r="B22" s="694"/>
      <c r="C22" s="694"/>
      <c r="D22" s="694"/>
      <c r="E22" s="694"/>
      <c r="F22" s="694"/>
      <c r="G22" s="694"/>
      <c r="H22" s="694"/>
      <c r="I22" s="694"/>
      <c r="J22" s="694"/>
      <c r="K22" s="694"/>
      <c r="L22" s="694"/>
      <c r="M22" s="694"/>
      <c r="N22" s="694"/>
      <c r="O22" s="694"/>
      <c r="P22" s="694"/>
      <c r="Q22" s="694"/>
      <c r="R22" s="694"/>
      <c r="S22" s="694"/>
    </row>
    <row r="23" spans="1:19" x14ac:dyDescent="0.2">
      <c r="A23" s="694"/>
      <c r="B23" s="694"/>
      <c r="C23" s="694"/>
      <c r="D23" s="694"/>
      <c r="E23" s="694"/>
      <c r="F23" s="694"/>
      <c r="G23" s="694"/>
      <c r="H23" s="694"/>
      <c r="I23" s="694"/>
      <c r="J23" s="694"/>
      <c r="K23" s="694"/>
      <c r="L23" s="694"/>
      <c r="M23" s="694"/>
      <c r="N23" s="694"/>
      <c r="O23" s="694"/>
      <c r="P23" s="694"/>
      <c r="Q23" s="694"/>
      <c r="R23" s="694"/>
      <c r="S23" s="694"/>
    </row>
    <row r="24" spans="1:19" x14ac:dyDescent="0.2">
      <c r="A24" s="694"/>
      <c r="B24" s="694"/>
      <c r="C24" s="694"/>
      <c r="D24" s="694"/>
      <c r="E24" s="694"/>
      <c r="F24" s="694"/>
      <c r="G24" s="694"/>
      <c r="H24" s="694"/>
      <c r="I24" s="694"/>
      <c r="J24" s="694"/>
      <c r="K24" s="694"/>
      <c r="L24" s="694"/>
      <c r="M24" s="694"/>
      <c r="N24" s="694"/>
      <c r="O24" s="694"/>
      <c r="P24" s="694"/>
      <c r="Q24" s="694"/>
      <c r="R24" s="694"/>
      <c r="S24" s="694"/>
    </row>
    <row r="25" spans="1:19" x14ac:dyDescent="0.2">
      <c r="A25" s="694"/>
      <c r="B25" s="694"/>
      <c r="C25" s="694"/>
      <c r="D25" s="694"/>
      <c r="E25" s="694"/>
      <c r="F25" s="694"/>
      <c r="G25" s="694"/>
      <c r="H25" s="694"/>
      <c r="I25" s="694"/>
      <c r="J25" s="694"/>
      <c r="K25" s="694"/>
      <c r="L25" s="694"/>
      <c r="M25" s="694"/>
      <c r="N25" s="694"/>
      <c r="O25" s="694"/>
      <c r="P25" s="694"/>
      <c r="Q25" s="694"/>
      <c r="R25" s="694"/>
      <c r="S25" s="694"/>
    </row>
    <row r="26" spans="1:19" x14ac:dyDescent="0.2">
      <c r="A26" s="694"/>
      <c r="B26" s="694"/>
      <c r="C26" s="694"/>
      <c r="D26" s="694"/>
      <c r="E26" s="694"/>
      <c r="F26" s="694"/>
      <c r="G26" s="694"/>
      <c r="H26" s="694"/>
      <c r="I26" s="694"/>
      <c r="J26" s="694"/>
      <c r="K26" s="694"/>
      <c r="L26" s="694"/>
      <c r="M26" s="694"/>
      <c r="N26" s="694"/>
      <c r="O26" s="694"/>
      <c r="P26" s="694"/>
      <c r="Q26" s="694"/>
      <c r="R26" s="694"/>
      <c r="S26" s="694"/>
    </row>
    <row r="27" spans="1:19" x14ac:dyDescent="0.2">
      <c r="A27" s="694"/>
      <c r="B27" s="694"/>
      <c r="C27" s="694"/>
      <c r="D27" s="694"/>
      <c r="E27" s="694"/>
      <c r="F27" s="694"/>
      <c r="G27" s="694"/>
      <c r="H27" s="694"/>
      <c r="I27" s="694"/>
      <c r="J27" s="694"/>
      <c r="K27" s="694"/>
      <c r="L27" s="694"/>
      <c r="M27" s="694"/>
      <c r="N27" s="694"/>
      <c r="O27" s="694"/>
      <c r="P27" s="694"/>
      <c r="Q27" s="694"/>
      <c r="R27" s="694"/>
      <c r="S27" s="694"/>
    </row>
    <row r="28" spans="1:19" x14ac:dyDescent="0.2">
      <c r="A28" s="694"/>
      <c r="B28" s="694"/>
      <c r="C28" s="694"/>
      <c r="D28" s="694"/>
      <c r="E28" s="694"/>
      <c r="F28" s="694"/>
      <c r="G28" s="694"/>
      <c r="H28" s="694"/>
      <c r="I28" s="694"/>
      <c r="J28" s="694"/>
      <c r="K28" s="694"/>
      <c r="L28" s="694"/>
      <c r="M28" s="694"/>
      <c r="N28" s="694"/>
      <c r="O28" s="694"/>
      <c r="P28" s="694"/>
      <c r="Q28" s="694"/>
      <c r="R28" s="694"/>
      <c r="S28" s="694"/>
    </row>
    <row r="29" spans="1:19" x14ac:dyDescent="0.2">
      <c r="A29" s="694"/>
      <c r="B29" s="694"/>
      <c r="C29" s="694"/>
      <c r="D29" s="694"/>
      <c r="E29" s="694"/>
      <c r="F29" s="694"/>
      <c r="G29" s="694"/>
      <c r="H29" s="694"/>
      <c r="I29" s="694"/>
      <c r="J29" s="694"/>
      <c r="K29" s="694"/>
      <c r="L29" s="694"/>
      <c r="M29" s="694"/>
      <c r="N29" s="694"/>
      <c r="O29" s="694"/>
      <c r="P29" s="694"/>
      <c r="Q29" s="694"/>
      <c r="R29" s="694"/>
      <c r="S29" s="694"/>
    </row>
    <row r="30" spans="1:19" x14ac:dyDescent="0.2">
      <c r="A30" s="694"/>
      <c r="B30" s="694"/>
      <c r="C30" s="694"/>
      <c r="D30" s="694"/>
      <c r="E30" s="694"/>
      <c r="F30" s="694"/>
      <c r="G30" s="694"/>
      <c r="H30" s="694"/>
      <c r="I30" s="694"/>
      <c r="J30" s="694"/>
      <c r="K30" s="694"/>
      <c r="L30" s="694"/>
      <c r="M30" s="694"/>
      <c r="N30" s="694"/>
      <c r="O30" s="694"/>
      <c r="P30" s="694"/>
      <c r="Q30" s="694"/>
      <c r="R30" s="694"/>
      <c r="S30" s="694"/>
    </row>
    <row r="31" spans="1:19" x14ac:dyDescent="0.2">
      <c r="A31" s="694"/>
      <c r="B31" s="694"/>
      <c r="C31" s="694"/>
      <c r="D31" s="694"/>
      <c r="E31" s="694"/>
      <c r="F31" s="694"/>
      <c r="G31" s="694"/>
      <c r="H31" s="694"/>
      <c r="I31" s="694"/>
      <c r="J31" s="694"/>
      <c r="K31" s="694"/>
      <c r="L31" s="694"/>
      <c r="M31" s="694"/>
      <c r="N31" s="694"/>
      <c r="O31" s="694"/>
      <c r="P31" s="694"/>
      <c r="Q31" s="694"/>
      <c r="R31" s="694"/>
      <c r="S31" s="694"/>
    </row>
    <row r="32" spans="1:19" x14ac:dyDescent="0.2">
      <c r="A32" s="694"/>
      <c r="B32" s="694"/>
      <c r="C32" s="694"/>
      <c r="D32" s="694"/>
      <c r="E32" s="694"/>
      <c r="F32" s="694"/>
      <c r="G32" s="694"/>
      <c r="H32" s="694"/>
      <c r="I32" s="694"/>
      <c r="J32" s="694"/>
      <c r="K32" s="694"/>
      <c r="L32" s="694"/>
      <c r="M32" s="694"/>
      <c r="N32" s="694"/>
      <c r="O32" s="694"/>
      <c r="P32" s="694"/>
      <c r="Q32" s="694"/>
      <c r="R32" s="694"/>
      <c r="S32" s="694"/>
    </row>
    <row r="33" spans="1:19" x14ac:dyDescent="0.2">
      <c r="A33" s="694"/>
      <c r="B33" s="694"/>
      <c r="C33" s="694"/>
      <c r="D33" s="694"/>
      <c r="E33" s="694"/>
      <c r="F33" s="694"/>
      <c r="G33" s="694"/>
      <c r="H33" s="694"/>
      <c r="I33" s="694"/>
      <c r="J33" s="694"/>
      <c r="K33" s="694"/>
      <c r="L33" s="694"/>
      <c r="M33" s="694"/>
      <c r="N33" s="694"/>
      <c r="O33" s="694"/>
      <c r="P33" s="694"/>
      <c r="Q33" s="694"/>
      <c r="R33" s="694"/>
      <c r="S33" s="694"/>
    </row>
    <row r="34" spans="1:19" x14ac:dyDescent="0.2">
      <c r="A34" s="694"/>
      <c r="B34" s="694"/>
      <c r="C34" s="694"/>
      <c r="D34" s="694"/>
      <c r="E34" s="694"/>
      <c r="F34" s="694"/>
      <c r="G34" s="694"/>
      <c r="H34" s="694"/>
      <c r="I34" s="694"/>
      <c r="J34" s="694"/>
      <c r="K34" s="694"/>
      <c r="L34" s="694"/>
      <c r="M34" s="694"/>
      <c r="N34" s="694"/>
      <c r="O34" s="694"/>
      <c r="P34" s="694"/>
      <c r="Q34" s="694"/>
      <c r="R34" s="694"/>
      <c r="S34" s="694"/>
    </row>
    <row r="35" spans="1:19" x14ac:dyDescent="0.2">
      <c r="A35" s="694"/>
      <c r="B35" s="694"/>
      <c r="C35" s="694"/>
      <c r="D35" s="694"/>
      <c r="E35" s="694"/>
      <c r="F35" s="694"/>
      <c r="G35" s="694"/>
      <c r="H35" s="694"/>
      <c r="I35" s="694"/>
      <c r="J35" s="694"/>
      <c r="K35" s="694"/>
      <c r="L35" s="694"/>
      <c r="M35" s="694"/>
      <c r="N35" s="694"/>
      <c r="O35" s="694"/>
      <c r="P35" s="694"/>
      <c r="Q35" s="694"/>
      <c r="R35" s="694"/>
      <c r="S35" s="694"/>
    </row>
    <row r="36" spans="1:19" x14ac:dyDescent="0.2">
      <c r="A36" s="694"/>
      <c r="B36" s="694"/>
      <c r="C36" s="694"/>
      <c r="D36" s="694"/>
      <c r="E36" s="694"/>
      <c r="F36" s="694"/>
      <c r="G36" s="694"/>
      <c r="H36" s="694"/>
      <c r="I36" s="694"/>
      <c r="J36" s="694"/>
      <c r="K36" s="694"/>
      <c r="L36" s="694"/>
      <c r="M36" s="694"/>
      <c r="N36" s="694"/>
      <c r="O36" s="694"/>
      <c r="P36" s="694"/>
      <c r="Q36" s="694"/>
      <c r="R36" s="694"/>
      <c r="S36" s="694"/>
    </row>
    <row r="37" spans="1:19" x14ac:dyDescent="0.2">
      <c r="A37" s="694"/>
      <c r="B37" s="694"/>
      <c r="C37" s="694"/>
      <c r="D37" s="694"/>
      <c r="E37" s="694"/>
      <c r="F37" s="694"/>
      <c r="G37" s="694"/>
      <c r="H37" s="694"/>
      <c r="I37" s="694"/>
      <c r="J37" s="694"/>
      <c r="K37" s="694"/>
      <c r="L37" s="694"/>
      <c r="M37" s="694"/>
      <c r="N37" s="694"/>
      <c r="O37" s="694"/>
      <c r="P37" s="694"/>
      <c r="Q37" s="694"/>
      <c r="R37" s="694"/>
      <c r="S37" s="694"/>
    </row>
    <row r="38" spans="1:19" x14ac:dyDescent="0.2">
      <c r="A38" s="694"/>
      <c r="B38" s="694"/>
      <c r="C38" s="694"/>
      <c r="D38" s="694"/>
      <c r="E38" s="694"/>
      <c r="F38" s="694"/>
      <c r="G38" s="694"/>
      <c r="H38" s="694"/>
      <c r="I38" s="694"/>
      <c r="J38" s="694"/>
      <c r="K38" s="694"/>
      <c r="L38" s="694"/>
      <c r="M38" s="694"/>
      <c r="N38" s="694"/>
      <c r="O38" s="694"/>
      <c r="P38" s="694"/>
      <c r="Q38" s="694"/>
      <c r="R38" s="694"/>
      <c r="S38" s="694"/>
    </row>
    <row r="39" spans="1:19" x14ac:dyDescent="0.2">
      <c r="A39" s="694"/>
      <c r="B39" s="694"/>
      <c r="C39" s="694"/>
      <c r="D39" s="694"/>
      <c r="E39" s="694"/>
      <c r="F39" s="694"/>
      <c r="G39" s="694"/>
      <c r="H39" s="694"/>
      <c r="I39" s="694"/>
      <c r="J39" s="694"/>
      <c r="K39" s="694"/>
      <c r="L39" s="694"/>
      <c r="M39" s="694"/>
      <c r="N39" s="694"/>
      <c r="O39" s="694"/>
      <c r="P39" s="694"/>
      <c r="Q39" s="694"/>
      <c r="R39" s="694"/>
      <c r="S39" s="694"/>
    </row>
    <row r="40" spans="1:19" x14ac:dyDescent="0.2">
      <c r="A40" s="694"/>
      <c r="B40" s="694"/>
      <c r="C40" s="694"/>
      <c r="D40" s="694"/>
      <c r="E40" s="694"/>
      <c r="F40" s="694"/>
      <c r="G40" s="694"/>
      <c r="H40" s="694"/>
      <c r="I40" s="694"/>
      <c r="J40" s="694"/>
      <c r="K40" s="694"/>
      <c r="L40" s="694"/>
      <c r="M40" s="694"/>
      <c r="N40" s="694"/>
      <c r="O40" s="694"/>
      <c r="P40" s="694"/>
      <c r="Q40" s="694"/>
      <c r="R40" s="694"/>
      <c r="S40" s="694"/>
    </row>
    <row r="41" spans="1:19" x14ac:dyDescent="0.2">
      <c r="A41" s="694"/>
      <c r="B41" s="694"/>
      <c r="C41" s="694"/>
      <c r="D41" s="694"/>
      <c r="E41" s="694"/>
      <c r="F41" s="694"/>
      <c r="G41" s="694"/>
      <c r="H41" s="694"/>
      <c r="I41" s="694"/>
      <c r="J41" s="694"/>
      <c r="K41" s="694"/>
      <c r="L41" s="694"/>
      <c r="M41" s="694"/>
      <c r="N41" s="694"/>
      <c r="O41" s="694"/>
      <c r="P41" s="694"/>
      <c r="Q41" s="694"/>
      <c r="R41" s="694"/>
      <c r="S41" s="694"/>
    </row>
    <row r="42" spans="1:19" x14ac:dyDescent="0.2">
      <c r="A42" s="694"/>
      <c r="B42" s="694"/>
      <c r="C42" s="694"/>
      <c r="D42" s="694"/>
      <c r="E42" s="694"/>
      <c r="F42" s="694"/>
      <c r="G42" s="694"/>
      <c r="H42" s="694"/>
      <c r="I42" s="694"/>
      <c r="J42" s="694"/>
      <c r="K42" s="694"/>
      <c r="L42" s="694"/>
      <c r="M42" s="694"/>
      <c r="N42" s="694"/>
      <c r="O42" s="694"/>
      <c r="P42" s="694"/>
      <c r="Q42" s="694"/>
      <c r="R42" s="694"/>
      <c r="S42" s="694"/>
    </row>
    <row r="43" spans="1:19" x14ac:dyDescent="0.2">
      <c r="A43" s="694"/>
      <c r="B43" s="694"/>
      <c r="C43" s="694"/>
      <c r="D43" s="694"/>
      <c r="E43" s="694"/>
      <c r="F43" s="694"/>
      <c r="G43" s="694"/>
      <c r="H43" s="694"/>
      <c r="I43" s="694"/>
      <c r="J43" s="694"/>
      <c r="K43" s="694"/>
      <c r="L43" s="694"/>
      <c r="M43" s="694"/>
      <c r="N43" s="694"/>
      <c r="O43" s="694"/>
      <c r="P43" s="694"/>
      <c r="Q43" s="694"/>
      <c r="R43" s="694"/>
      <c r="S43" s="694"/>
    </row>
    <row r="44" spans="1:19" x14ac:dyDescent="0.2">
      <c r="A44" s="694"/>
      <c r="B44" s="694"/>
      <c r="C44" s="694"/>
      <c r="D44" s="694"/>
      <c r="E44" s="694"/>
      <c r="F44" s="694"/>
      <c r="G44" s="694"/>
      <c r="H44" s="694"/>
      <c r="I44" s="694"/>
      <c r="J44" s="694"/>
      <c r="K44" s="694"/>
      <c r="L44" s="694"/>
      <c r="M44" s="694"/>
      <c r="N44" s="694"/>
      <c r="O44" s="694"/>
      <c r="P44" s="694"/>
      <c r="Q44" s="694"/>
      <c r="R44" s="694"/>
      <c r="S44" s="694"/>
    </row>
    <row r="45" spans="1:19" x14ac:dyDescent="0.2">
      <c r="A45" s="694"/>
      <c r="B45" s="694"/>
      <c r="C45" s="694"/>
      <c r="D45" s="694"/>
      <c r="E45" s="694"/>
      <c r="F45" s="694"/>
      <c r="G45" s="694"/>
      <c r="H45" s="694"/>
      <c r="I45" s="694"/>
      <c r="J45" s="694"/>
      <c r="K45" s="694"/>
      <c r="L45" s="694"/>
      <c r="M45" s="694"/>
      <c r="N45" s="694"/>
      <c r="O45" s="694"/>
      <c r="P45" s="694"/>
      <c r="Q45" s="694"/>
      <c r="R45" s="694"/>
      <c r="S45" s="694"/>
    </row>
    <row r="46" spans="1:19" x14ac:dyDescent="0.2">
      <c r="A46" s="694"/>
      <c r="B46" s="694"/>
      <c r="C46" s="694"/>
      <c r="D46" s="694"/>
      <c r="E46" s="694"/>
      <c r="F46" s="694"/>
      <c r="G46" s="694"/>
      <c r="H46" s="694"/>
      <c r="I46" s="694"/>
      <c r="J46" s="694"/>
      <c r="K46" s="694"/>
      <c r="L46" s="694"/>
      <c r="M46" s="694"/>
      <c r="N46" s="694"/>
      <c r="O46" s="694"/>
      <c r="P46" s="694"/>
      <c r="Q46" s="694"/>
      <c r="R46" s="694"/>
      <c r="S46" s="694"/>
    </row>
    <row r="47" spans="1:19" x14ac:dyDescent="0.2">
      <c r="A47" s="694"/>
      <c r="B47" s="694"/>
      <c r="C47" s="694"/>
      <c r="D47" s="694"/>
      <c r="E47" s="694"/>
      <c r="F47" s="694"/>
      <c r="G47" s="694"/>
      <c r="H47" s="694"/>
      <c r="I47" s="694"/>
      <c r="J47" s="694"/>
      <c r="K47" s="694"/>
      <c r="L47" s="694"/>
      <c r="M47" s="694"/>
      <c r="N47" s="694"/>
      <c r="O47" s="694"/>
      <c r="P47" s="694"/>
      <c r="Q47" s="694"/>
      <c r="R47" s="694"/>
      <c r="S47" s="694"/>
    </row>
    <row r="48" spans="1:19" x14ac:dyDescent="0.2">
      <c r="A48" s="694"/>
      <c r="B48" s="694"/>
      <c r="C48" s="694"/>
      <c r="D48" s="694"/>
      <c r="E48" s="694"/>
      <c r="F48" s="694"/>
      <c r="G48" s="694"/>
      <c r="H48" s="694"/>
      <c r="I48" s="694"/>
      <c r="J48" s="694"/>
      <c r="K48" s="694"/>
      <c r="L48" s="694"/>
      <c r="M48" s="694"/>
      <c r="N48" s="694"/>
      <c r="O48" s="694"/>
      <c r="P48" s="694"/>
      <c r="Q48" s="694"/>
      <c r="R48" s="694"/>
      <c r="S48" s="694"/>
    </row>
    <row r="49" spans="1:19" x14ac:dyDescent="0.2">
      <c r="A49" s="694"/>
      <c r="B49" s="694"/>
      <c r="C49" s="694"/>
      <c r="D49" s="694"/>
      <c r="E49" s="694"/>
      <c r="F49" s="694"/>
      <c r="G49" s="694"/>
      <c r="H49" s="694"/>
      <c r="I49" s="694"/>
      <c r="J49" s="694"/>
      <c r="K49" s="694"/>
      <c r="L49" s="694"/>
      <c r="M49" s="694"/>
      <c r="N49" s="694"/>
      <c r="O49" s="694"/>
      <c r="P49" s="694"/>
      <c r="Q49" s="694"/>
      <c r="R49" s="694"/>
      <c r="S49" s="694"/>
    </row>
    <row r="50" spans="1:19" x14ac:dyDescent="0.2">
      <c r="A50" s="694"/>
      <c r="B50" s="694"/>
      <c r="C50" s="694"/>
      <c r="D50" s="694"/>
      <c r="E50" s="694"/>
      <c r="F50" s="694"/>
      <c r="G50" s="694"/>
      <c r="H50" s="694"/>
      <c r="I50" s="694"/>
      <c r="J50" s="694"/>
      <c r="K50" s="694"/>
      <c r="L50" s="694"/>
      <c r="M50" s="694"/>
      <c r="N50" s="694"/>
      <c r="O50" s="694"/>
      <c r="P50" s="694"/>
      <c r="Q50" s="694"/>
      <c r="R50" s="694"/>
      <c r="S50" s="694"/>
    </row>
  </sheetData>
  <hyperlinks>
    <hyperlink ref="T2" location="CONTENTS!A30" display="Back to Contents" xr:uid="{E7BD9CE3-2811-4E5D-8818-F0E1F2E61FF1}"/>
  </hyperlinks>
  <pageMargins left="0.5" right="0" top="0.75" bottom="0.75" header="0.3" footer="0.3"/>
  <pageSetup scale="70" fitToHeight="6" orientation="landscape" verticalDpi="0" r:id="rId1"/>
  <headerFooter alignWithMargins="0">
    <oddHeader>&amp;L&amp;"Arial,Italic"ASEAN STATISTICAL YEARBOOK 2023</oddHead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F738D-C8C9-46AE-9C71-C6FC53FF8AAB}">
  <sheetPr>
    <tabColor theme="9" tint="0.39997558519241921"/>
    <pageSetUpPr fitToPage="1"/>
  </sheetPr>
  <dimension ref="A1:AD43"/>
  <sheetViews>
    <sheetView showGridLines="0" zoomScale="55" zoomScaleNormal="55" zoomScaleSheetLayoutView="40" workbookViewId="0">
      <selection activeCell="I13" sqref="I13"/>
    </sheetView>
  </sheetViews>
  <sheetFormatPr defaultColWidth="9.140625" defaultRowHeight="15" x14ac:dyDescent="0.25"/>
  <cols>
    <col min="1" max="1" width="9.140625" style="26"/>
    <col min="2" max="2" width="50.7109375" style="26" customWidth="1"/>
    <col min="3" max="24" width="15.7109375" style="26" customWidth="1"/>
    <col min="25" max="25" width="9.140625" style="26"/>
    <col min="26" max="26" width="13.140625" style="26" bestFit="1" customWidth="1"/>
    <col min="27" max="30" width="13.85546875" style="26" bestFit="1" customWidth="1"/>
    <col min="31" max="16384" width="9.140625" style="26"/>
  </cols>
  <sheetData>
    <row r="1" spans="1:30" ht="11.1" customHeight="1" x14ac:dyDescent="0.25"/>
    <row r="2" spans="1:30" ht="18" customHeight="1" x14ac:dyDescent="0.3">
      <c r="B2" s="1162" t="s">
        <v>1119</v>
      </c>
      <c r="C2" s="1162"/>
      <c r="D2" s="1162"/>
      <c r="E2" s="1162"/>
      <c r="F2" s="1162"/>
      <c r="G2" s="1162"/>
      <c r="H2" s="1162"/>
      <c r="I2" s="1162"/>
      <c r="J2" s="1162"/>
      <c r="K2" s="1162"/>
      <c r="L2" s="1162"/>
      <c r="M2" s="1162"/>
      <c r="N2" s="1162"/>
      <c r="O2" s="1162"/>
      <c r="P2" s="1162"/>
      <c r="Q2" s="1162"/>
      <c r="R2" s="1162"/>
      <c r="S2" s="1162"/>
      <c r="T2" s="1162"/>
      <c r="U2" s="1162"/>
      <c r="V2" s="1162"/>
      <c r="W2" s="1162"/>
      <c r="X2" s="742"/>
      <c r="Y2" s="521" t="s">
        <v>501</v>
      </c>
    </row>
    <row r="3" spans="1:30" ht="24.75" customHeight="1" x14ac:dyDescent="0.25">
      <c r="B3" s="122"/>
      <c r="C3" s="120"/>
      <c r="D3" s="120"/>
      <c r="E3" s="120"/>
      <c r="F3" s="120"/>
      <c r="G3" s="120"/>
      <c r="H3" s="120"/>
      <c r="K3" s="120"/>
      <c r="L3" s="120"/>
      <c r="M3" s="120"/>
      <c r="N3" s="120"/>
      <c r="O3" s="120"/>
      <c r="P3" s="120"/>
      <c r="Q3" s="120"/>
      <c r="R3" s="120"/>
      <c r="S3" s="120"/>
      <c r="T3" s="120"/>
      <c r="U3" s="120"/>
      <c r="V3" s="120"/>
      <c r="W3" s="120"/>
      <c r="X3" s="120" t="s">
        <v>688</v>
      </c>
    </row>
    <row r="4" spans="1:30" ht="39.950000000000003" customHeight="1" x14ac:dyDescent="0.25">
      <c r="A4" s="1194" t="s">
        <v>1102</v>
      </c>
      <c r="B4" s="1194" t="s">
        <v>645</v>
      </c>
      <c r="C4" s="1196" t="s">
        <v>648</v>
      </c>
      <c r="D4" s="1197"/>
      <c r="E4" s="1196" t="s">
        <v>516</v>
      </c>
      <c r="F4" s="1197"/>
      <c r="G4" s="1196" t="s">
        <v>517</v>
      </c>
      <c r="H4" s="1197"/>
      <c r="I4" s="1196" t="s">
        <v>518</v>
      </c>
      <c r="J4" s="1197"/>
      <c r="K4" s="1196" t="s">
        <v>542</v>
      </c>
      <c r="L4" s="1197"/>
      <c r="M4" s="1196" t="s">
        <v>520</v>
      </c>
      <c r="N4" s="1197"/>
      <c r="O4" s="1196" t="s">
        <v>521</v>
      </c>
      <c r="P4" s="1197"/>
      <c r="Q4" s="1196" t="s">
        <v>522</v>
      </c>
      <c r="R4" s="1197"/>
      <c r="S4" s="1196" t="s">
        <v>523</v>
      </c>
      <c r="T4" s="1197"/>
      <c r="U4" s="1196" t="s">
        <v>524</v>
      </c>
      <c r="V4" s="1197"/>
      <c r="W4" s="1196" t="s">
        <v>513</v>
      </c>
      <c r="X4" s="1197"/>
    </row>
    <row r="5" spans="1:30" ht="39.950000000000003" customHeight="1" x14ac:dyDescent="0.25">
      <c r="A5" s="1195"/>
      <c r="B5" s="1195"/>
      <c r="C5" s="970" t="s">
        <v>1104</v>
      </c>
      <c r="D5" s="970" t="s">
        <v>1105</v>
      </c>
      <c r="E5" s="970" t="s">
        <v>1104</v>
      </c>
      <c r="F5" s="970" t="s">
        <v>1105</v>
      </c>
      <c r="G5" s="970" t="s">
        <v>1104</v>
      </c>
      <c r="H5" s="970" t="s">
        <v>1105</v>
      </c>
      <c r="I5" s="970" t="s">
        <v>1104</v>
      </c>
      <c r="J5" s="970" t="s">
        <v>1105</v>
      </c>
      <c r="K5" s="970" t="s">
        <v>1104</v>
      </c>
      <c r="L5" s="970" t="s">
        <v>1105</v>
      </c>
      <c r="M5" s="970" t="s">
        <v>1104</v>
      </c>
      <c r="N5" s="970" t="s">
        <v>1105</v>
      </c>
      <c r="O5" s="970" t="s">
        <v>1104</v>
      </c>
      <c r="P5" s="970" t="s">
        <v>1105</v>
      </c>
      <c r="Q5" s="970" t="s">
        <v>1104</v>
      </c>
      <c r="R5" s="970" t="s">
        <v>1105</v>
      </c>
      <c r="S5" s="970" t="s">
        <v>1104</v>
      </c>
      <c r="T5" s="970" t="s">
        <v>1105</v>
      </c>
      <c r="U5" s="970" t="s">
        <v>1104</v>
      </c>
      <c r="V5" s="970" t="s">
        <v>1105</v>
      </c>
      <c r="W5" s="970" t="s">
        <v>1104</v>
      </c>
      <c r="X5" s="970" t="s">
        <v>1105</v>
      </c>
    </row>
    <row r="6" spans="1:30" ht="45" customHeight="1" x14ac:dyDescent="0.25">
      <c r="A6" s="834">
        <v>44</v>
      </c>
      <c r="B6" s="835" t="s">
        <v>1356</v>
      </c>
      <c r="C6" s="296">
        <v>3.0543914428350898</v>
      </c>
      <c r="D6" s="296">
        <v>15.235844180762236</v>
      </c>
      <c r="E6" s="296">
        <v>285.9529569</v>
      </c>
      <c r="F6" s="296">
        <v>330.09455773000013</v>
      </c>
      <c r="G6" s="296">
        <v>5343.9260637060024</v>
      </c>
      <c r="H6" s="296">
        <v>737.16552799999965</v>
      </c>
      <c r="I6" s="296">
        <v>84.768637159999997</v>
      </c>
      <c r="J6" s="296">
        <v>237.84596340999997</v>
      </c>
      <c r="K6" s="296">
        <v>3423.1129772196364</v>
      </c>
      <c r="L6" s="296">
        <v>1778.9333066049692</v>
      </c>
      <c r="M6" s="296">
        <v>185.0720792855</v>
      </c>
      <c r="N6" s="296">
        <v>43.436798737701807</v>
      </c>
      <c r="O6" s="296">
        <v>614.19860899999981</v>
      </c>
      <c r="P6" s="296">
        <v>1339.2008210000004</v>
      </c>
      <c r="Q6" s="296">
        <v>96.063068050457844</v>
      </c>
      <c r="R6" s="296">
        <v>814.37285317944145</v>
      </c>
      <c r="S6" s="296">
        <v>3428.8914933979013</v>
      </c>
      <c r="T6" s="296">
        <v>850.11145947959994</v>
      </c>
      <c r="U6" s="296">
        <v>6294.8768162705019</v>
      </c>
      <c r="V6" s="296">
        <v>3099.3791842719002</v>
      </c>
      <c r="W6" s="296">
        <v>19759.917092432835</v>
      </c>
      <c r="X6" s="296">
        <v>9245.7763165943761</v>
      </c>
      <c r="Z6" s="798"/>
      <c r="AA6" s="798"/>
      <c r="AB6" s="798"/>
      <c r="AC6" s="798"/>
      <c r="AD6" s="798"/>
    </row>
    <row r="7" spans="1:30" ht="45" customHeight="1" x14ac:dyDescent="0.25">
      <c r="A7" s="836">
        <v>45</v>
      </c>
      <c r="B7" s="837" t="s">
        <v>1425</v>
      </c>
      <c r="C7" s="296">
        <v>1.4470732942623539E-4</v>
      </c>
      <c r="D7" s="296">
        <v>3.931989462551435E-2</v>
      </c>
      <c r="E7" s="296">
        <v>9.7354919999999998E-2</v>
      </c>
      <c r="F7" s="296">
        <v>0.32626016000000002</v>
      </c>
      <c r="G7" s="296">
        <v>0.27839885999999997</v>
      </c>
      <c r="H7" s="296">
        <v>12.173580999999999</v>
      </c>
      <c r="I7" s="296">
        <v>1.7600000000000001E-3</v>
      </c>
      <c r="J7" s="296">
        <v>0.71406902999999999</v>
      </c>
      <c r="K7" s="296">
        <v>0.55658315356242083</v>
      </c>
      <c r="L7" s="296">
        <v>1.9353453422554088</v>
      </c>
      <c r="M7" s="296">
        <v>0</v>
      </c>
      <c r="N7" s="296">
        <v>0.14609299691891903</v>
      </c>
      <c r="O7" s="296">
        <v>0.49075099999999999</v>
      </c>
      <c r="P7" s="296">
        <v>2.6096790000000003</v>
      </c>
      <c r="Q7" s="296">
        <v>1.7932704410592191</v>
      </c>
      <c r="R7" s="296">
        <v>2.2303562290143168</v>
      </c>
      <c r="S7" s="296">
        <v>0.245480163</v>
      </c>
      <c r="T7" s="296">
        <v>2.4386358397000003</v>
      </c>
      <c r="U7" s="296">
        <v>1.4815990082000001</v>
      </c>
      <c r="V7" s="296">
        <v>12.5007230097</v>
      </c>
      <c r="W7" s="296">
        <v>4.9453422531510656</v>
      </c>
      <c r="X7" s="296">
        <v>35.114062502214153</v>
      </c>
      <c r="Z7" s="798"/>
      <c r="AA7" s="798"/>
      <c r="AB7" s="798"/>
      <c r="AC7" s="798"/>
      <c r="AD7" s="798"/>
    </row>
    <row r="8" spans="1:30" ht="45" customHeight="1" x14ac:dyDescent="0.25">
      <c r="A8" s="836">
        <v>46</v>
      </c>
      <c r="B8" s="837" t="s">
        <v>1426</v>
      </c>
      <c r="C8" s="296">
        <v>7.9809040727926335E-3</v>
      </c>
      <c r="D8" s="296">
        <v>0.21561618310983513</v>
      </c>
      <c r="E8" s="296">
        <v>1.91892109</v>
      </c>
      <c r="F8" s="296">
        <v>0.49189187000000001</v>
      </c>
      <c r="G8" s="296">
        <v>176.80968591299998</v>
      </c>
      <c r="H8" s="296">
        <v>1.4388350000000001</v>
      </c>
      <c r="I8" s="296">
        <v>0.10202799999999999</v>
      </c>
      <c r="J8" s="296">
        <v>0.35199195</v>
      </c>
      <c r="K8" s="296">
        <v>6.9123194649865765</v>
      </c>
      <c r="L8" s="296">
        <v>10.711140713271297</v>
      </c>
      <c r="M8" s="296">
        <v>5.5954855399999994</v>
      </c>
      <c r="N8" s="296">
        <v>0.79239461627567598</v>
      </c>
      <c r="O8" s="296">
        <v>49.54806</v>
      </c>
      <c r="P8" s="296">
        <v>1.5350100000000002</v>
      </c>
      <c r="Q8" s="296">
        <v>2.4673202568352854</v>
      </c>
      <c r="R8" s="296">
        <v>9.2503091846856815</v>
      </c>
      <c r="S8" s="296">
        <v>11.934178659699999</v>
      </c>
      <c r="T8" s="296">
        <v>9.0038708637999996</v>
      </c>
      <c r="U8" s="296">
        <v>516.24928711869984</v>
      </c>
      <c r="V8" s="296">
        <v>16.320120211900001</v>
      </c>
      <c r="W8" s="296">
        <v>771.54526694729441</v>
      </c>
      <c r="X8" s="296">
        <v>50.111180593042491</v>
      </c>
      <c r="Z8" s="798"/>
      <c r="AA8" s="798"/>
      <c r="AB8" s="798"/>
      <c r="AC8" s="798"/>
      <c r="AD8" s="798"/>
    </row>
    <row r="9" spans="1:30" ht="45" customHeight="1" x14ac:dyDescent="0.25">
      <c r="A9" s="836">
        <v>47</v>
      </c>
      <c r="B9" s="837" t="s">
        <v>1352</v>
      </c>
      <c r="C9" s="296">
        <v>1.2599967571686306</v>
      </c>
      <c r="D9" s="296">
        <v>9.3405315021422561E-2</v>
      </c>
      <c r="E9" s="296">
        <v>0</v>
      </c>
      <c r="F9" s="296">
        <v>2.61843212</v>
      </c>
      <c r="G9" s="296">
        <v>3826.5507946129997</v>
      </c>
      <c r="H9" s="296">
        <v>2508.8314520000008</v>
      </c>
      <c r="I9" s="296">
        <v>361.83107364000006</v>
      </c>
      <c r="J9" s="296">
        <v>383.42834297999997</v>
      </c>
      <c r="K9" s="296">
        <v>431.57192128150172</v>
      </c>
      <c r="L9" s="296">
        <v>1117.8331252784192</v>
      </c>
      <c r="M9" s="296">
        <v>2.6859371185799996</v>
      </c>
      <c r="N9" s="296">
        <v>2.2722295317243244</v>
      </c>
      <c r="O9" s="296">
        <v>231.99811599999998</v>
      </c>
      <c r="P9" s="296">
        <v>141.62543999999994</v>
      </c>
      <c r="Q9" s="296">
        <v>570.57050043169056</v>
      </c>
      <c r="R9" s="296">
        <v>216.76571615325864</v>
      </c>
      <c r="S9" s="296">
        <v>625.90683493519987</v>
      </c>
      <c r="T9" s="296">
        <v>1436.9536715905008</v>
      </c>
      <c r="U9" s="296">
        <v>38.116777446600004</v>
      </c>
      <c r="V9" s="296">
        <v>1291.9463825808998</v>
      </c>
      <c r="W9" s="296">
        <v>6090.4919522237415</v>
      </c>
      <c r="X9" s="296">
        <v>7102.3681975498248</v>
      </c>
      <c r="Z9" s="798"/>
      <c r="AA9" s="798"/>
      <c r="AB9" s="798"/>
      <c r="AC9" s="798"/>
      <c r="AD9" s="798"/>
    </row>
    <row r="10" spans="1:30" ht="45" customHeight="1" x14ac:dyDescent="0.25">
      <c r="A10" s="836">
        <v>48</v>
      </c>
      <c r="B10" s="837" t="s">
        <v>1371</v>
      </c>
      <c r="C10" s="296">
        <v>1.1025088499513449</v>
      </c>
      <c r="D10" s="296">
        <v>51.19304791921391</v>
      </c>
      <c r="E10" s="296">
        <v>39.190199589999992</v>
      </c>
      <c r="F10" s="296">
        <v>955.30301940999971</v>
      </c>
      <c r="G10" s="296">
        <v>6176.0011970499991</v>
      </c>
      <c r="H10" s="296">
        <v>2545.6868279999999</v>
      </c>
      <c r="I10" s="296">
        <v>499.77408074999994</v>
      </c>
      <c r="J10" s="296">
        <v>176.19773105000002</v>
      </c>
      <c r="K10" s="296">
        <v>2294.0508524747356</v>
      </c>
      <c r="L10" s="296">
        <v>2810.9591990049685</v>
      </c>
      <c r="M10" s="296">
        <v>9.2390208100000013</v>
      </c>
      <c r="N10" s="296">
        <v>433.24379529996497</v>
      </c>
      <c r="O10" s="296">
        <v>151.88752100000002</v>
      </c>
      <c r="P10" s="296">
        <v>2150.2365249999998</v>
      </c>
      <c r="Q10" s="296">
        <v>1768.5742822796685</v>
      </c>
      <c r="R10" s="296">
        <v>1919.0035204061644</v>
      </c>
      <c r="S10" s="296">
        <v>2266.4117294752996</v>
      </c>
      <c r="T10" s="296">
        <v>2832.0608495417973</v>
      </c>
      <c r="U10" s="296">
        <v>2561.4571530779999</v>
      </c>
      <c r="V10" s="296">
        <v>3832.3497418412999</v>
      </c>
      <c r="W10" s="296">
        <v>15767.688545357656</v>
      </c>
      <c r="X10" s="296">
        <v>17706.234257473407</v>
      </c>
      <c r="Z10" s="798"/>
      <c r="AA10" s="798"/>
      <c r="AB10" s="798"/>
      <c r="AC10" s="798"/>
      <c r="AD10" s="798"/>
    </row>
    <row r="11" spans="1:30" ht="45" customHeight="1" x14ac:dyDescent="0.25">
      <c r="A11" s="836">
        <v>49</v>
      </c>
      <c r="B11" s="837" t="s">
        <v>1427</v>
      </c>
      <c r="C11" s="296">
        <v>0.16295594992127119</v>
      </c>
      <c r="D11" s="296">
        <v>12.386630861561448</v>
      </c>
      <c r="E11" s="296">
        <v>9.9071526299999988</v>
      </c>
      <c r="F11" s="296">
        <v>48.168238579999993</v>
      </c>
      <c r="G11" s="296">
        <v>49.021436756</v>
      </c>
      <c r="H11" s="296">
        <v>252.70246599999987</v>
      </c>
      <c r="I11" s="296">
        <v>2.63282916</v>
      </c>
      <c r="J11" s="296">
        <v>4.7763104600000004</v>
      </c>
      <c r="K11" s="296">
        <v>283.87045374095351</v>
      </c>
      <c r="L11" s="296">
        <v>330.20296510977158</v>
      </c>
      <c r="M11" s="296">
        <v>1.583677E-2</v>
      </c>
      <c r="N11" s="296">
        <v>10.823098441342431</v>
      </c>
      <c r="O11" s="296">
        <v>9.6850859999999983</v>
      </c>
      <c r="P11" s="296">
        <v>215.10099800000003</v>
      </c>
      <c r="Q11" s="296">
        <v>560.25037041279927</v>
      </c>
      <c r="R11" s="296">
        <v>426.76899000853064</v>
      </c>
      <c r="S11" s="296">
        <v>92.733420265300055</v>
      </c>
      <c r="T11" s="296">
        <v>234.50506489690008</v>
      </c>
      <c r="U11" s="296">
        <v>174.76758329440003</v>
      </c>
      <c r="V11" s="296">
        <v>217.6223869870002</v>
      </c>
      <c r="W11" s="296">
        <v>1183.0471249793743</v>
      </c>
      <c r="X11" s="296">
        <v>1753.0571493451064</v>
      </c>
      <c r="Z11" s="798"/>
      <c r="AA11" s="798"/>
      <c r="AB11" s="798"/>
      <c r="AC11" s="798"/>
      <c r="AD11" s="798"/>
    </row>
    <row r="12" spans="1:30" ht="60" x14ac:dyDescent="0.25">
      <c r="A12" s="836">
        <v>94</v>
      </c>
      <c r="B12" s="837" t="s">
        <v>1343</v>
      </c>
      <c r="C12" s="296">
        <v>1.5746559220171974</v>
      </c>
      <c r="D12" s="296">
        <v>61.797022572153963</v>
      </c>
      <c r="E12" s="296">
        <v>962.41229637999982</v>
      </c>
      <c r="F12" s="296">
        <v>252.02992253999983</v>
      </c>
      <c r="G12" s="296">
        <v>3550.8445728630018</v>
      </c>
      <c r="H12" s="296">
        <v>2070.985784</v>
      </c>
      <c r="I12" s="296">
        <v>38.074889310000003</v>
      </c>
      <c r="J12" s="296">
        <v>29.78419615</v>
      </c>
      <c r="K12" s="296">
        <v>4391.1295057344478</v>
      </c>
      <c r="L12" s="296">
        <v>1884.8281837543382</v>
      </c>
      <c r="M12" s="296">
        <v>28.54418193911</v>
      </c>
      <c r="N12" s="296">
        <v>71.912698171006184</v>
      </c>
      <c r="O12" s="296">
        <v>555.99426400000038</v>
      </c>
      <c r="P12" s="296">
        <v>1082.6604439999996</v>
      </c>
      <c r="Q12" s="296">
        <v>442.49176690508096</v>
      </c>
      <c r="R12" s="296">
        <v>1908.2413201088896</v>
      </c>
      <c r="S12" s="296">
        <v>2170.3375906928991</v>
      </c>
      <c r="T12" s="296">
        <v>1786.7680278800997</v>
      </c>
      <c r="U12" s="296">
        <v>15252.741429635404</v>
      </c>
      <c r="V12" s="296">
        <v>1269.5019742745999</v>
      </c>
      <c r="W12" s="296">
        <v>27394.145153381964</v>
      </c>
      <c r="X12" s="296">
        <v>10418.509573451087</v>
      </c>
      <c r="Z12" s="798"/>
      <c r="AA12" s="798"/>
      <c r="AB12" s="798"/>
      <c r="AC12" s="798"/>
      <c r="AD12" s="798"/>
    </row>
    <row r="13" spans="1:30" ht="60" x14ac:dyDescent="0.25">
      <c r="A13" s="836">
        <v>6808</v>
      </c>
      <c r="B13" s="837" t="s">
        <v>1428</v>
      </c>
      <c r="C13" s="296">
        <v>0</v>
      </c>
      <c r="D13" s="296">
        <v>0.30942505188596919</v>
      </c>
      <c r="E13" s="296">
        <v>0</v>
      </c>
      <c r="F13" s="296">
        <v>2.2140897800000001</v>
      </c>
      <c r="G13" s="296">
        <v>3.9204442520000002</v>
      </c>
      <c r="H13" s="296">
        <v>3.177416</v>
      </c>
      <c r="I13" s="296">
        <v>0</v>
      </c>
      <c r="J13" s="296">
        <v>2.0752916300000002</v>
      </c>
      <c r="K13" s="296">
        <v>4.0373764372797298</v>
      </c>
      <c r="L13" s="296">
        <v>4.821287747879575</v>
      </c>
      <c r="M13" s="296">
        <v>0</v>
      </c>
      <c r="N13" s="296">
        <v>31.05446240427014</v>
      </c>
      <c r="O13" s="296">
        <v>0</v>
      </c>
      <c r="P13" s="296">
        <v>3.3813829999999996</v>
      </c>
      <c r="Q13" s="296">
        <v>0.59540925128740485</v>
      </c>
      <c r="R13" s="296">
        <v>5.8477247594606832</v>
      </c>
      <c r="S13" s="296">
        <v>9.9623356484999981</v>
      </c>
      <c r="T13" s="296">
        <v>3.5301876312000005</v>
      </c>
      <c r="U13" s="296">
        <v>3.1729937900000005E-2</v>
      </c>
      <c r="V13" s="296">
        <v>6.4359416145999999</v>
      </c>
      <c r="W13" s="296">
        <v>18.547295526967133</v>
      </c>
      <c r="X13" s="296">
        <v>62.847209619296365</v>
      </c>
      <c r="Z13" s="798"/>
      <c r="AA13" s="798"/>
      <c r="AB13" s="798"/>
      <c r="AC13" s="798"/>
      <c r="AD13" s="798"/>
    </row>
    <row r="14" spans="1:30" ht="40.5" customHeight="1" x14ac:dyDescent="0.25">
      <c r="A14" s="841"/>
      <c r="B14" s="841" t="s">
        <v>745</v>
      </c>
      <c r="C14" s="1088">
        <v>7.1626345332957531</v>
      </c>
      <c r="D14" s="1088">
        <v>141.27031197833429</v>
      </c>
      <c r="E14" s="1088">
        <v>1299.4788815099998</v>
      </c>
      <c r="F14" s="1088">
        <v>1591.2464121899998</v>
      </c>
      <c r="G14" s="1088">
        <v>19127.352594013002</v>
      </c>
      <c r="H14" s="1088">
        <v>8132.1618900000012</v>
      </c>
      <c r="I14" s="1088">
        <v>987.18529802</v>
      </c>
      <c r="J14" s="1088">
        <v>835.17389665999997</v>
      </c>
      <c r="K14" s="1088">
        <v>10835.241989507105</v>
      </c>
      <c r="L14" s="1088">
        <v>7940.2245535558732</v>
      </c>
      <c r="M14" s="1088">
        <v>231.15254146318998</v>
      </c>
      <c r="N14" s="1088">
        <v>593.68157019920443</v>
      </c>
      <c r="O14" s="1088">
        <v>1613.8024070000001</v>
      </c>
      <c r="P14" s="1088">
        <v>4936.3503000000001</v>
      </c>
      <c r="Q14" s="1088">
        <v>3442.8059880288793</v>
      </c>
      <c r="R14" s="1088">
        <v>5302.4807900294454</v>
      </c>
      <c r="S14" s="1088">
        <v>8606.4230632378003</v>
      </c>
      <c r="T14" s="1088">
        <v>7155.3717677235982</v>
      </c>
      <c r="U14" s="1088">
        <v>24839.722375789705</v>
      </c>
      <c r="V14" s="1088">
        <v>9746.0564547919021</v>
      </c>
      <c r="W14" s="1088">
        <v>70990.327773102981</v>
      </c>
      <c r="X14" s="1088">
        <v>46374.017947128363</v>
      </c>
      <c r="Z14" s="798"/>
      <c r="AA14" s="798"/>
      <c r="AB14" s="798"/>
      <c r="AC14" s="798"/>
      <c r="AD14" s="798"/>
    </row>
    <row r="15" spans="1:30" ht="20.100000000000001" customHeight="1" x14ac:dyDescent="0.25">
      <c r="B15" s="122"/>
      <c r="C15" s="805"/>
      <c r="D15" s="805"/>
      <c r="E15" s="805"/>
      <c r="F15" s="805"/>
      <c r="G15" s="805"/>
      <c r="H15" s="805"/>
      <c r="I15" s="805"/>
      <c r="J15" s="805"/>
      <c r="K15" s="805"/>
      <c r="L15" s="805"/>
      <c r="M15" s="805"/>
      <c r="N15" s="805"/>
      <c r="O15" s="805"/>
      <c r="P15" s="805"/>
      <c r="Q15" s="805"/>
      <c r="R15" s="805"/>
      <c r="S15" s="805"/>
      <c r="T15" s="805"/>
      <c r="U15" s="805"/>
      <c r="V15" s="805"/>
      <c r="W15" s="805"/>
      <c r="X15" s="805"/>
    </row>
    <row r="16" spans="1:30" ht="15" customHeight="1" x14ac:dyDescent="0.25">
      <c r="A16" s="122" t="s">
        <v>563</v>
      </c>
      <c r="D16" s="26" t="s">
        <v>533</v>
      </c>
      <c r="E16" s="208"/>
      <c r="F16" s="208"/>
    </row>
    <row r="17" spans="1:22" ht="20.100000000000001" customHeight="1" x14ac:dyDescent="0.25">
      <c r="A17" s="216" t="s">
        <v>568</v>
      </c>
      <c r="C17" s="218"/>
      <c r="D17" s="26" t="s">
        <v>1117</v>
      </c>
      <c r="E17" s="208"/>
      <c r="F17" s="208"/>
    </row>
    <row r="18" spans="1:22" ht="12.75" customHeight="1" x14ac:dyDescent="0.25">
      <c r="B18" s="208"/>
      <c r="E18" s="215"/>
      <c r="F18" s="215"/>
    </row>
    <row r="19" spans="1:22" ht="9.9499999999999993" customHeight="1" x14ac:dyDescent="0.25"/>
    <row r="20" spans="1:22" ht="9.9499999999999993" customHeight="1" x14ac:dyDescent="0.25">
      <c r="E20" s="132"/>
      <c r="F20" s="132"/>
    </row>
    <row r="21" spans="1:22" ht="12" customHeight="1" x14ac:dyDescent="0.25">
      <c r="B21" s="133"/>
      <c r="C21" s="134"/>
      <c r="D21" s="134"/>
      <c r="E21" s="134"/>
      <c r="F21" s="134"/>
      <c r="G21" s="134"/>
      <c r="H21" s="134"/>
      <c r="I21" s="134"/>
      <c r="J21" s="134"/>
      <c r="K21" s="134"/>
      <c r="L21" s="134"/>
      <c r="M21" s="134"/>
      <c r="N21" s="134"/>
      <c r="O21" s="134"/>
      <c r="P21" s="134"/>
      <c r="Q21" s="134"/>
      <c r="R21" s="134"/>
      <c r="S21" s="134"/>
      <c r="T21" s="134"/>
      <c r="U21" s="134"/>
      <c r="V21" s="134"/>
    </row>
    <row r="22" spans="1:22" x14ac:dyDescent="0.25">
      <c r="C22" s="135"/>
      <c r="D22" s="135"/>
      <c r="E22" s="135"/>
      <c r="F22" s="135"/>
      <c r="G22" s="135"/>
      <c r="H22" s="135"/>
      <c r="I22" s="135"/>
      <c r="J22" s="135"/>
      <c r="K22" s="135"/>
      <c r="L22" s="135"/>
      <c r="M22" s="135"/>
      <c r="N22" s="135"/>
      <c r="O22" s="135"/>
      <c r="P22" s="135"/>
      <c r="Q22" s="135"/>
      <c r="R22" s="135"/>
      <c r="S22" s="135"/>
      <c r="T22" s="135"/>
      <c r="U22" s="135"/>
      <c r="V22" s="135"/>
    </row>
    <row r="41" spans="2:2" ht="10.5" customHeight="1" x14ac:dyDescent="0.35">
      <c r="B41" s="129"/>
    </row>
    <row r="42" spans="2:2" ht="9.9499999999999993" customHeight="1" x14ac:dyDescent="0.35">
      <c r="B42" s="124"/>
    </row>
    <row r="43" spans="2:2" x14ac:dyDescent="0.25">
      <c r="B43" s="122"/>
    </row>
  </sheetData>
  <mergeCells count="14">
    <mergeCell ref="Q4:R4"/>
    <mergeCell ref="S4:T4"/>
    <mergeCell ref="U4:V4"/>
    <mergeCell ref="W4:X4"/>
    <mergeCell ref="B2:W2"/>
    <mergeCell ref="I4:J4"/>
    <mergeCell ref="K4:L4"/>
    <mergeCell ref="M4:N4"/>
    <mergeCell ref="O4:P4"/>
    <mergeCell ref="A4:A5"/>
    <mergeCell ref="B4:B5"/>
    <mergeCell ref="C4:D4"/>
    <mergeCell ref="E4:F4"/>
    <mergeCell ref="G4:H4"/>
  </mergeCells>
  <hyperlinks>
    <hyperlink ref="Y2" location="CONTENTS!A230" display="Back to Contents" xr:uid="{E78BB20E-CDC4-4238-9073-2D01283C9197}"/>
  </hyperlinks>
  <pageMargins left="0.5" right="0.5" top="0.75" bottom="0.25" header="0.3" footer="0.3"/>
  <pageSetup scale="32" orientation="landscape" r:id="rId1"/>
  <headerFooter alignWithMargins="0">
    <oddHeader>&amp;L&amp;"Arial,Italic"ASEAN STATISTICAL YEARBOOK 2023</oddHeader>
  </headerFooter>
  <colBreaks count="1" manualBreakCount="1">
    <brk id="12" max="18" man="1"/>
  </colBreak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FB327-4C41-4C76-BDB3-7741A23F8B48}">
  <sheetPr>
    <tabColor theme="9" tint="0.39997558519241921"/>
    <pageSetUpPr fitToPage="1"/>
  </sheetPr>
  <dimension ref="A2:L222"/>
  <sheetViews>
    <sheetView showGridLines="0" topLeftCell="A2" zoomScale="90" zoomScaleNormal="90" zoomScaleSheetLayoutView="100" workbookViewId="0">
      <selection activeCell="N2" sqref="N2"/>
    </sheetView>
  </sheetViews>
  <sheetFormatPr defaultColWidth="9.140625" defaultRowHeight="15" x14ac:dyDescent="0.25"/>
  <cols>
    <col min="1" max="1" width="34.140625" style="809" customWidth="1"/>
    <col min="2" max="2" width="19.85546875" style="809" customWidth="1"/>
    <col min="3" max="3" width="12.85546875" style="809" customWidth="1"/>
    <col min="4" max="4" width="2.140625" style="809" customWidth="1"/>
    <col min="5" max="5" width="32" style="809" customWidth="1"/>
    <col min="6" max="6" width="20.5703125" style="809" customWidth="1"/>
    <col min="7" max="7" width="13.85546875" style="809" customWidth="1"/>
    <col min="8" max="8" width="5.42578125" style="809" customWidth="1"/>
    <col min="9" max="9" width="12.85546875" style="809" customWidth="1"/>
    <col min="10" max="10" width="12.140625" style="809" bestFit="1" customWidth="1"/>
    <col min="11" max="11" width="5.42578125" style="809" customWidth="1"/>
    <col min="12" max="12" width="6.5703125" style="809" customWidth="1"/>
    <col min="13" max="16384" width="9.140625" style="809"/>
  </cols>
  <sheetData>
    <row r="2" spans="1:11" ht="18.75" x14ac:dyDescent="0.3">
      <c r="A2" s="1189" t="s">
        <v>1120</v>
      </c>
      <c r="B2" s="1190"/>
      <c r="C2" s="1190"/>
      <c r="D2" s="1190"/>
      <c r="E2" s="1190"/>
      <c r="F2" s="1190"/>
      <c r="G2" s="1190"/>
      <c r="H2" s="521" t="s">
        <v>501</v>
      </c>
    </row>
    <row r="3" spans="1:11" x14ac:dyDescent="0.25">
      <c r="A3" s="810"/>
      <c r="C3" s="811"/>
      <c r="D3" s="810"/>
      <c r="E3" s="810"/>
      <c r="G3" s="811"/>
    </row>
    <row r="4" spans="1:11" ht="24" customHeight="1" x14ac:dyDescent="0.25">
      <c r="A4" s="1191">
        <v>2021</v>
      </c>
      <c r="B4" s="1191"/>
      <c r="C4" s="1191"/>
      <c r="D4" s="812"/>
      <c r="E4" s="1191">
        <v>2022</v>
      </c>
      <c r="F4" s="1191"/>
      <c r="G4" s="1191"/>
      <c r="H4" s="813"/>
    </row>
    <row r="5" spans="1:11" ht="30" customHeight="1" x14ac:dyDescent="0.25">
      <c r="A5" s="959" t="s">
        <v>1108</v>
      </c>
      <c r="B5" s="960" t="s">
        <v>757</v>
      </c>
      <c r="C5" s="960" t="s">
        <v>758</v>
      </c>
      <c r="D5" s="814"/>
      <c r="E5" s="959" t="s">
        <v>1108</v>
      </c>
      <c r="F5" s="960" t="s">
        <v>757</v>
      </c>
      <c r="G5" s="960" t="s">
        <v>758</v>
      </c>
      <c r="I5" s="815"/>
      <c r="J5" s="816"/>
      <c r="K5" s="816"/>
    </row>
    <row r="6" spans="1:11" ht="20.100000000000001" customHeight="1" x14ac:dyDescent="0.25">
      <c r="A6" s="817" t="s">
        <v>1113</v>
      </c>
      <c r="B6" s="818">
        <v>20018.794209690041</v>
      </c>
      <c r="C6" s="818">
        <v>34.563000098604988</v>
      </c>
      <c r="D6" s="819"/>
      <c r="E6" s="817" t="s">
        <v>1113</v>
      </c>
      <c r="F6" s="818">
        <v>19665.696310752366</v>
      </c>
      <c r="G6" s="818">
        <v>32.613365049040794</v>
      </c>
      <c r="I6" s="815"/>
      <c r="J6" s="816"/>
      <c r="K6" s="815"/>
    </row>
    <row r="7" spans="1:11" ht="20.100000000000001" customHeight="1" x14ac:dyDescent="0.25">
      <c r="A7" s="820" t="s">
        <v>1112</v>
      </c>
      <c r="B7" s="821">
        <v>10481.152939059708</v>
      </c>
      <c r="C7" s="821">
        <v>18.095999502850361</v>
      </c>
      <c r="D7" s="822"/>
      <c r="E7" s="820" t="s">
        <v>1112</v>
      </c>
      <c r="F7" s="821">
        <v>10470.861729011212</v>
      </c>
      <c r="G7" s="821">
        <v>17.364756912246271</v>
      </c>
      <c r="I7" s="815"/>
      <c r="J7" s="816"/>
      <c r="K7" s="815"/>
    </row>
    <row r="8" spans="1:11" ht="20.100000000000001" customHeight="1" x14ac:dyDescent="0.25">
      <c r="A8" s="820" t="s">
        <v>513</v>
      </c>
      <c r="B8" s="821">
        <v>6731.812255233026</v>
      </c>
      <c r="C8" s="821">
        <v>11.622659447130202</v>
      </c>
      <c r="D8" s="822"/>
      <c r="E8" s="820" t="s">
        <v>513</v>
      </c>
      <c r="F8" s="821">
        <v>7278.31401577204</v>
      </c>
      <c r="G8" s="821">
        <v>12.070272427025104</v>
      </c>
      <c r="I8" s="815"/>
      <c r="J8" s="816"/>
      <c r="K8" s="815"/>
    </row>
    <row r="9" spans="1:11" ht="20.100000000000001" customHeight="1" x14ac:dyDescent="0.25">
      <c r="A9" s="820" t="s">
        <v>1123</v>
      </c>
      <c r="B9" s="821">
        <v>5410.819631478048</v>
      </c>
      <c r="C9" s="821">
        <v>9.3419292639406759</v>
      </c>
      <c r="D9" s="822"/>
      <c r="E9" s="820" t="s">
        <v>1123</v>
      </c>
      <c r="F9" s="821">
        <v>6086.0419320239089</v>
      </c>
      <c r="G9" s="821">
        <v>10.093022087620737</v>
      </c>
      <c r="I9" s="815"/>
      <c r="J9" s="816"/>
      <c r="K9" s="815"/>
    </row>
    <row r="10" spans="1:11" ht="20.100000000000001" customHeight="1" x14ac:dyDescent="0.25">
      <c r="A10" s="820" t="s">
        <v>1114</v>
      </c>
      <c r="B10" s="821">
        <v>3205.4822993666385</v>
      </c>
      <c r="C10" s="821">
        <v>5.5343535613877055</v>
      </c>
      <c r="D10" s="822"/>
      <c r="E10" s="820" t="s">
        <v>1114</v>
      </c>
      <c r="F10" s="821">
        <v>3412.5141895569568</v>
      </c>
      <c r="G10" s="821">
        <v>5.6592743648849106</v>
      </c>
      <c r="I10" s="815"/>
      <c r="J10" s="816"/>
      <c r="K10" s="815"/>
    </row>
    <row r="11" spans="1:11" ht="20.100000000000001" customHeight="1" x14ac:dyDescent="0.25">
      <c r="A11" s="820" t="s">
        <v>1280</v>
      </c>
      <c r="B11" s="821">
        <v>2642.8343511761464</v>
      </c>
      <c r="C11" s="821">
        <v>4.5629263672675577</v>
      </c>
      <c r="D11" s="822"/>
      <c r="E11" s="820" t="s">
        <v>1280</v>
      </c>
      <c r="F11" s="821">
        <v>2758.4943079023778</v>
      </c>
      <c r="G11" s="821">
        <v>4.5746552996515577</v>
      </c>
      <c r="I11" s="815"/>
      <c r="J11" s="816"/>
      <c r="K11" s="815"/>
    </row>
    <row r="12" spans="1:11" ht="20.100000000000001" customHeight="1" x14ac:dyDescent="0.25">
      <c r="A12" s="820" t="s">
        <v>1278</v>
      </c>
      <c r="B12" s="821">
        <v>1377.4428925413183</v>
      </c>
      <c r="C12" s="821">
        <v>2.3781931285193756</v>
      </c>
      <c r="D12" s="822"/>
      <c r="E12" s="820" t="s">
        <v>1278</v>
      </c>
      <c r="F12" s="821">
        <v>1427.9628735902913</v>
      </c>
      <c r="G12" s="821">
        <v>2.3681172401413826</v>
      </c>
      <c r="I12" s="815"/>
      <c r="J12" s="816"/>
      <c r="K12" s="815"/>
    </row>
    <row r="13" spans="1:11" ht="20.100000000000001" customHeight="1" x14ac:dyDescent="0.25">
      <c r="A13" s="820" t="s">
        <v>1283</v>
      </c>
      <c r="B13" s="821">
        <v>1026.8079696521866</v>
      </c>
      <c r="C13" s="821">
        <v>1.7728122675419824</v>
      </c>
      <c r="D13" s="822"/>
      <c r="E13" s="820" t="s">
        <v>1115</v>
      </c>
      <c r="F13" s="821">
        <v>1275.0594487097019</v>
      </c>
      <c r="G13" s="821">
        <v>2.1145439552659964</v>
      </c>
      <c r="I13" s="815"/>
      <c r="J13" s="816"/>
      <c r="K13" s="815"/>
    </row>
    <row r="14" spans="1:11" ht="20.100000000000001" customHeight="1" x14ac:dyDescent="0.25">
      <c r="A14" s="820" t="s">
        <v>1115</v>
      </c>
      <c r="B14" s="821">
        <v>970.63857742957941</v>
      </c>
      <c r="C14" s="821">
        <v>1.6758342633428669</v>
      </c>
      <c r="D14" s="822"/>
      <c r="E14" s="820" t="s">
        <v>1289</v>
      </c>
      <c r="F14" s="821">
        <v>976.44778689598911</v>
      </c>
      <c r="G14" s="821">
        <v>1.6193298026246477</v>
      </c>
      <c r="I14" s="815"/>
      <c r="J14" s="816"/>
      <c r="K14" s="815"/>
    </row>
    <row r="15" spans="1:11" ht="20.100000000000001" customHeight="1" x14ac:dyDescent="0.25">
      <c r="A15" s="820" t="s">
        <v>1289</v>
      </c>
      <c r="B15" s="821">
        <v>893.79913557988277</v>
      </c>
      <c r="C15" s="821">
        <v>1.5431688486126287</v>
      </c>
      <c r="D15" s="822"/>
      <c r="E15" s="820" t="s">
        <v>1283</v>
      </c>
      <c r="F15" s="821">
        <v>905.55660471786507</v>
      </c>
      <c r="G15" s="821">
        <v>1.5017646797528419</v>
      </c>
      <c r="I15" s="815"/>
      <c r="J15" s="816"/>
      <c r="K15" s="815"/>
    </row>
    <row r="16" spans="1:11" ht="20.100000000000001" customHeight="1" x14ac:dyDescent="0.25">
      <c r="A16" s="823" t="s">
        <v>760</v>
      </c>
      <c r="B16" s="824">
        <v>52759.584261206575</v>
      </c>
      <c r="C16" s="824">
        <v>91.090876749198344</v>
      </c>
      <c r="D16" s="819"/>
      <c r="E16" s="823" t="s">
        <v>760</v>
      </c>
      <c r="F16" s="824">
        <v>54256.949198932707</v>
      </c>
      <c r="G16" s="824">
        <v>89.979101818254236</v>
      </c>
    </row>
    <row r="17" spans="1:8" ht="20.100000000000001" customHeight="1" x14ac:dyDescent="0.25">
      <c r="A17" s="825" t="s">
        <v>641</v>
      </c>
      <c r="B17" s="826">
        <v>5160.1395838829849</v>
      </c>
      <c r="C17" s="826">
        <v>8.909123250801656</v>
      </c>
      <c r="D17" s="819"/>
      <c r="E17" s="825" t="s">
        <v>641</v>
      </c>
      <c r="F17" s="826">
        <v>6042.5515768413097</v>
      </c>
      <c r="G17" s="826">
        <v>10.020898181745762</v>
      </c>
    </row>
    <row r="18" spans="1:8" s="829" customFormat="1" ht="30" customHeight="1" x14ac:dyDescent="0.2">
      <c r="A18" s="961" t="s">
        <v>745</v>
      </c>
      <c r="B18" s="962">
        <v>57919.72384508956</v>
      </c>
      <c r="C18" s="963">
        <v>100</v>
      </c>
      <c r="D18" s="827"/>
      <c r="E18" s="961" t="s">
        <v>745</v>
      </c>
      <c r="F18" s="962">
        <v>60299.500775774017</v>
      </c>
      <c r="G18" s="963">
        <v>100</v>
      </c>
      <c r="H18" s="828"/>
    </row>
    <row r="19" spans="1:8" x14ac:dyDescent="0.25">
      <c r="A19" s="830"/>
      <c r="B19" s="810"/>
      <c r="C19" s="810"/>
      <c r="D19" s="810"/>
      <c r="E19" s="810"/>
      <c r="F19" s="810"/>
      <c r="G19" s="810"/>
    </row>
    <row r="20" spans="1:8" ht="20.100000000000001" customHeight="1" x14ac:dyDescent="0.25">
      <c r="A20" s="831" t="s">
        <v>526</v>
      </c>
      <c r="B20" s="26" t="s">
        <v>533</v>
      </c>
      <c r="C20" s="810"/>
      <c r="D20" s="810"/>
      <c r="E20" s="810"/>
      <c r="F20" s="810"/>
      <c r="G20" s="810"/>
    </row>
    <row r="21" spans="1:8" ht="20.100000000000001" customHeight="1" x14ac:dyDescent="0.25">
      <c r="A21" s="831" t="s">
        <v>625</v>
      </c>
      <c r="B21" s="26" t="s">
        <v>1117</v>
      </c>
      <c r="C21" s="810"/>
      <c r="D21" s="810"/>
      <c r="E21" s="810"/>
      <c r="F21" s="810"/>
      <c r="G21" s="810"/>
    </row>
    <row r="22" spans="1:8" ht="12" customHeight="1" x14ac:dyDescent="0.25">
      <c r="A22" s="810"/>
      <c r="B22" s="810"/>
      <c r="C22" s="810"/>
      <c r="D22" s="810"/>
      <c r="E22" s="810"/>
      <c r="F22" s="810"/>
      <c r="G22" s="810"/>
    </row>
    <row r="25" spans="1:8" x14ac:dyDescent="0.25">
      <c r="B25" s="832"/>
      <c r="F25" s="832"/>
    </row>
    <row r="26" spans="1:8" x14ac:dyDescent="0.25">
      <c r="B26" s="832"/>
      <c r="F26" s="832"/>
    </row>
    <row r="171" spans="12:12" x14ac:dyDescent="0.25">
      <c r="L171" s="833"/>
    </row>
    <row r="222" spans="11:11" x14ac:dyDescent="0.25">
      <c r="K222" s="833"/>
    </row>
  </sheetData>
  <mergeCells count="3">
    <mergeCell ref="A2:G2"/>
    <mergeCell ref="A4:C4"/>
    <mergeCell ref="E4:G4"/>
  </mergeCells>
  <hyperlinks>
    <hyperlink ref="H2" location="CONTENTS!A230" display="Back to Contents" xr:uid="{C6D9E9D6-09DA-4445-B425-15216B866D5D}"/>
  </hyperlinks>
  <pageMargins left="0.5" right="0.5" top="0.75" bottom="0.25" header="0.3" footer="0.3"/>
  <pageSetup scale="96" orientation="landscape" r:id="rId1"/>
  <headerFooter alignWithMargins="0">
    <oddHeader>&amp;L&amp;"Arial,Italic"ASEAN STATISTICAL YEARBOOK 2023</oddHead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9B254-FD5C-427B-A39D-C1F36265E874}">
  <sheetPr>
    <tabColor theme="9" tint="0.39997558519241921"/>
    <pageSetUpPr fitToPage="1"/>
  </sheetPr>
  <dimension ref="A2:L222"/>
  <sheetViews>
    <sheetView showGridLines="0" zoomScale="90" zoomScaleNormal="90" zoomScaleSheetLayoutView="100" workbookViewId="0">
      <selection activeCell="E19" sqref="E19"/>
    </sheetView>
  </sheetViews>
  <sheetFormatPr defaultColWidth="9.140625" defaultRowHeight="15" x14ac:dyDescent="0.25"/>
  <cols>
    <col min="1" max="1" width="34.140625" style="809" customWidth="1"/>
    <col min="2" max="2" width="19.85546875" style="809" customWidth="1"/>
    <col min="3" max="3" width="12.85546875" style="809" customWidth="1"/>
    <col min="4" max="4" width="2.140625" style="809" customWidth="1"/>
    <col min="5" max="5" width="32" style="809" customWidth="1"/>
    <col min="6" max="6" width="20.5703125" style="809" customWidth="1"/>
    <col min="7" max="7" width="13.85546875" style="809" customWidth="1"/>
    <col min="8" max="8" width="5.42578125" style="809" customWidth="1"/>
    <col min="9" max="9" width="12.85546875" style="809" customWidth="1"/>
    <col min="10" max="10" width="12.140625" style="809" bestFit="1" customWidth="1"/>
    <col min="11" max="11" width="5.42578125" style="809" customWidth="1"/>
    <col min="12" max="12" width="6.5703125" style="809" customWidth="1"/>
    <col min="13" max="16384" width="9.140625" style="809"/>
  </cols>
  <sheetData>
    <row r="2" spans="1:11" ht="18.75" x14ac:dyDescent="0.3">
      <c r="A2" s="1189" t="s">
        <v>1121</v>
      </c>
      <c r="B2" s="1190"/>
      <c r="C2" s="1190"/>
      <c r="D2" s="1190"/>
      <c r="E2" s="1190"/>
      <c r="F2" s="1190"/>
      <c r="G2" s="1190"/>
      <c r="H2" s="521" t="s">
        <v>501</v>
      </c>
    </row>
    <row r="3" spans="1:11" x14ac:dyDescent="0.25">
      <c r="A3" s="810"/>
      <c r="C3" s="811"/>
      <c r="D3" s="810"/>
      <c r="E3" s="810"/>
      <c r="G3" s="811"/>
    </row>
    <row r="4" spans="1:11" ht="24" customHeight="1" x14ac:dyDescent="0.25">
      <c r="A4" s="1191">
        <v>2021</v>
      </c>
      <c r="B4" s="1191"/>
      <c r="C4" s="1191"/>
      <c r="D4" s="812"/>
      <c r="E4" s="1191">
        <v>2022</v>
      </c>
      <c r="F4" s="1191"/>
      <c r="G4" s="1191"/>
      <c r="H4" s="813"/>
    </row>
    <row r="5" spans="1:11" ht="30" customHeight="1" x14ac:dyDescent="0.25">
      <c r="A5" s="959" t="s">
        <v>1110</v>
      </c>
      <c r="B5" s="960" t="s">
        <v>757</v>
      </c>
      <c r="C5" s="960" t="s">
        <v>758</v>
      </c>
      <c r="D5" s="814"/>
      <c r="E5" s="959" t="s">
        <v>1110</v>
      </c>
      <c r="F5" s="960" t="s">
        <v>757</v>
      </c>
      <c r="G5" s="960" t="s">
        <v>758</v>
      </c>
      <c r="I5" s="815"/>
      <c r="J5" s="816"/>
      <c r="K5" s="816"/>
    </row>
    <row r="6" spans="1:11" ht="20.100000000000001" customHeight="1" x14ac:dyDescent="0.25">
      <c r="A6" s="817" t="s">
        <v>1112</v>
      </c>
      <c r="B6" s="818">
        <v>11450.711829401602</v>
      </c>
      <c r="C6" s="818">
        <v>33.689081039926684</v>
      </c>
      <c r="D6" s="819"/>
      <c r="E6" s="817" t="s">
        <v>1112</v>
      </c>
      <c r="F6" s="818">
        <v>12457.861799847571</v>
      </c>
      <c r="G6" s="818">
        <v>35.209907801954351</v>
      </c>
      <c r="I6" s="815"/>
      <c r="J6" s="816"/>
      <c r="K6" s="815"/>
    </row>
    <row r="7" spans="1:11" ht="20.100000000000001" customHeight="1" x14ac:dyDescent="0.25">
      <c r="A7" s="820" t="s">
        <v>513</v>
      </c>
      <c r="B7" s="821">
        <v>7586.5948397289094</v>
      </c>
      <c r="C7" s="821">
        <v>22.320482095834329</v>
      </c>
      <c r="D7" s="822"/>
      <c r="E7" s="820" t="s">
        <v>513</v>
      </c>
      <c r="F7" s="821">
        <v>7815.6561481710287</v>
      </c>
      <c r="G7" s="821">
        <v>22.089547693669761</v>
      </c>
      <c r="I7" s="815"/>
      <c r="J7" s="816"/>
      <c r="K7" s="815"/>
    </row>
    <row r="8" spans="1:11" ht="20.100000000000001" customHeight="1" x14ac:dyDescent="0.25">
      <c r="A8" s="820" t="s">
        <v>1114</v>
      </c>
      <c r="B8" s="821">
        <v>3209.495278187158</v>
      </c>
      <c r="C8" s="821">
        <v>9.4426397358529677</v>
      </c>
      <c r="D8" s="822"/>
      <c r="E8" s="820" t="s">
        <v>1113</v>
      </c>
      <c r="F8" s="821">
        <v>3460.2636719630736</v>
      </c>
      <c r="G8" s="821">
        <v>9.7798134878781955</v>
      </c>
      <c r="I8" s="815"/>
      <c r="J8" s="816"/>
      <c r="K8" s="815"/>
    </row>
    <row r="9" spans="1:11" ht="20.100000000000001" customHeight="1" x14ac:dyDescent="0.25">
      <c r="A9" s="820" t="s">
        <v>1113</v>
      </c>
      <c r="B9" s="821">
        <v>3088.9013104996984</v>
      </c>
      <c r="C9" s="821">
        <v>9.0878408368083274</v>
      </c>
      <c r="D9" s="822"/>
      <c r="E9" s="820" t="s">
        <v>1114</v>
      </c>
      <c r="F9" s="821">
        <v>3176.6679021158438</v>
      </c>
      <c r="G9" s="821">
        <v>8.9782810042326169</v>
      </c>
      <c r="I9" s="815"/>
      <c r="J9" s="816"/>
      <c r="K9" s="815"/>
    </row>
    <row r="10" spans="1:11" ht="20.100000000000001" customHeight="1" x14ac:dyDescent="0.25">
      <c r="A10" s="820" t="s">
        <v>1123</v>
      </c>
      <c r="B10" s="821">
        <v>1898.1754724213511</v>
      </c>
      <c r="C10" s="821">
        <v>5.5846124041133809</v>
      </c>
      <c r="D10" s="822"/>
      <c r="E10" s="820" t="s">
        <v>1123</v>
      </c>
      <c r="F10" s="821">
        <v>1838.869134943988</v>
      </c>
      <c r="G10" s="821">
        <v>5.1972331802580731</v>
      </c>
      <c r="I10" s="815"/>
      <c r="J10" s="816"/>
      <c r="K10" s="815"/>
    </row>
    <row r="11" spans="1:11" ht="20.100000000000001" customHeight="1" x14ac:dyDescent="0.25">
      <c r="A11" s="820" t="s">
        <v>1280</v>
      </c>
      <c r="B11" s="821">
        <v>1284.0736974130139</v>
      </c>
      <c r="C11" s="821">
        <v>3.777866694916729</v>
      </c>
      <c r="D11" s="822"/>
      <c r="E11" s="820" t="s">
        <v>1280</v>
      </c>
      <c r="F11" s="821">
        <v>1210.0265148643371</v>
      </c>
      <c r="G11" s="821">
        <v>3.4199225124503103</v>
      </c>
      <c r="I11" s="815"/>
      <c r="J11" s="816"/>
      <c r="K11" s="815"/>
    </row>
    <row r="12" spans="1:11" ht="20.100000000000001" customHeight="1" x14ac:dyDescent="0.25">
      <c r="A12" s="820" t="s">
        <v>1279</v>
      </c>
      <c r="B12" s="821">
        <v>840.88045301159013</v>
      </c>
      <c r="C12" s="821">
        <v>2.4739501044519892</v>
      </c>
      <c r="D12" s="822"/>
      <c r="E12" s="820" t="s">
        <v>1279</v>
      </c>
      <c r="F12" s="821">
        <v>931.91863164161532</v>
      </c>
      <c r="G12" s="821">
        <v>2.6339005542208063</v>
      </c>
      <c r="I12" s="815"/>
      <c r="J12" s="816"/>
      <c r="K12" s="815"/>
    </row>
    <row r="13" spans="1:11" ht="20.100000000000001" customHeight="1" x14ac:dyDescent="0.25">
      <c r="A13" s="820" t="s">
        <v>1289</v>
      </c>
      <c r="B13" s="821">
        <v>680.56755366653749</v>
      </c>
      <c r="C13" s="821">
        <v>2.0022943385708101</v>
      </c>
      <c r="D13" s="822"/>
      <c r="E13" s="820" t="s">
        <v>1289</v>
      </c>
      <c r="F13" s="821">
        <v>641.51364643612658</v>
      </c>
      <c r="G13" s="821">
        <v>1.8131230469251094</v>
      </c>
      <c r="I13" s="815"/>
      <c r="J13" s="816"/>
      <c r="K13" s="815"/>
    </row>
    <row r="14" spans="1:11" ht="20.100000000000001" customHeight="1" x14ac:dyDescent="0.25">
      <c r="A14" s="820" t="s">
        <v>1283</v>
      </c>
      <c r="B14" s="821">
        <v>638.26142360429105</v>
      </c>
      <c r="C14" s="821">
        <v>1.8778256884653102</v>
      </c>
      <c r="D14" s="822"/>
      <c r="E14" s="820" t="s">
        <v>1283</v>
      </c>
      <c r="F14" s="821">
        <v>552.84247169808953</v>
      </c>
      <c r="G14" s="821">
        <v>1.5625099050089366</v>
      </c>
      <c r="I14" s="815"/>
      <c r="J14" s="816"/>
      <c r="K14" s="815"/>
    </row>
    <row r="15" spans="1:11" ht="20.100000000000001" customHeight="1" x14ac:dyDescent="0.25">
      <c r="A15" s="820" t="s">
        <v>1429</v>
      </c>
      <c r="B15" s="821">
        <v>498.45531468780365</v>
      </c>
      <c r="C15" s="821">
        <v>1.466502846415368</v>
      </c>
      <c r="D15" s="822"/>
      <c r="E15" s="820" t="s">
        <v>1429</v>
      </c>
      <c r="F15" s="821">
        <v>505.62058251856138</v>
      </c>
      <c r="G15" s="821">
        <v>1.4290457206281437</v>
      </c>
      <c r="I15" s="815"/>
      <c r="J15" s="816"/>
      <c r="K15" s="815"/>
    </row>
    <row r="16" spans="1:11" ht="20.100000000000001" customHeight="1" x14ac:dyDescent="0.25">
      <c r="A16" s="823" t="s">
        <v>760</v>
      </c>
      <c r="B16" s="824">
        <v>31176.117172621947</v>
      </c>
      <c r="C16" s="824">
        <v>91.723095785355866</v>
      </c>
      <c r="D16" s="819"/>
      <c r="E16" s="823" t="s">
        <v>760</v>
      </c>
      <c r="F16" s="824">
        <v>32591.240504200236</v>
      </c>
      <c r="G16" s="824">
        <v>92.113284907226301</v>
      </c>
    </row>
    <row r="17" spans="1:8" ht="20.100000000000001" customHeight="1" x14ac:dyDescent="0.25">
      <c r="A17" s="825" t="s">
        <v>641</v>
      </c>
      <c r="B17" s="826">
        <v>2813.268930937149</v>
      </c>
      <c r="C17" s="826">
        <v>8.2769042146441283</v>
      </c>
      <c r="D17" s="819"/>
      <c r="E17" s="825" t="s">
        <v>641</v>
      </c>
      <c r="F17" s="826">
        <v>2790.4533926411823</v>
      </c>
      <c r="G17" s="826">
        <v>7.8867150927736978</v>
      </c>
    </row>
    <row r="18" spans="1:8" s="829" customFormat="1" ht="30" customHeight="1" x14ac:dyDescent="0.2">
      <c r="A18" s="961" t="s">
        <v>541</v>
      </c>
      <c r="B18" s="962">
        <v>33989.386103559096</v>
      </c>
      <c r="C18" s="963">
        <v>100</v>
      </c>
      <c r="D18" s="971"/>
      <c r="E18" s="961" t="s">
        <v>541</v>
      </c>
      <c r="F18" s="962">
        <v>35381.693896841418</v>
      </c>
      <c r="G18" s="963">
        <v>100</v>
      </c>
      <c r="H18" s="828"/>
    </row>
    <row r="19" spans="1:8" x14ac:dyDescent="0.25">
      <c r="A19" s="830"/>
      <c r="B19" s="810"/>
      <c r="C19" s="810"/>
      <c r="D19" s="810"/>
      <c r="E19" s="810"/>
      <c r="F19" s="810"/>
      <c r="G19" s="810"/>
    </row>
    <row r="20" spans="1:8" ht="20.100000000000001" customHeight="1" x14ac:dyDescent="0.25">
      <c r="A20" s="831" t="s">
        <v>526</v>
      </c>
      <c r="B20" s="208"/>
      <c r="C20" s="26" t="s">
        <v>533</v>
      </c>
      <c r="D20" s="810"/>
      <c r="E20" s="810"/>
      <c r="F20" s="810"/>
      <c r="G20" s="810"/>
    </row>
    <row r="21" spans="1:8" ht="20.100000000000001" customHeight="1" x14ac:dyDescent="0.25">
      <c r="A21" s="831" t="s">
        <v>625</v>
      </c>
      <c r="B21" s="208"/>
      <c r="C21" s="26" t="s">
        <v>1117</v>
      </c>
      <c r="D21" s="810"/>
      <c r="E21" s="810"/>
      <c r="F21" s="810"/>
      <c r="G21" s="810"/>
    </row>
    <row r="22" spans="1:8" ht="12" customHeight="1" x14ac:dyDescent="0.25">
      <c r="A22" s="810"/>
      <c r="B22" s="810"/>
      <c r="C22" s="810"/>
      <c r="D22" s="810"/>
      <c r="E22" s="810"/>
      <c r="F22" s="810"/>
      <c r="G22" s="810"/>
    </row>
    <row r="25" spans="1:8" x14ac:dyDescent="0.25">
      <c r="B25" s="832"/>
      <c r="F25" s="832"/>
    </row>
    <row r="26" spans="1:8" x14ac:dyDescent="0.25">
      <c r="B26" s="832"/>
      <c r="F26" s="832"/>
    </row>
    <row r="171" spans="12:12" x14ac:dyDescent="0.25">
      <c r="L171" s="833"/>
    </row>
    <row r="222" spans="11:11" x14ac:dyDescent="0.25">
      <c r="K222" s="833"/>
    </row>
  </sheetData>
  <mergeCells count="3">
    <mergeCell ref="A2:G2"/>
    <mergeCell ref="A4:C4"/>
    <mergeCell ref="E4:G4"/>
  </mergeCells>
  <hyperlinks>
    <hyperlink ref="H2" location="CONTENTS!A240" display="Back to Contents" xr:uid="{DF884ADB-884C-47B9-9BF2-7601ACACF795}"/>
  </hyperlinks>
  <pageMargins left="0.5" right="0.5" top="0.75" bottom="0.25" header="0.3" footer="0.3"/>
  <pageSetup scale="96" orientation="landscape" r:id="rId1"/>
  <headerFooter alignWithMargins="0">
    <oddHeader>&amp;L&amp;"Arial,Italic"ASEAN STATISTICAL YEARBOOK 2023</oddHead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2FDE7-8C60-4D01-9185-C65725E998EE}">
  <sheetPr>
    <tabColor theme="9" tint="0.39997558519241921"/>
    <pageSetUpPr fitToPage="1"/>
  </sheetPr>
  <dimension ref="A2:M17"/>
  <sheetViews>
    <sheetView showGridLines="0" zoomScale="90" zoomScaleNormal="90" workbookViewId="0">
      <selection activeCell="N2" sqref="N2"/>
    </sheetView>
  </sheetViews>
  <sheetFormatPr defaultColWidth="9.140625" defaultRowHeight="15" x14ac:dyDescent="0.2"/>
  <cols>
    <col min="1" max="1" width="9.5703125" style="321" bestFit="1" customWidth="1"/>
    <col min="2" max="2" width="38.42578125" style="541" customWidth="1"/>
    <col min="3" max="3" width="13.7109375" style="541" customWidth="1"/>
    <col min="4" max="4" width="12.7109375" style="541" customWidth="1"/>
    <col min="5" max="8" width="15.7109375" style="541" customWidth="1"/>
    <col min="9" max="9" width="11.85546875" style="541" customWidth="1"/>
    <col min="10" max="10" width="12" style="321" customWidth="1"/>
    <col min="11" max="12" width="10.5703125" style="321" bestFit="1" customWidth="1"/>
    <col min="13" max="16384" width="9.140625" style="321"/>
  </cols>
  <sheetData>
    <row r="2" spans="1:13" ht="20.100000000000001" customHeight="1" x14ac:dyDescent="0.2">
      <c r="A2" s="1170" t="s">
        <v>1122</v>
      </c>
      <c r="B2" s="1170"/>
      <c r="C2" s="1170"/>
      <c r="D2" s="1170"/>
      <c r="E2" s="1170"/>
      <c r="F2" s="1170"/>
      <c r="G2" s="1170"/>
      <c r="H2" s="1170"/>
      <c r="I2" s="1170"/>
      <c r="J2" s="1170"/>
      <c r="K2" s="1170"/>
      <c r="L2" s="1170"/>
      <c r="M2" s="521" t="s">
        <v>501</v>
      </c>
    </row>
    <row r="3" spans="1:13" ht="16.5" customHeight="1" x14ac:dyDescent="0.25">
      <c r="L3" s="120" t="s">
        <v>688</v>
      </c>
    </row>
    <row r="4" spans="1:13" ht="15" customHeight="1" x14ac:dyDescent="0.2">
      <c r="A4" s="1194" t="s">
        <v>1102</v>
      </c>
      <c r="B4" s="1194" t="s">
        <v>645</v>
      </c>
      <c r="C4" s="1196" t="s">
        <v>1113</v>
      </c>
      <c r="D4" s="1197"/>
      <c r="E4" s="1196" t="s">
        <v>1112</v>
      </c>
      <c r="F4" s="1197"/>
      <c r="G4" s="1196" t="s">
        <v>513</v>
      </c>
      <c r="H4" s="1197"/>
      <c r="I4" s="1196" t="s">
        <v>1123</v>
      </c>
      <c r="J4" s="1197"/>
      <c r="K4" s="1196" t="s">
        <v>1114</v>
      </c>
      <c r="L4" s="1197"/>
    </row>
    <row r="5" spans="1:13" x14ac:dyDescent="0.2">
      <c r="A5" s="1195"/>
      <c r="B5" s="1195"/>
      <c r="C5" s="964" t="s">
        <v>1104</v>
      </c>
      <c r="D5" s="964" t="s">
        <v>1105</v>
      </c>
      <c r="E5" s="964" t="s">
        <v>1104</v>
      </c>
      <c r="F5" s="964" t="s">
        <v>1105</v>
      </c>
      <c r="G5" s="964" t="s">
        <v>1104</v>
      </c>
      <c r="H5" s="964" t="s">
        <v>1105</v>
      </c>
      <c r="I5" s="964" t="s">
        <v>1104</v>
      </c>
      <c r="J5" s="964" t="s">
        <v>1105</v>
      </c>
      <c r="K5" s="964" t="s">
        <v>1104</v>
      </c>
      <c r="L5" s="964" t="s">
        <v>1105</v>
      </c>
    </row>
    <row r="6" spans="1:13" x14ac:dyDescent="0.2">
      <c r="A6" s="834">
        <v>44</v>
      </c>
      <c r="B6" s="835" t="s">
        <v>1356</v>
      </c>
      <c r="C6" s="801">
        <v>2501.6627853385899</v>
      </c>
      <c r="D6" s="801">
        <v>533.46928892543804</v>
      </c>
      <c r="E6" s="801">
        <v>4026.9024326724102</v>
      </c>
      <c r="F6" s="801">
        <v>1921.4456122701299</v>
      </c>
      <c r="G6" s="801">
        <v>1454.9605909171401</v>
      </c>
      <c r="H6" s="801">
        <v>1813.66564981692</v>
      </c>
      <c r="I6" s="801">
        <v>3770.5387254674902</v>
      </c>
      <c r="J6" s="801">
        <v>156.33499279879001</v>
      </c>
      <c r="K6" s="801">
        <v>835.00837860274601</v>
      </c>
      <c r="L6" s="801">
        <v>722.90451487050598</v>
      </c>
    </row>
    <row r="7" spans="1:13" x14ac:dyDescent="0.2">
      <c r="A7" s="836">
        <v>45</v>
      </c>
      <c r="B7" s="837" t="s">
        <v>1425</v>
      </c>
      <c r="C7" s="801">
        <v>1.0761078985693699</v>
      </c>
      <c r="D7" s="801">
        <v>0.80401309297837698</v>
      </c>
      <c r="E7" s="801">
        <v>0.27967882302546698</v>
      </c>
      <c r="F7" s="801">
        <v>16.653782458953</v>
      </c>
      <c r="G7" s="801">
        <v>1.19757661572144</v>
      </c>
      <c r="H7" s="801">
        <v>0.71891276139550997</v>
      </c>
      <c r="I7" s="801">
        <v>0.45017525743372799</v>
      </c>
      <c r="J7" s="801">
        <v>1.2732747905583399</v>
      </c>
      <c r="K7" s="801">
        <v>9.9984144819072807E-2</v>
      </c>
      <c r="L7" s="801">
        <v>4.7373145776497596</v>
      </c>
    </row>
    <row r="8" spans="1:13" ht="45" x14ac:dyDescent="0.2">
      <c r="A8" s="836">
        <v>46</v>
      </c>
      <c r="B8" s="837" t="s">
        <v>1426</v>
      </c>
      <c r="C8" s="801">
        <v>230.420010397673</v>
      </c>
      <c r="D8" s="801">
        <v>8.7469251869751005E-2</v>
      </c>
      <c r="E8" s="801">
        <v>9.9695111734869393</v>
      </c>
      <c r="F8" s="801">
        <v>28.259101632562398</v>
      </c>
      <c r="G8" s="801">
        <v>12.8904401784459</v>
      </c>
      <c r="H8" s="801">
        <v>6.9491329065079599</v>
      </c>
      <c r="I8" s="801">
        <v>22.272255583362401</v>
      </c>
      <c r="J8" s="801">
        <v>0.510643050578651</v>
      </c>
      <c r="K8" s="801">
        <v>186.09597585554701</v>
      </c>
      <c r="L8" s="801">
        <v>3.0837146488084799</v>
      </c>
    </row>
    <row r="9" spans="1:13" ht="45" x14ac:dyDescent="0.2">
      <c r="A9" s="836">
        <v>47</v>
      </c>
      <c r="B9" s="837" t="s">
        <v>1352</v>
      </c>
      <c r="C9" s="801">
        <v>9.4626384683928801</v>
      </c>
      <c r="D9" s="801">
        <v>2214.6525527147401</v>
      </c>
      <c r="E9" s="801">
        <v>4404.2584948793201</v>
      </c>
      <c r="F9" s="801">
        <v>49.526549598769698</v>
      </c>
      <c r="G9" s="801">
        <v>321.46717295315199</v>
      </c>
      <c r="H9" s="801">
        <v>539.29862965018594</v>
      </c>
      <c r="I9" s="801">
        <v>43.940153972739303</v>
      </c>
      <c r="J9" s="801">
        <v>306.57124209609901</v>
      </c>
      <c r="K9" s="801">
        <v>61.821810018101097</v>
      </c>
      <c r="L9" s="801">
        <v>709.086959424165</v>
      </c>
    </row>
    <row r="10" spans="1:13" ht="30" x14ac:dyDescent="0.2">
      <c r="A10" s="836">
        <v>48</v>
      </c>
      <c r="B10" s="837" t="s">
        <v>1371</v>
      </c>
      <c r="C10" s="801">
        <v>998.93792270978304</v>
      </c>
      <c r="D10" s="801">
        <v>346.79743145026902</v>
      </c>
      <c r="E10" s="801">
        <v>1683.81062491997</v>
      </c>
      <c r="F10" s="801">
        <v>4291.5720470484703</v>
      </c>
      <c r="G10" s="801">
        <v>3844.7650311819798</v>
      </c>
      <c r="H10" s="801">
        <v>3930.1216505803</v>
      </c>
      <c r="I10" s="801">
        <v>534.58715080034005</v>
      </c>
      <c r="J10" s="801">
        <v>1060.6980825734499</v>
      </c>
      <c r="K10" s="801">
        <v>438.012704818673</v>
      </c>
      <c r="L10" s="801">
        <v>1009.29854446966</v>
      </c>
    </row>
    <row r="11" spans="1:13" ht="45" x14ac:dyDescent="0.2">
      <c r="A11" s="836">
        <v>49</v>
      </c>
      <c r="B11" s="837" t="s">
        <v>1427</v>
      </c>
      <c r="C11" s="801">
        <v>123.63265796203601</v>
      </c>
      <c r="D11" s="801">
        <v>158.32149842259</v>
      </c>
      <c r="E11" s="801">
        <v>60.699210542389601</v>
      </c>
      <c r="F11" s="801">
        <v>318.73971139024701</v>
      </c>
      <c r="G11" s="801">
        <v>272.083728692595</v>
      </c>
      <c r="H11" s="801">
        <v>299.23520265637001</v>
      </c>
      <c r="I11" s="801">
        <v>82.375852796713005</v>
      </c>
      <c r="J11" s="801">
        <v>59.358450326683702</v>
      </c>
      <c r="K11" s="801">
        <v>37.482379316262403</v>
      </c>
      <c r="L11" s="801">
        <v>117.274948299671</v>
      </c>
    </row>
    <row r="12" spans="1:13" ht="75" x14ac:dyDescent="0.2">
      <c r="A12" s="836">
        <v>94</v>
      </c>
      <c r="B12" s="837" t="s">
        <v>1343</v>
      </c>
      <c r="C12" s="801">
        <v>15798.287024175899</v>
      </c>
      <c r="D12" s="801">
        <v>205.92380248043699</v>
      </c>
      <c r="E12" s="801">
        <v>284.86266383991</v>
      </c>
      <c r="F12" s="801">
        <v>5815.7135025295702</v>
      </c>
      <c r="G12" s="801">
        <v>1365.62720981039</v>
      </c>
      <c r="H12" s="801">
        <v>1204.8154359871701</v>
      </c>
      <c r="I12" s="801">
        <v>1630.05095880933</v>
      </c>
      <c r="J12" s="801">
        <v>252.66821049153</v>
      </c>
      <c r="K12" s="801">
        <v>1853.7963514138501</v>
      </c>
      <c r="L12" s="801">
        <v>608.99085644055697</v>
      </c>
    </row>
    <row r="13" spans="1:13" ht="75" x14ac:dyDescent="0.2">
      <c r="A13" s="838">
        <v>6808</v>
      </c>
      <c r="B13" s="839" t="s">
        <v>1428</v>
      </c>
      <c r="C13" s="804">
        <v>2.2171638014192601</v>
      </c>
      <c r="D13" s="804">
        <v>0.20761562475163101</v>
      </c>
      <c r="E13" s="804">
        <v>7.9112160699999989E-2</v>
      </c>
      <c r="F13" s="804">
        <v>15.951492918869</v>
      </c>
      <c r="G13" s="804">
        <v>5.3222654226162396</v>
      </c>
      <c r="H13" s="804">
        <v>20.851533812179497</v>
      </c>
      <c r="I13" s="804">
        <v>1.8266593364999999</v>
      </c>
      <c r="J13" s="804">
        <v>1.4542388162983599</v>
      </c>
      <c r="K13" s="804">
        <v>0.19660538695787499</v>
      </c>
      <c r="L13" s="804">
        <v>1.2910493848271201</v>
      </c>
    </row>
    <row r="14" spans="1:13" ht="24.75" customHeight="1" x14ac:dyDescent="0.2">
      <c r="A14" s="966"/>
      <c r="B14" s="967" t="s">
        <v>745</v>
      </c>
      <c r="C14" s="955">
        <v>19665.696310752362</v>
      </c>
      <c r="D14" s="955">
        <v>3460.2636719630741</v>
      </c>
      <c r="E14" s="955">
        <v>10470.861729011211</v>
      </c>
      <c r="F14" s="955">
        <v>12457.861799847569</v>
      </c>
      <c r="G14" s="955">
        <v>7278.3140157720409</v>
      </c>
      <c r="H14" s="955">
        <v>7815.6561481710305</v>
      </c>
      <c r="I14" s="955">
        <v>6086.041932023908</v>
      </c>
      <c r="J14" s="955">
        <v>1838.869134943988</v>
      </c>
      <c r="K14" s="955">
        <v>3412.5141895569564</v>
      </c>
      <c r="L14" s="955">
        <v>3176.6679021158443</v>
      </c>
    </row>
    <row r="16" spans="1:13" x14ac:dyDescent="0.25">
      <c r="A16" s="831" t="s">
        <v>526</v>
      </c>
      <c r="B16" s="208"/>
      <c r="C16" s="26" t="s">
        <v>533</v>
      </c>
    </row>
    <row r="17" spans="1:3" x14ac:dyDescent="0.25">
      <c r="A17" s="831" t="s">
        <v>625</v>
      </c>
      <c r="B17" s="208"/>
      <c r="C17" s="26" t="s">
        <v>1117</v>
      </c>
    </row>
  </sheetData>
  <mergeCells count="8">
    <mergeCell ref="A2:L2"/>
    <mergeCell ref="A4:A5"/>
    <mergeCell ref="B4:B5"/>
    <mergeCell ref="C4:D4"/>
    <mergeCell ref="E4:F4"/>
    <mergeCell ref="G4:H4"/>
    <mergeCell ref="I4:J4"/>
    <mergeCell ref="K4:L4"/>
  </mergeCells>
  <hyperlinks>
    <hyperlink ref="M2" location="CONTENTS!A240" display="Back to Contents" xr:uid="{7D9D9EBC-C1AE-47DD-BB0D-F136E7054A69}"/>
  </hyperlinks>
  <pageMargins left="0.5" right="0.5" top="0.75" bottom="0.25" header="0.3" footer="0.3"/>
  <pageSetup scale="71" orientation="landscape" r:id="rId1"/>
  <headerFooter alignWithMargins="0">
    <oddHeader>&amp;L&amp;"Arial,Italic"ASEAN STATISTICAL YEARBOOK 2023</oddHead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5184E-1042-4138-B725-4E5BF55F6760}">
  <sheetPr>
    <tabColor theme="9" tint="0.39997558519241921"/>
  </sheetPr>
  <dimension ref="A1:S26"/>
  <sheetViews>
    <sheetView showGridLines="0" zoomScale="85" zoomScaleNormal="85" zoomScaleSheetLayoutView="80" workbookViewId="0">
      <selection activeCell="N2" sqref="N2"/>
    </sheetView>
  </sheetViews>
  <sheetFormatPr defaultColWidth="9.140625" defaultRowHeight="15" x14ac:dyDescent="0.25"/>
  <cols>
    <col min="1" max="1" width="9.7109375" style="26" bestFit="1" customWidth="1"/>
    <col min="2" max="2" width="50.7109375" style="26" customWidth="1"/>
    <col min="3" max="12" width="12.7109375" style="26" customWidth="1"/>
    <col min="13" max="13" width="15.7109375" style="26" customWidth="1"/>
    <col min="14" max="14" width="9.140625" style="26"/>
    <col min="15" max="15" width="19" style="26" customWidth="1"/>
    <col min="16" max="19" width="13.85546875" style="26" bestFit="1" customWidth="1"/>
    <col min="20" max="16384" width="9.140625" style="26"/>
  </cols>
  <sheetData>
    <row r="1" spans="1:19" ht="11.1" customHeight="1" x14ac:dyDescent="0.25"/>
    <row r="2" spans="1:19" ht="18" customHeight="1" x14ac:dyDescent="0.3">
      <c r="B2" s="1162" t="s">
        <v>1124</v>
      </c>
      <c r="C2" s="1150"/>
      <c r="D2" s="1150"/>
      <c r="E2" s="1150"/>
      <c r="F2" s="1150"/>
      <c r="G2" s="1150"/>
      <c r="H2" s="1150"/>
      <c r="I2" s="1150"/>
      <c r="J2" s="1150"/>
      <c r="K2" s="1150"/>
      <c r="L2" s="1150"/>
      <c r="M2" s="1150"/>
      <c r="N2" s="521" t="s">
        <v>501</v>
      </c>
    </row>
    <row r="3" spans="1:19" ht="24.75" customHeight="1" x14ac:dyDescent="0.25">
      <c r="B3" s="122"/>
      <c r="C3" s="120"/>
      <c r="D3" s="120"/>
      <c r="E3" s="120"/>
      <c r="G3" s="120"/>
      <c r="H3" s="120"/>
      <c r="I3" s="120"/>
      <c r="J3" s="120"/>
      <c r="K3" s="120"/>
      <c r="L3" s="120"/>
      <c r="M3" s="120" t="s">
        <v>688</v>
      </c>
    </row>
    <row r="4" spans="1:19" ht="81.75" customHeight="1" x14ac:dyDescent="0.25">
      <c r="A4" s="972" t="s">
        <v>1102</v>
      </c>
      <c r="B4" s="972" t="s">
        <v>645</v>
      </c>
      <c r="C4" s="972">
        <v>2013</v>
      </c>
      <c r="D4" s="972">
        <v>2014</v>
      </c>
      <c r="E4" s="972">
        <v>2015</v>
      </c>
      <c r="F4" s="972">
        <v>2016</v>
      </c>
      <c r="G4" s="972">
        <v>2017</v>
      </c>
      <c r="H4" s="972">
        <v>2018</v>
      </c>
      <c r="I4" s="972">
        <v>2019</v>
      </c>
      <c r="J4" s="972">
        <v>2020</v>
      </c>
      <c r="K4" s="972">
        <v>2021</v>
      </c>
      <c r="L4" s="972">
        <v>2022</v>
      </c>
      <c r="M4" s="973" t="s">
        <v>1100</v>
      </c>
    </row>
    <row r="5" spans="1:19" ht="60" customHeight="1" x14ac:dyDescent="0.25">
      <c r="A5" s="842" t="s">
        <v>1348</v>
      </c>
      <c r="B5" s="865" t="s">
        <v>1347</v>
      </c>
      <c r="C5" s="866">
        <v>12117.891719527701</v>
      </c>
      <c r="D5" s="866">
        <v>12885.507154328399</v>
      </c>
      <c r="E5" s="866">
        <v>10918.030098917199</v>
      </c>
      <c r="F5" s="866">
        <v>11911.0595804639</v>
      </c>
      <c r="G5" s="866">
        <v>13529.774964118</v>
      </c>
      <c r="H5" s="866">
        <v>13564.0733921233</v>
      </c>
      <c r="I5" s="866">
        <v>13396.830129776001</v>
      </c>
      <c r="J5" s="866">
        <v>12848.2846931524</v>
      </c>
      <c r="K5" s="866">
        <v>13760.0829169393</v>
      </c>
      <c r="L5" s="866">
        <v>15712.4467037059</v>
      </c>
      <c r="M5" s="807">
        <v>3.3291298590864256</v>
      </c>
      <c r="O5" s="844"/>
      <c r="P5" s="798"/>
      <c r="Q5" s="798"/>
      <c r="R5" s="798"/>
      <c r="S5" s="798"/>
    </row>
    <row r="6" spans="1:19" ht="60" customHeight="1" x14ac:dyDescent="0.25">
      <c r="A6" s="862">
        <v>1212</v>
      </c>
      <c r="B6" s="867" t="s">
        <v>1430</v>
      </c>
      <c r="C6" s="866">
        <v>227.500165897286</v>
      </c>
      <c r="D6" s="866">
        <v>310.57280518618302</v>
      </c>
      <c r="E6" s="866">
        <v>218.120214379624</v>
      </c>
      <c r="F6" s="866">
        <v>166.85270529956799</v>
      </c>
      <c r="G6" s="866">
        <v>216.374709131602</v>
      </c>
      <c r="H6" s="866">
        <v>270.49311327635502</v>
      </c>
      <c r="I6" s="866">
        <v>305.92063500869102</v>
      </c>
      <c r="J6" s="866">
        <v>280.84937945679002</v>
      </c>
      <c r="K6" s="866">
        <v>310.27114038886401</v>
      </c>
      <c r="L6" s="866">
        <v>541.27403392766098</v>
      </c>
      <c r="M6" s="807">
        <v>14.196026330638395</v>
      </c>
      <c r="O6" s="844"/>
      <c r="P6" s="798"/>
      <c r="Q6" s="798"/>
      <c r="R6" s="798"/>
      <c r="S6" s="798"/>
    </row>
    <row r="7" spans="1:19" ht="60" customHeight="1" x14ac:dyDescent="0.25">
      <c r="A7" s="862">
        <v>1302</v>
      </c>
      <c r="B7" s="867" t="s">
        <v>1431</v>
      </c>
      <c r="C7" s="866">
        <v>296.22539157881198</v>
      </c>
      <c r="D7" s="866">
        <v>308.48909722398798</v>
      </c>
      <c r="E7" s="866">
        <v>280.77813808103099</v>
      </c>
      <c r="F7" s="866">
        <v>293.43269626680501</v>
      </c>
      <c r="G7" s="866">
        <v>296.658068393642</v>
      </c>
      <c r="H7" s="866">
        <v>360.42883621941502</v>
      </c>
      <c r="I7" s="866">
        <v>434.53652694236501</v>
      </c>
      <c r="J7" s="866">
        <v>371.82484103925401</v>
      </c>
      <c r="K7" s="866">
        <v>457.20448978834298</v>
      </c>
      <c r="L7" s="866">
        <v>658.70815909720704</v>
      </c>
      <c r="M7" s="807">
        <v>10.602684693361175</v>
      </c>
      <c r="O7" s="844"/>
      <c r="P7" s="798"/>
      <c r="Q7" s="798"/>
      <c r="R7" s="798"/>
      <c r="S7" s="798"/>
    </row>
    <row r="8" spans="1:19" ht="60" customHeight="1" x14ac:dyDescent="0.25">
      <c r="A8" s="862">
        <v>1504</v>
      </c>
      <c r="B8" s="867" t="s">
        <v>1432</v>
      </c>
      <c r="C8" s="866">
        <v>101.17500376270699</v>
      </c>
      <c r="D8" s="866">
        <v>72.845733274737896</v>
      </c>
      <c r="E8" s="866">
        <v>45.062186447578398</v>
      </c>
      <c r="F8" s="866">
        <v>52.030913150298503</v>
      </c>
      <c r="G8" s="866">
        <v>52.911968270713899</v>
      </c>
      <c r="H8" s="866">
        <v>55.732141360925503</v>
      </c>
      <c r="I8" s="866">
        <v>75.150711528590307</v>
      </c>
      <c r="J8" s="866">
        <v>80.966762885984807</v>
      </c>
      <c r="K8" s="866">
        <v>79.113525018521997</v>
      </c>
      <c r="L8" s="866">
        <v>140.96420630148401</v>
      </c>
      <c r="M8" s="807">
        <v>8.3133402759920489</v>
      </c>
      <c r="O8" s="844"/>
      <c r="P8" s="798"/>
      <c r="Q8" s="798"/>
      <c r="R8" s="798"/>
      <c r="S8" s="798"/>
    </row>
    <row r="9" spans="1:19" ht="60" customHeight="1" x14ac:dyDescent="0.25">
      <c r="A9" s="862">
        <v>1604</v>
      </c>
      <c r="B9" s="867" t="s">
        <v>1433</v>
      </c>
      <c r="C9" s="866">
        <v>4972.7494716097499</v>
      </c>
      <c r="D9" s="866">
        <v>4356.7235973776096</v>
      </c>
      <c r="E9" s="866">
        <v>3771.9598817810602</v>
      </c>
      <c r="F9" s="866">
        <v>3654.0259782399999</v>
      </c>
      <c r="G9" s="866">
        <v>4123.9118785157098</v>
      </c>
      <c r="H9" s="866">
        <v>4372.1690427145504</v>
      </c>
      <c r="I9" s="866">
        <v>4650.8139008136404</v>
      </c>
      <c r="J9" s="866">
        <v>4773.28667428482</v>
      </c>
      <c r="K9" s="866">
        <v>4235.4900626033304</v>
      </c>
      <c r="L9" s="866">
        <v>4761.9242983598297</v>
      </c>
      <c r="M9" s="807">
        <v>1.2383767434285018E-2</v>
      </c>
      <c r="O9" s="844"/>
      <c r="P9" s="798"/>
      <c r="Q9" s="798"/>
      <c r="R9" s="798"/>
      <c r="S9" s="798"/>
    </row>
    <row r="10" spans="1:19" ht="60" customHeight="1" x14ac:dyDescent="0.25">
      <c r="A10" s="862">
        <v>1605</v>
      </c>
      <c r="B10" s="867" t="s">
        <v>1434</v>
      </c>
      <c r="C10" s="866">
        <v>3286.3217239272999</v>
      </c>
      <c r="D10" s="866">
        <v>3617.6958955641999</v>
      </c>
      <c r="E10" s="866">
        <v>3089.8735393842098</v>
      </c>
      <c r="F10" s="866">
        <v>3143.7740396479599</v>
      </c>
      <c r="G10" s="866">
        <v>3398.5663509840801</v>
      </c>
      <c r="H10" s="866">
        <v>3497.70106609917</v>
      </c>
      <c r="I10" s="866">
        <v>3233.21012085347</v>
      </c>
      <c r="J10" s="866">
        <v>3576.8423462792798</v>
      </c>
      <c r="K10" s="866">
        <v>4050.63997850648</v>
      </c>
      <c r="L10" s="866">
        <v>4079.1155188969701</v>
      </c>
      <c r="M10" s="807">
        <v>2.8083405074224959</v>
      </c>
      <c r="O10" s="844"/>
      <c r="P10" s="798"/>
      <c r="Q10" s="798"/>
      <c r="R10" s="798"/>
      <c r="S10" s="798"/>
    </row>
    <row r="11" spans="1:19" ht="60" customHeight="1" x14ac:dyDescent="0.25">
      <c r="A11" s="862">
        <v>2301</v>
      </c>
      <c r="B11" s="867" t="s">
        <v>1435</v>
      </c>
      <c r="C11" s="866">
        <v>352.22780217354898</v>
      </c>
      <c r="D11" s="866">
        <v>471.28687841523498</v>
      </c>
      <c r="E11" s="866">
        <v>480.40483187227699</v>
      </c>
      <c r="F11" s="866">
        <v>500.688835424155</v>
      </c>
      <c r="G11" s="866">
        <v>363.02043727537398</v>
      </c>
      <c r="H11" s="866">
        <v>421.04076654021702</v>
      </c>
      <c r="I11" s="866">
        <v>366.77623195858303</v>
      </c>
      <c r="J11" s="866">
        <v>422.81183774607302</v>
      </c>
      <c r="K11" s="866">
        <v>444.48507021320302</v>
      </c>
      <c r="L11" s="866">
        <v>618.65055490372902</v>
      </c>
      <c r="M11" s="807">
        <v>8.349429435231988</v>
      </c>
      <c r="O11" s="844"/>
      <c r="P11" s="798"/>
      <c r="Q11" s="798"/>
      <c r="R11" s="798"/>
      <c r="S11" s="798"/>
    </row>
    <row r="12" spans="1:19" ht="60" customHeight="1" x14ac:dyDescent="0.25">
      <c r="A12" s="863" t="s">
        <v>1130</v>
      </c>
      <c r="B12" s="867" t="s">
        <v>1436</v>
      </c>
      <c r="C12" s="866">
        <v>25.754839308416301</v>
      </c>
      <c r="D12" s="866">
        <v>37.238347725115297</v>
      </c>
      <c r="E12" s="866">
        <v>36.490343131294303</v>
      </c>
      <c r="F12" s="866">
        <v>43.235499898168896</v>
      </c>
      <c r="G12" s="866">
        <v>51.296672432011398</v>
      </c>
      <c r="H12" s="866">
        <v>63.791831534552898</v>
      </c>
      <c r="I12" s="866">
        <v>96.735921212148895</v>
      </c>
      <c r="J12" s="866">
        <v>58.763205694407503</v>
      </c>
      <c r="K12" s="866">
        <v>66.647021205876698</v>
      </c>
      <c r="L12" s="866">
        <v>89.006094532830801</v>
      </c>
      <c r="M12" s="807">
        <v>18.157902550159189</v>
      </c>
      <c r="O12" s="844"/>
      <c r="P12" s="798"/>
      <c r="Q12" s="798"/>
      <c r="R12" s="798"/>
      <c r="S12" s="798"/>
    </row>
    <row r="13" spans="1:19" ht="60" customHeight="1" x14ac:dyDescent="0.25">
      <c r="A13" s="862">
        <v>151610</v>
      </c>
      <c r="B13" s="867" t="s">
        <v>1437</v>
      </c>
      <c r="C13" s="866">
        <v>1.8254048977705499</v>
      </c>
      <c r="D13" s="866">
        <v>2.1150946831772202</v>
      </c>
      <c r="E13" s="866">
        <v>0.82672324188687396</v>
      </c>
      <c r="F13" s="866">
        <v>3.1087950939404401</v>
      </c>
      <c r="G13" s="866">
        <v>4.3067029026038304</v>
      </c>
      <c r="H13" s="866">
        <v>0.85569334694750998</v>
      </c>
      <c r="I13" s="866">
        <v>0.31028910655815301</v>
      </c>
      <c r="J13" s="866">
        <v>0.16620406896790599</v>
      </c>
      <c r="K13" s="866">
        <v>0.78759549629597203</v>
      </c>
      <c r="L13" s="866">
        <v>0.34106164717644799</v>
      </c>
      <c r="M13" s="807">
        <v>44.044372523682362</v>
      </c>
      <c r="O13" s="844"/>
      <c r="P13" s="798"/>
      <c r="Q13" s="798"/>
      <c r="R13" s="798"/>
      <c r="S13" s="798"/>
    </row>
    <row r="14" spans="1:19" ht="60" customHeight="1" x14ac:dyDescent="0.25">
      <c r="A14" s="864">
        <v>151790</v>
      </c>
      <c r="B14" s="868" t="s">
        <v>1438</v>
      </c>
      <c r="C14" s="869">
        <v>941.17524210604404</v>
      </c>
      <c r="D14" s="869">
        <v>1132.8566924515401</v>
      </c>
      <c r="E14" s="869">
        <v>924.77786054513001</v>
      </c>
      <c r="F14" s="869">
        <v>1004.2568618632999</v>
      </c>
      <c r="G14" s="869">
        <v>1312.7838868772999</v>
      </c>
      <c r="H14" s="869">
        <v>1235.52102347563</v>
      </c>
      <c r="I14" s="869">
        <v>1147.5054255123</v>
      </c>
      <c r="J14" s="869">
        <v>1232.49714624081</v>
      </c>
      <c r="K14" s="869">
        <v>2148.41109403572</v>
      </c>
      <c r="L14" s="869">
        <v>2662.0176779335502</v>
      </c>
      <c r="M14" s="852">
        <v>14.881373268673997</v>
      </c>
      <c r="O14" s="844"/>
      <c r="P14" s="798"/>
      <c r="Q14" s="798"/>
      <c r="R14" s="798"/>
      <c r="S14" s="798"/>
    </row>
    <row r="15" spans="1:19" ht="30" customHeight="1" x14ac:dyDescent="0.25">
      <c r="A15" s="974"/>
      <c r="B15" s="974" t="s">
        <v>745</v>
      </c>
      <c r="C15" s="975">
        <v>21379.846117785517</v>
      </c>
      <c r="D15" s="975">
        <v>22060.35950909547</v>
      </c>
      <c r="E15" s="975">
        <v>18840.719233994274</v>
      </c>
      <c r="F15" s="975">
        <v>19765.100248390856</v>
      </c>
      <c r="G15" s="975">
        <v>22032.515049121132</v>
      </c>
      <c r="H15" s="975">
        <v>22605.430189868486</v>
      </c>
      <c r="I15" s="975">
        <v>22559.974178093486</v>
      </c>
      <c r="J15" s="975">
        <v>22413.629740539003</v>
      </c>
      <c r="K15" s="975">
        <v>23403.934204663918</v>
      </c>
      <c r="L15" s="975">
        <v>26602.089569725613</v>
      </c>
      <c r="M15" s="969">
        <v>2.7555858456950237</v>
      </c>
      <c r="O15" s="844"/>
      <c r="P15" s="798"/>
      <c r="Q15" s="798"/>
      <c r="R15" s="798"/>
      <c r="S15" s="798"/>
    </row>
    <row r="16" spans="1:19" ht="20.100000000000001" customHeight="1" x14ac:dyDescent="0.25">
      <c r="B16" s="122"/>
      <c r="C16" s="805"/>
      <c r="D16" s="805"/>
      <c r="E16" s="805"/>
      <c r="F16" s="805"/>
      <c r="G16" s="805"/>
      <c r="H16" s="805"/>
      <c r="I16" s="805"/>
      <c r="J16" s="805"/>
      <c r="K16" s="805"/>
      <c r="L16" s="805"/>
      <c r="M16" s="805"/>
    </row>
    <row r="17" spans="1:13" ht="15" customHeight="1" x14ac:dyDescent="0.25">
      <c r="A17" s="831" t="s">
        <v>526</v>
      </c>
      <c r="B17" s="541"/>
      <c r="C17" s="208" t="s">
        <v>533</v>
      </c>
    </row>
    <row r="18" spans="1:13" ht="15" customHeight="1" x14ac:dyDescent="0.25">
      <c r="A18" s="831" t="s">
        <v>625</v>
      </c>
      <c r="B18" s="541"/>
      <c r="C18" s="26" t="s">
        <v>1125</v>
      </c>
    </row>
    <row r="19" spans="1:13" ht="15" customHeight="1" x14ac:dyDescent="0.25">
      <c r="B19" s="122"/>
      <c r="D19" s="215"/>
    </row>
    <row r="20" spans="1:13" ht="10.5" customHeight="1" x14ac:dyDescent="0.35">
      <c r="B20" s="129"/>
      <c r="C20" s="840"/>
      <c r="D20" s="840"/>
      <c r="E20" s="840"/>
      <c r="F20" s="840"/>
      <c r="G20" s="840"/>
      <c r="H20" s="840"/>
      <c r="I20" s="840"/>
      <c r="J20" s="840"/>
      <c r="K20" s="840"/>
      <c r="L20" s="840"/>
      <c r="M20" s="840"/>
    </row>
    <row r="21" spans="1:13" ht="9.9499999999999993" customHeight="1" x14ac:dyDescent="0.35">
      <c r="B21" s="124"/>
      <c r="C21" s="840"/>
      <c r="D21" s="840"/>
      <c r="E21" s="840"/>
      <c r="F21" s="840"/>
      <c r="G21" s="840"/>
      <c r="H21" s="840"/>
      <c r="I21" s="840"/>
      <c r="J21" s="840"/>
      <c r="K21" s="840"/>
      <c r="L21" s="840"/>
      <c r="M21" s="840"/>
    </row>
    <row r="22" spans="1:13" x14ac:dyDescent="0.25">
      <c r="B22" s="122"/>
      <c r="C22" s="840"/>
      <c r="D22" s="840"/>
      <c r="E22" s="840"/>
      <c r="F22" s="840"/>
      <c r="G22" s="840"/>
      <c r="H22" s="840"/>
      <c r="I22" s="840"/>
      <c r="J22" s="840"/>
      <c r="K22" s="840"/>
      <c r="L22" s="840"/>
      <c r="M22" s="840"/>
    </row>
    <row r="23" spans="1:13" x14ac:dyDescent="0.25">
      <c r="C23" s="840"/>
      <c r="D23" s="840"/>
      <c r="E23" s="840"/>
      <c r="F23" s="840"/>
      <c r="G23" s="840"/>
      <c r="H23" s="840"/>
      <c r="I23" s="840"/>
      <c r="J23" s="840"/>
      <c r="K23" s="840"/>
      <c r="L23" s="840"/>
      <c r="M23" s="840"/>
    </row>
    <row r="24" spans="1:13" x14ac:dyDescent="0.25">
      <c r="C24" s="840"/>
      <c r="D24" s="840"/>
      <c r="E24" s="840"/>
      <c r="F24" s="840"/>
      <c r="G24" s="840"/>
      <c r="H24" s="840"/>
      <c r="I24" s="840"/>
      <c r="J24" s="840"/>
      <c r="K24" s="840"/>
      <c r="L24" s="840"/>
      <c r="M24" s="840"/>
    </row>
    <row r="25" spans="1:13" x14ac:dyDescent="0.25">
      <c r="C25" s="840"/>
      <c r="D25" s="840"/>
      <c r="E25" s="840"/>
      <c r="F25" s="840"/>
      <c r="G25" s="840"/>
      <c r="H25" s="840"/>
      <c r="I25" s="840"/>
      <c r="J25" s="840"/>
      <c r="K25" s="840"/>
      <c r="L25" s="840"/>
      <c r="M25" s="840"/>
    </row>
    <row r="26" spans="1:13" x14ac:dyDescent="0.25">
      <c r="C26" s="840"/>
      <c r="D26" s="840"/>
      <c r="E26" s="840"/>
      <c r="F26" s="840"/>
      <c r="G26" s="840"/>
      <c r="H26" s="840"/>
      <c r="I26" s="840"/>
      <c r="J26" s="840"/>
      <c r="K26" s="840"/>
      <c r="L26" s="840"/>
      <c r="M26" s="840"/>
    </row>
  </sheetData>
  <mergeCells count="1">
    <mergeCell ref="B2:M2"/>
  </mergeCells>
  <hyperlinks>
    <hyperlink ref="N2" location="CONTENTS!A240" display="Back to Contents" xr:uid="{6B06C7F3-AEF8-465D-A4A7-DC1AAF6BA452}"/>
  </hyperlinks>
  <pageMargins left="0.5" right="0.5" top="0.75" bottom="0.25" header="0.3" footer="0.3"/>
  <pageSetup scale="64" fitToHeight="6" orientation="landscape" r:id="rId1"/>
  <headerFooter alignWithMargins="0">
    <oddHeader>&amp;L&amp;"Arial,Italic"ASEAN STATISTICAL YEARBOOK 2023</oddHead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50ABC-5F2D-4C63-A87D-007B5BE7721D}">
  <sheetPr>
    <tabColor theme="9" tint="0.39997558519241921"/>
    <pageSetUpPr fitToPage="1"/>
  </sheetPr>
  <dimension ref="A1:S32"/>
  <sheetViews>
    <sheetView showGridLines="0" view="pageBreakPreview" zoomScaleNormal="85" zoomScaleSheetLayoutView="100" workbookViewId="0">
      <selection activeCell="N2" sqref="N2"/>
    </sheetView>
  </sheetViews>
  <sheetFormatPr defaultColWidth="9.140625" defaultRowHeight="15" x14ac:dyDescent="0.25"/>
  <cols>
    <col min="1" max="1" width="9.42578125" style="26" bestFit="1" customWidth="1"/>
    <col min="2" max="2" width="50.7109375" style="26" customWidth="1"/>
    <col min="3" max="12" width="12.7109375" style="26" customWidth="1"/>
    <col min="13" max="13" width="15.7109375" style="26" customWidth="1"/>
    <col min="14" max="14" width="9.140625" style="26"/>
    <col min="15" max="15" width="13.140625" style="26" bestFit="1" customWidth="1"/>
    <col min="16" max="19" width="13.85546875" style="26" bestFit="1" customWidth="1"/>
    <col min="20" max="16384" width="9.140625" style="26"/>
  </cols>
  <sheetData>
    <row r="1" spans="1:19" ht="11.1" customHeight="1" x14ac:dyDescent="0.25"/>
    <row r="2" spans="1:19" ht="18" customHeight="1" x14ac:dyDescent="0.3">
      <c r="B2" s="1162" t="s">
        <v>1126</v>
      </c>
      <c r="C2" s="1150"/>
      <c r="D2" s="1150"/>
      <c r="E2" s="1150"/>
      <c r="F2" s="1150"/>
      <c r="G2" s="1150"/>
      <c r="H2" s="1150"/>
      <c r="I2" s="1150"/>
      <c r="J2" s="1150"/>
      <c r="K2" s="1150"/>
      <c r="L2" s="1150"/>
      <c r="M2" s="1150"/>
      <c r="N2" s="521" t="s">
        <v>501</v>
      </c>
    </row>
    <row r="3" spans="1:19" ht="24.75" customHeight="1" x14ac:dyDescent="0.25">
      <c r="B3" s="122"/>
      <c r="C3" s="120"/>
      <c r="D3" s="120"/>
      <c r="E3" s="120"/>
      <c r="G3" s="120"/>
      <c r="H3" s="120"/>
      <c r="I3" s="120"/>
      <c r="J3" s="120"/>
      <c r="K3" s="120"/>
      <c r="L3" s="120"/>
      <c r="M3" s="120" t="s">
        <v>688</v>
      </c>
    </row>
    <row r="4" spans="1:19" ht="81.75" customHeight="1" x14ac:dyDescent="0.25">
      <c r="A4" s="972" t="s">
        <v>1102</v>
      </c>
      <c r="B4" s="972" t="s">
        <v>645</v>
      </c>
      <c r="C4" s="972">
        <v>2013</v>
      </c>
      <c r="D4" s="972">
        <v>2014</v>
      </c>
      <c r="E4" s="972">
        <v>2015</v>
      </c>
      <c r="F4" s="972">
        <v>2016</v>
      </c>
      <c r="G4" s="972">
        <v>2017</v>
      </c>
      <c r="H4" s="972">
        <v>2018</v>
      </c>
      <c r="I4" s="972">
        <v>2019</v>
      </c>
      <c r="J4" s="972">
        <v>2020</v>
      </c>
      <c r="K4" s="972">
        <v>2021</v>
      </c>
      <c r="L4" s="972">
        <v>2022</v>
      </c>
      <c r="M4" s="973" t="s">
        <v>1100</v>
      </c>
    </row>
    <row r="5" spans="1:19" ht="60" customHeight="1" x14ac:dyDescent="0.25">
      <c r="A5" s="842" t="s">
        <v>1348</v>
      </c>
      <c r="B5" s="843" t="s">
        <v>1347</v>
      </c>
      <c r="C5" s="850">
        <v>5759.5558652666296</v>
      </c>
      <c r="D5" s="850">
        <v>5719.5820466497798</v>
      </c>
      <c r="E5" s="850">
        <v>5387.3646719456001</v>
      </c>
      <c r="F5" s="850">
        <v>5970.8513391383403</v>
      </c>
      <c r="G5" s="850">
        <v>6908.2040071163201</v>
      </c>
      <c r="H5" s="850">
        <v>6897.0741547929501</v>
      </c>
      <c r="I5" s="850">
        <v>7638.6957708659702</v>
      </c>
      <c r="J5" s="850">
        <v>7239.1901051981104</v>
      </c>
      <c r="K5" s="850">
        <v>8203.3939340512807</v>
      </c>
      <c r="L5" s="850">
        <v>9969.0054505759399</v>
      </c>
      <c r="M5" s="801">
        <v>6.6923026379291501</v>
      </c>
      <c r="O5" s="798"/>
      <c r="P5" s="798"/>
      <c r="Q5" s="798"/>
      <c r="R5" s="798"/>
      <c r="S5" s="798"/>
    </row>
    <row r="6" spans="1:19" ht="60" customHeight="1" x14ac:dyDescent="0.25">
      <c r="A6" s="845">
        <v>1212</v>
      </c>
      <c r="B6" s="846" t="s">
        <v>1430</v>
      </c>
      <c r="C6" s="850">
        <v>95.997668679813899</v>
      </c>
      <c r="D6" s="850">
        <v>103.955409821961</v>
      </c>
      <c r="E6" s="850">
        <v>106.469741688583</v>
      </c>
      <c r="F6" s="850">
        <v>119.85204614220901</v>
      </c>
      <c r="G6" s="850">
        <v>145.25016733922399</v>
      </c>
      <c r="H6" s="850">
        <v>148.69229891406499</v>
      </c>
      <c r="I6" s="850">
        <v>146.27900717603799</v>
      </c>
      <c r="J6" s="850">
        <v>139.72619963448801</v>
      </c>
      <c r="K6" s="850">
        <v>147.982406501274</v>
      </c>
      <c r="L6" s="850">
        <v>191.39346718349501</v>
      </c>
      <c r="M6" s="801">
        <v>8.4421972572416415</v>
      </c>
      <c r="O6" s="798"/>
      <c r="P6" s="798"/>
      <c r="Q6" s="798"/>
      <c r="R6" s="798"/>
      <c r="S6" s="798"/>
    </row>
    <row r="7" spans="1:19" ht="60" customHeight="1" x14ac:dyDescent="0.25">
      <c r="A7" s="845">
        <v>1302</v>
      </c>
      <c r="B7" s="846" t="s">
        <v>1431</v>
      </c>
      <c r="C7" s="850">
        <v>310.599932497368</v>
      </c>
      <c r="D7" s="850">
        <v>308.44414856276899</v>
      </c>
      <c r="E7" s="850">
        <v>303.20340278820601</v>
      </c>
      <c r="F7" s="850">
        <v>318.91054098429203</v>
      </c>
      <c r="G7" s="850">
        <v>331.67189533304798</v>
      </c>
      <c r="H7" s="850">
        <v>367.00529875515201</v>
      </c>
      <c r="I7" s="850">
        <v>415.79227614452702</v>
      </c>
      <c r="J7" s="850">
        <v>398.34636137614302</v>
      </c>
      <c r="K7" s="850">
        <v>476.17338408890299</v>
      </c>
      <c r="L7" s="850">
        <v>550.17276428963305</v>
      </c>
      <c r="M7" s="801">
        <v>6.8463657921367185</v>
      </c>
      <c r="O7" s="798"/>
      <c r="P7" s="798"/>
      <c r="Q7" s="798"/>
      <c r="R7" s="798"/>
      <c r="S7" s="798"/>
    </row>
    <row r="8" spans="1:19" ht="60" customHeight="1" x14ac:dyDescent="0.25">
      <c r="A8" s="845">
        <v>1504</v>
      </c>
      <c r="B8" s="846" t="s">
        <v>1432</v>
      </c>
      <c r="C8" s="850">
        <v>93.819963936671996</v>
      </c>
      <c r="D8" s="850">
        <v>95.361766468127797</v>
      </c>
      <c r="E8" s="850">
        <v>79.809889887089795</v>
      </c>
      <c r="F8" s="850">
        <v>111.065130273807</v>
      </c>
      <c r="G8" s="850">
        <v>108.174592162941</v>
      </c>
      <c r="H8" s="850">
        <v>101.41393652589301</v>
      </c>
      <c r="I8" s="850">
        <v>118.084023398331</v>
      </c>
      <c r="J8" s="850">
        <v>111.202274138123</v>
      </c>
      <c r="K8" s="850">
        <v>112.404665482898</v>
      </c>
      <c r="L8" s="850">
        <v>141.61235792091</v>
      </c>
      <c r="M8" s="801">
        <v>5.9244850339482316</v>
      </c>
      <c r="O8" s="798"/>
      <c r="P8" s="798"/>
      <c r="Q8" s="798"/>
      <c r="R8" s="798"/>
      <c r="S8" s="798"/>
    </row>
    <row r="9" spans="1:19" ht="60" customHeight="1" x14ac:dyDescent="0.25">
      <c r="A9" s="845">
        <v>1604</v>
      </c>
      <c r="B9" s="846" t="s">
        <v>1433</v>
      </c>
      <c r="C9" s="850">
        <v>404.79842860205298</v>
      </c>
      <c r="D9" s="850">
        <v>376.32513686402302</v>
      </c>
      <c r="E9" s="850">
        <v>379.16511735145002</v>
      </c>
      <c r="F9" s="850">
        <v>428.12142155765599</v>
      </c>
      <c r="G9" s="850">
        <v>403.03367107433502</v>
      </c>
      <c r="H9" s="850">
        <v>412.69350680139701</v>
      </c>
      <c r="I9" s="850">
        <v>517.35627162179298</v>
      </c>
      <c r="J9" s="850">
        <v>594.92351222688399</v>
      </c>
      <c r="K9" s="850">
        <v>562.47286765209503</v>
      </c>
      <c r="L9" s="850">
        <v>696.74748055612201</v>
      </c>
      <c r="M9" s="801">
        <v>6.8822937283413959</v>
      </c>
      <c r="O9" s="798"/>
      <c r="P9" s="798"/>
      <c r="Q9" s="798"/>
      <c r="R9" s="798"/>
      <c r="S9" s="798"/>
    </row>
    <row r="10" spans="1:19" ht="60" customHeight="1" x14ac:dyDescent="0.25">
      <c r="A10" s="845">
        <v>1605</v>
      </c>
      <c r="B10" s="846" t="s">
        <v>1434</v>
      </c>
      <c r="C10" s="850">
        <v>256.86888897760701</v>
      </c>
      <c r="D10" s="850">
        <v>299.55756906244301</v>
      </c>
      <c r="E10" s="850">
        <v>297.99388521030397</v>
      </c>
      <c r="F10" s="850">
        <v>303.04299384420398</v>
      </c>
      <c r="G10" s="850">
        <v>288.65673430432997</v>
      </c>
      <c r="H10" s="850">
        <v>292.58013895353997</v>
      </c>
      <c r="I10" s="850">
        <v>282.47300473121999</v>
      </c>
      <c r="J10" s="850">
        <v>206.948644703497</v>
      </c>
      <c r="K10" s="850">
        <v>273.52836521499398</v>
      </c>
      <c r="L10" s="850">
        <v>345.26531344073101</v>
      </c>
      <c r="M10" s="801">
        <v>4.7344932325430893</v>
      </c>
      <c r="O10" s="798"/>
      <c r="P10" s="798"/>
      <c r="Q10" s="798"/>
      <c r="R10" s="798"/>
      <c r="S10" s="798"/>
    </row>
    <row r="11" spans="1:19" ht="60" customHeight="1" x14ac:dyDescent="0.25">
      <c r="A11" s="845">
        <v>2301</v>
      </c>
      <c r="B11" s="846" t="s">
        <v>1435</v>
      </c>
      <c r="C11" s="850">
        <v>944.01844454025104</v>
      </c>
      <c r="D11" s="850">
        <v>944.06953809977597</v>
      </c>
      <c r="E11" s="850">
        <v>931.54881733099899</v>
      </c>
      <c r="F11" s="850">
        <v>934.63193774801096</v>
      </c>
      <c r="G11" s="850">
        <v>955.52139330654802</v>
      </c>
      <c r="H11" s="850">
        <v>1285.64747237138</v>
      </c>
      <c r="I11" s="850">
        <v>1287.28655648986</v>
      </c>
      <c r="J11" s="850">
        <v>1378.8708857735601</v>
      </c>
      <c r="K11" s="850">
        <v>1691.9410939061399</v>
      </c>
      <c r="L11" s="850">
        <v>1962.3379268015001</v>
      </c>
      <c r="M11" s="801">
        <v>9.0803095686190485</v>
      </c>
      <c r="O11" s="798"/>
      <c r="P11" s="798"/>
      <c r="Q11" s="798"/>
      <c r="R11" s="798"/>
      <c r="S11" s="798"/>
    </row>
    <row r="12" spans="1:19" ht="60" customHeight="1" x14ac:dyDescent="0.25">
      <c r="A12" s="847" t="s">
        <v>1130</v>
      </c>
      <c r="B12" s="846" t="s">
        <v>1436</v>
      </c>
      <c r="C12" s="850">
        <v>63.880257856686598</v>
      </c>
      <c r="D12" s="850">
        <v>82.543533910539196</v>
      </c>
      <c r="E12" s="850">
        <v>81.158812363972899</v>
      </c>
      <c r="F12" s="850">
        <v>99.0025443398888</v>
      </c>
      <c r="G12" s="850">
        <v>105.036620425013</v>
      </c>
      <c r="H12" s="850">
        <v>79.503737745535005</v>
      </c>
      <c r="I12" s="850">
        <v>94.730914546977701</v>
      </c>
      <c r="J12" s="850">
        <v>77.643664864809907</v>
      </c>
      <c r="K12" s="850">
        <v>77.6078580014143</v>
      </c>
      <c r="L12" s="850">
        <v>93.215977089906801</v>
      </c>
      <c r="M12" s="801">
        <v>5.8323874865258141</v>
      </c>
      <c r="O12" s="798"/>
      <c r="P12" s="798"/>
      <c r="Q12" s="798"/>
      <c r="R12" s="798"/>
      <c r="S12" s="798"/>
    </row>
    <row r="13" spans="1:19" ht="60" customHeight="1" x14ac:dyDescent="0.25">
      <c r="A13" s="845">
        <v>151610</v>
      </c>
      <c r="B13" s="846" t="s">
        <v>1437</v>
      </c>
      <c r="C13" s="850">
        <v>5.8433923943885899</v>
      </c>
      <c r="D13" s="850">
        <v>5.1858798662869301</v>
      </c>
      <c r="E13" s="850">
        <v>5.2270500768239199</v>
      </c>
      <c r="F13" s="850">
        <v>4.2626742051752604</v>
      </c>
      <c r="G13" s="850">
        <v>4.1941281717628502</v>
      </c>
      <c r="H13" s="850">
        <v>3.9837341813141798</v>
      </c>
      <c r="I13" s="850">
        <v>3.39127961606596</v>
      </c>
      <c r="J13" s="850">
        <v>2.17993563855496</v>
      </c>
      <c r="K13" s="850">
        <v>3.7658387558121298</v>
      </c>
      <c r="L13" s="850">
        <v>2.16099158975759</v>
      </c>
      <c r="M13" s="801">
        <v>-6.2210733718274334</v>
      </c>
      <c r="O13" s="798"/>
      <c r="P13" s="798"/>
      <c r="Q13" s="798"/>
      <c r="R13" s="798"/>
      <c r="S13" s="798"/>
    </row>
    <row r="14" spans="1:19" ht="60" customHeight="1" x14ac:dyDescent="0.25">
      <c r="A14" s="848">
        <v>151790</v>
      </c>
      <c r="B14" s="849" t="s">
        <v>1438</v>
      </c>
      <c r="C14" s="851">
        <v>138.989491915076</v>
      </c>
      <c r="D14" s="851">
        <v>145.34757786719399</v>
      </c>
      <c r="E14" s="851">
        <v>148.94030050880701</v>
      </c>
      <c r="F14" s="851">
        <v>169.81256258042501</v>
      </c>
      <c r="G14" s="851">
        <v>208.101345243574</v>
      </c>
      <c r="H14" s="851">
        <v>192.79113803798899</v>
      </c>
      <c r="I14" s="851">
        <v>220.28274735411901</v>
      </c>
      <c r="J14" s="851">
        <v>193.25847277963001</v>
      </c>
      <c r="K14" s="851">
        <v>279.50735974682601</v>
      </c>
      <c r="L14" s="851">
        <v>384.51488821211501</v>
      </c>
      <c r="M14" s="804">
        <v>13.382234046193023</v>
      </c>
      <c r="O14" s="798"/>
      <c r="P14" s="798"/>
      <c r="Q14" s="798"/>
      <c r="R14" s="798"/>
      <c r="S14" s="798"/>
    </row>
    <row r="15" spans="1:19" ht="30" customHeight="1" x14ac:dyDescent="0.25">
      <c r="A15" s="974"/>
      <c r="B15" s="974" t="s">
        <v>745</v>
      </c>
      <c r="C15" s="976">
        <v>7929.5394503570806</v>
      </c>
      <c r="D15" s="976">
        <v>7929.8391494394191</v>
      </c>
      <c r="E15" s="976">
        <v>7566.7143385662048</v>
      </c>
      <c r="F15" s="976">
        <v>8285.4779540284071</v>
      </c>
      <c r="G15" s="976">
        <v>9245.5490810617594</v>
      </c>
      <c r="H15" s="976">
        <v>9584.6105448599137</v>
      </c>
      <c r="I15" s="976">
        <v>10500.697824974717</v>
      </c>
      <c r="J15" s="976">
        <v>10146.851647915617</v>
      </c>
      <c r="K15" s="976">
        <v>11545.504574899</v>
      </c>
      <c r="L15" s="976">
        <v>13949.750737858238</v>
      </c>
      <c r="M15" s="955">
        <v>6.7749580422098683</v>
      </c>
      <c r="O15" s="798"/>
      <c r="P15" s="798"/>
      <c r="Q15" s="798"/>
      <c r="R15" s="798"/>
      <c r="S15" s="798"/>
    </row>
    <row r="16" spans="1:19" ht="20.100000000000001" customHeight="1" x14ac:dyDescent="0.25">
      <c r="B16" s="122"/>
      <c r="C16" s="805"/>
      <c r="D16" s="805"/>
      <c r="E16" s="805"/>
      <c r="F16" s="805"/>
      <c r="G16" s="805"/>
      <c r="H16" s="805"/>
      <c r="I16" s="805"/>
      <c r="J16" s="805"/>
      <c r="K16" s="805"/>
      <c r="L16" s="805"/>
      <c r="M16" s="805"/>
    </row>
    <row r="17" spans="1:13" ht="15" customHeight="1" x14ac:dyDescent="0.25">
      <c r="A17" s="831" t="s">
        <v>526</v>
      </c>
      <c r="B17" s="541"/>
      <c r="C17" s="208" t="s">
        <v>533</v>
      </c>
      <c r="D17" s="208"/>
    </row>
    <row r="18" spans="1:13" ht="20.100000000000001" customHeight="1" x14ac:dyDescent="0.25">
      <c r="A18" s="831" t="s">
        <v>625</v>
      </c>
      <c r="B18" s="541"/>
      <c r="C18" s="26" t="s">
        <v>1125</v>
      </c>
    </row>
    <row r="19" spans="1:13" ht="20.100000000000001" customHeight="1" x14ac:dyDescent="0.25">
      <c r="B19" s="831"/>
      <c r="C19" s="541"/>
    </row>
    <row r="20" spans="1:13" ht="20.100000000000001" customHeight="1" x14ac:dyDescent="0.25">
      <c r="B20" s="831"/>
      <c r="C20" s="541"/>
    </row>
    <row r="21" spans="1:13" x14ac:dyDescent="0.25">
      <c r="C21" s="840"/>
      <c r="D21" s="840"/>
      <c r="E21" s="840"/>
      <c r="F21" s="840"/>
      <c r="G21" s="840"/>
      <c r="H21" s="840"/>
      <c r="I21" s="840"/>
      <c r="J21" s="840"/>
      <c r="K21" s="840"/>
      <c r="L21" s="840"/>
      <c r="M21" s="840"/>
    </row>
    <row r="22" spans="1:13" x14ac:dyDescent="0.25">
      <c r="C22" s="840"/>
      <c r="D22" s="840"/>
      <c r="E22" s="840"/>
      <c r="F22" s="840"/>
      <c r="G22" s="840"/>
      <c r="H22" s="840"/>
      <c r="I22" s="840"/>
      <c r="J22" s="840"/>
      <c r="K22" s="840"/>
      <c r="L22" s="840"/>
      <c r="M22" s="840"/>
    </row>
    <row r="23" spans="1:13" x14ac:dyDescent="0.25">
      <c r="C23" s="840"/>
      <c r="D23" s="840"/>
      <c r="E23" s="840"/>
      <c r="F23" s="840"/>
      <c r="G23" s="840"/>
      <c r="H23" s="840"/>
      <c r="I23" s="840"/>
      <c r="J23" s="840"/>
      <c r="K23" s="840"/>
      <c r="L23" s="840"/>
      <c r="M23" s="840"/>
    </row>
    <row r="24" spans="1:13" x14ac:dyDescent="0.25">
      <c r="C24" s="840"/>
      <c r="D24" s="840"/>
      <c r="E24" s="840"/>
      <c r="F24" s="840"/>
      <c r="G24" s="840"/>
      <c r="H24" s="840"/>
      <c r="I24" s="840"/>
      <c r="J24" s="840"/>
      <c r="K24" s="840"/>
      <c r="L24" s="840"/>
      <c r="M24" s="840"/>
    </row>
    <row r="25" spans="1:13" x14ac:dyDescent="0.25">
      <c r="C25" s="840"/>
      <c r="D25" s="840"/>
      <c r="E25" s="840"/>
      <c r="F25" s="840"/>
      <c r="G25" s="840"/>
      <c r="H25" s="840"/>
      <c r="I25" s="840"/>
      <c r="J25" s="840"/>
      <c r="K25" s="840"/>
      <c r="L25" s="840"/>
      <c r="M25" s="840"/>
    </row>
    <row r="26" spans="1:13" ht="10.5" customHeight="1" x14ac:dyDescent="0.35">
      <c r="B26" s="129"/>
      <c r="C26" s="840"/>
      <c r="D26" s="840"/>
      <c r="E26" s="840"/>
      <c r="F26" s="840"/>
      <c r="G26" s="840"/>
      <c r="H26" s="840"/>
      <c r="I26" s="840"/>
      <c r="J26" s="840"/>
      <c r="K26" s="840"/>
      <c r="L26" s="840"/>
      <c r="M26" s="840"/>
    </row>
    <row r="27" spans="1:13" ht="9.9499999999999993" customHeight="1" x14ac:dyDescent="0.35">
      <c r="B27" s="124"/>
      <c r="C27" s="840"/>
      <c r="D27" s="840"/>
      <c r="E27" s="840"/>
      <c r="F27" s="840"/>
      <c r="G27" s="840"/>
      <c r="H27" s="840"/>
      <c r="I27" s="840"/>
      <c r="J27" s="840"/>
      <c r="K27" s="840"/>
      <c r="L27" s="840"/>
      <c r="M27" s="840"/>
    </row>
    <row r="28" spans="1:13" x14ac:dyDescent="0.25">
      <c r="B28" s="122"/>
      <c r="C28" s="840"/>
      <c r="D28" s="840"/>
      <c r="E28" s="840"/>
      <c r="F28" s="840"/>
      <c r="G28" s="840"/>
      <c r="H28" s="840"/>
      <c r="I28" s="840"/>
      <c r="J28" s="840"/>
      <c r="K28" s="840"/>
      <c r="L28" s="840"/>
      <c r="M28" s="840"/>
    </row>
    <row r="29" spans="1:13" x14ac:dyDescent="0.25">
      <c r="C29" s="840"/>
      <c r="D29" s="840"/>
      <c r="E29" s="840"/>
      <c r="F29" s="840"/>
      <c r="G29" s="840"/>
      <c r="H29" s="840"/>
      <c r="I29" s="840"/>
      <c r="J29" s="840"/>
      <c r="K29" s="840"/>
      <c r="L29" s="840"/>
      <c r="M29" s="840"/>
    </row>
    <row r="30" spans="1:13" x14ac:dyDescent="0.25">
      <c r="C30" s="840"/>
      <c r="D30" s="840"/>
      <c r="E30" s="840"/>
      <c r="F30" s="840"/>
      <c r="G30" s="840"/>
      <c r="H30" s="840"/>
      <c r="I30" s="840"/>
      <c r="J30" s="840"/>
      <c r="K30" s="840"/>
      <c r="L30" s="840"/>
      <c r="M30" s="840"/>
    </row>
    <row r="31" spans="1:13" x14ac:dyDescent="0.25">
      <c r="C31" s="840"/>
      <c r="D31" s="840"/>
      <c r="E31" s="840"/>
      <c r="F31" s="840"/>
      <c r="G31" s="840"/>
      <c r="H31" s="840"/>
      <c r="I31" s="840"/>
      <c r="J31" s="840"/>
      <c r="K31" s="840"/>
      <c r="L31" s="840"/>
      <c r="M31" s="840"/>
    </row>
    <row r="32" spans="1:13" x14ac:dyDescent="0.25">
      <c r="C32" s="840"/>
      <c r="D32" s="840"/>
      <c r="E32" s="840"/>
      <c r="F32" s="840"/>
      <c r="G32" s="840"/>
      <c r="H32" s="840"/>
      <c r="I32" s="840"/>
      <c r="J32" s="840"/>
      <c r="K32" s="840"/>
      <c r="L32" s="840"/>
      <c r="M32" s="840"/>
    </row>
  </sheetData>
  <mergeCells count="1">
    <mergeCell ref="B2:M2"/>
  </mergeCells>
  <hyperlinks>
    <hyperlink ref="N2" location="CONTENTS!A240" display="Back to Contents" xr:uid="{837CE8F0-FD21-4FA1-AA05-FA345855C51C}"/>
  </hyperlinks>
  <pageMargins left="0.45" right="0.45" top="0.75" bottom="0.25" header="0.3" footer="0.3"/>
  <pageSetup scale="64" fitToHeight="0" orientation="landscape" r:id="rId1"/>
  <headerFooter alignWithMargins="0">
    <oddHeader>&amp;L&amp;"Arial,Italic"ASEAN STATISTICAL YEARBOOK 2023</oddHead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FC41-C9A3-4FFC-8382-A19F3D7B0D42}">
  <sheetPr>
    <tabColor theme="9" tint="0.39997558519241921"/>
    <pageSetUpPr fitToPage="1"/>
  </sheetPr>
  <dimension ref="A1:AD45"/>
  <sheetViews>
    <sheetView showGridLines="0" topLeftCell="J1" zoomScale="70" zoomScaleNormal="70" zoomScaleSheetLayoutView="85" workbookViewId="0">
      <selection activeCell="X8" sqref="X8"/>
    </sheetView>
  </sheetViews>
  <sheetFormatPr defaultColWidth="9.140625" defaultRowHeight="15" x14ac:dyDescent="0.25"/>
  <cols>
    <col min="1" max="1" width="9.140625" style="26"/>
    <col min="2" max="2" width="50.7109375" style="26" customWidth="1"/>
    <col min="3" max="24" width="15.7109375" style="26" customWidth="1"/>
    <col min="25" max="25" width="9.140625" style="26"/>
    <col min="26" max="26" width="13.140625" style="26" bestFit="1" customWidth="1"/>
    <col min="27" max="30" width="13.85546875" style="26" bestFit="1" customWidth="1"/>
    <col min="31" max="16384" width="9.140625" style="26"/>
  </cols>
  <sheetData>
    <row r="1" spans="1:30" ht="11.1" customHeight="1" x14ac:dyDescent="0.25"/>
    <row r="2" spans="1:30" ht="18" customHeight="1" x14ac:dyDescent="0.3">
      <c r="B2" s="1162" t="s">
        <v>1486</v>
      </c>
      <c r="C2" s="1162"/>
      <c r="D2" s="1162"/>
      <c r="E2" s="1162"/>
      <c r="F2" s="1162"/>
      <c r="G2" s="1162"/>
      <c r="H2" s="1162"/>
      <c r="I2" s="1162"/>
      <c r="J2" s="1162"/>
      <c r="K2" s="1162"/>
      <c r="L2" s="1162"/>
      <c r="M2" s="1162"/>
      <c r="N2" s="1162"/>
      <c r="O2" s="1162"/>
      <c r="P2" s="1162"/>
      <c r="Q2" s="1162"/>
      <c r="R2" s="1162"/>
      <c r="S2" s="1162"/>
      <c r="T2" s="1162"/>
      <c r="U2" s="1162"/>
      <c r="V2" s="1162"/>
      <c r="W2" s="1162"/>
      <c r="X2" s="742"/>
      <c r="Y2" s="521" t="s">
        <v>501</v>
      </c>
    </row>
    <row r="3" spans="1:30" ht="24.75" customHeight="1" x14ac:dyDescent="0.25">
      <c r="B3" s="122"/>
      <c r="C3" s="120"/>
      <c r="D3" s="120"/>
      <c r="E3" s="120"/>
      <c r="F3" s="120"/>
      <c r="G3" s="120"/>
      <c r="H3" s="120"/>
      <c r="K3" s="120"/>
      <c r="L3" s="120"/>
      <c r="M3" s="120"/>
      <c r="N3" s="120"/>
      <c r="O3" s="120"/>
      <c r="P3" s="120"/>
      <c r="Q3" s="120"/>
      <c r="R3" s="120"/>
      <c r="S3" s="120"/>
      <c r="T3" s="120"/>
      <c r="U3" s="120"/>
      <c r="V3" s="120"/>
      <c r="W3" s="120"/>
      <c r="X3" s="120" t="s">
        <v>688</v>
      </c>
    </row>
    <row r="4" spans="1:30" ht="39.950000000000003" customHeight="1" x14ac:dyDescent="0.25">
      <c r="A4" s="1198" t="s">
        <v>1102</v>
      </c>
      <c r="B4" s="1198" t="s">
        <v>645</v>
      </c>
      <c r="C4" s="1200" t="s">
        <v>648</v>
      </c>
      <c r="D4" s="1201"/>
      <c r="E4" s="1200" t="s">
        <v>516</v>
      </c>
      <c r="F4" s="1201"/>
      <c r="G4" s="1200" t="s">
        <v>517</v>
      </c>
      <c r="H4" s="1201"/>
      <c r="I4" s="1200" t="s">
        <v>518</v>
      </c>
      <c r="J4" s="1201"/>
      <c r="K4" s="1200" t="s">
        <v>542</v>
      </c>
      <c r="L4" s="1201"/>
      <c r="M4" s="1200" t="s">
        <v>520</v>
      </c>
      <c r="N4" s="1201"/>
      <c r="O4" s="1200" t="s">
        <v>521</v>
      </c>
      <c r="P4" s="1201"/>
      <c r="Q4" s="1200" t="s">
        <v>522</v>
      </c>
      <c r="R4" s="1201"/>
      <c r="S4" s="1200" t="s">
        <v>523</v>
      </c>
      <c r="T4" s="1201"/>
      <c r="U4" s="1200" t="s">
        <v>524</v>
      </c>
      <c r="V4" s="1201"/>
      <c r="W4" s="1200" t="s">
        <v>513</v>
      </c>
      <c r="X4" s="1201"/>
    </row>
    <row r="5" spans="1:30" ht="39.950000000000003" customHeight="1" x14ac:dyDescent="0.25">
      <c r="A5" s="1199"/>
      <c r="B5" s="1199"/>
      <c r="C5" s="973" t="s">
        <v>1104</v>
      </c>
      <c r="D5" s="973" t="s">
        <v>1105</v>
      </c>
      <c r="E5" s="973" t="s">
        <v>1104</v>
      </c>
      <c r="F5" s="973" t="s">
        <v>1105</v>
      </c>
      <c r="G5" s="973" t="s">
        <v>1104</v>
      </c>
      <c r="H5" s="973" t="s">
        <v>1105</v>
      </c>
      <c r="I5" s="973" t="s">
        <v>1104</v>
      </c>
      <c r="J5" s="973" t="s">
        <v>1105</v>
      </c>
      <c r="K5" s="973" t="s">
        <v>1104</v>
      </c>
      <c r="L5" s="973" t="s">
        <v>1105</v>
      </c>
      <c r="M5" s="973" t="s">
        <v>1104</v>
      </c>
      <c r="N5" s="973" t="s">
        <v>1105</v>
      </c>
      <c r="O5" s="973" t="s">
        <v>1104</v>
      </c>
      <c r="P5" s="973" t="s">
        <v>1105</v>
      </c>
      <c r="Q5" s="973" t="s">
        <v>1104</v>
      </c>
      <c r="R5" s="973" t="s">
        <v>1105</v>
      </c>
      <c r="S5" s="973" t="s">
        <v>1104</v>
      </c>
      <c r="T5" s="973" t="s">
        <v>1105</v>
      </c>
      <c r="U5" s="973" t="s">
        <v>1104</v>
      </c>
      <c r="V5" s="973" t="s">
        <v>1105</v>
      </c>
      <c r="W5" s="973" t="s">
        <v>1104</v>
      </c>
      <c r="X5" s="973" t="s">
        <v>1105</v>
      </c>
    </row>
    <row r="6" spans="1:30" ht="30" x14ac:dyDescent="0.25">
      <c r="A6" s="842" t="s">
        <v>1348</v>
      </c>
      <c r="B6" s="843" t="s">
        <v>1347</v>
      </c>
      <c r="C6" s="296">
        <v>32.645504416670803</v>
      </c>
      <c r="D6" s="296">
        <v>52.878545130503497</v>
      </c>
      <c r="E6" s="296">
        <v>0.32761899999999999</v>
      </c>
      <c r="F6" s="296">
        <v>18.888689670000002</v>
      </c>
      <c r="G6" s="296">
        <v>4009.0985507390001</v>
      </c>
      <c r="H6" s="296">
        <v>535.65242999999998</v>
      </c>
      <c r="I6" s="296">
        <v>5.9435439999999999E-2</v>
      </c>
      <c r="J6" s="296">
        <v>8.3333308299999995</v>
      </c>
      <c r="K6" s="296">
        <v>668.73654915203804</v>
      </c>
      <c r="L6" s="296">
        <v>1341.48713919794</v>
      </c>
      <c r="M6" s="296">
        <v>731.40372566913004</v>
      </c>
      <c r="N6" s="296">
        <v>16.196136850656</v>
      </c>
      <c r="O6" s="296">
        <v>392.36879399999998</v>
      </c>
      <c r="P6" s="296">
        <v>756.62937399999998</v>
      </c>
      <c r="Q6" s="296">
        <v>228.68040864850201</v>
      </c>
      <c r="R6" s="296">
        <v>936.93520655713405</v>
      </c>
      <c r="S6" s="296">
        <v>1670.0022355361</v>
      </c>
      <c r="T6" s="296">
        <v>3919.1102717013</v>
      </c>
      <c r="U6" s="296">
        <v>7979.1238811044996</v>
      </c>
      <c r="V6" s="296">
        <v>2382.8943266383999</v>
      </c>
      <c r="W6" s="296">
        <v>15712.44670370594</v>
      </c>
      <c r="X6" s="296">
        <v>9969.0054505759326</v>
      </c>
      <c r="Z6" s="798"/>
      <c r="AA6" s="798"/>
      <c r="AB6" s="798"/>
      <c r="AC6" s="798"/>
      <c r="AD6" s="798"/>
    </row>
    <row r="7" spans="1:30" ht="75" x14ac:dyDescent="0.25">
      <c r="A7" s="845">
        <v>1212</v>
      </c>
      <c r="B7" s="846" t="s">
        <v>1430</v>
      </c>
      <c r="C7" s="296">
        <v>0.67419816030606095</v>
      </c>
      <c r="D7" s="296">
        <v>0.50336252962085604</v>
      </c>
      <c r="E7" s="296">
        <v>1.2E-2</v>
      </c>
      <c r="F7" s="296">
        <v>0.73061516999999998</v>
      </c>
      <c r="G7" s="296">
        <v>443.20559314799999</v>
      </c>
      <c r="H7" s="296">
        <v>20.817140999999999</v>
      </c>
      <c r="I7" s="296">
        <v>2.5262000599999999</v>
      </c>
      <c r="J7" s="296">
        <v>0.77359025999999997</v>
      </c>
      <c r="K7" s="296">
        <v>4.8528705046883296</v>
      </c>
      <c r="L7" s="296">
        <v>9.0507297005151006</v>
      </c>
      <c r="M7" s="296">
        <v>18.09715579429</v>
      </c>
      <c r="N7" s="296">
        <v>0.31992282</v>
      </c>
      <c r="O7" s="296">
        <v>28.711064</v>
      </c>
      <c r="P7" s="296">
        <v>9.999466</v>
      </c>
      <c r="Q7" s="296">
        <v>1.39134488207653</v>
      </c>
      <c r="R7" s="296">
        <v>7.3639134274588596</v>
      </c>
      <c r="S7" s="296">
        <v>7.9854759194999998</v>
      </c>
      <c r="T7" s="296">
        <v>60.537290861099997</v>
      </c>
      <c r="U7" s="296">
        <v>33.818131458800003</v>
      </c>
      <c r="V7" s="296">
        <v>81.297435414800006</v>
      </c>
      <c r="W7" s="296">
        <v>541.27403392766098</v>
      </c>
      <c r="X7" s="296">
        <v>191.39346718349481</v>
      </c>
      <c r="Z7" s="798"/>
      <c r="AA7" s="798"/>
      <c r="AB7" s="798"/>
      <c r="AC7" s="798"/>
      <c r="AD7" s="798"/>
    </row>
    <row r="8" spans="1:30" ht="60" x14ac:dyDescent="0.25">
      <c r="A8" s="845">
        <v>1302</v>
      </c>
      <c r="B8" s="846" t="s">
        <v>1431</v>
      </c>
      <c r="C8" s="296">
        <v>1.5282525306551E-4</v>
      </c>
      <c r="D8" s="296">
        <v>0.51154052263941097</v>
      </c>
      <c r="E8" s="296">
        <v>0.29836400000000002</v>
      </c>
      <c r="F8" s="296">
        <v>3.1245774399999999</v>
      </c>
      <c r="G8" s="296">
        <v>208.602547176</v>
      </c>
      <c r="H8" s="296">
        <v>96.222605000000001</v>
      </c>
      <c r="I8" s="296">
        <v>0.83907399999999999</v>
      </c>
      <c r="J8" s="296">
        <v>0.16325487</v>
      </c>
      <c r="K8" s="296">
        <v>5.0681530231539504</v>
      </c>
      <c r="L8" s="296">
        <v>86.306967139737296</v>
      </c>
      <c r="M8" s="296">
        <v>0</v>
      </c>
      <c r="N8" s="296">
        <v>2.5095840300000001</v>
      </c>
      <c r="O8" s="296">
        <v>320.93486000000001</v>
      </c>
      <c r="P8" s="296">
        <v>58.276789000000001</v>
      </c>
      <c r="Q8" s="296">
        <v>31.893324484300098</v>
      </c>
      <c r="R8" s="296">
        <v>34.6422671895562</v>
      </c>
      <c r="S8" s="296">
        <v>13.8775619645</v>
      </c>
      <c r="T8" s="296">
        <v>166.57470188740001</v>
      </c>
      <c r="U8" s="296">
        <v>77.194121624000005</v>
      </c>
      <c r="V8" s="296">
        <v>101.84047721029999</v>
      </c>
      <c r="W8" s="296">
        <v>658.70815909720727</v>
      </c>
      <c r="X8" s="296">
        <v>550.17276428963294</v>
      </c>
      <c r="Z8" s="798"/>
      <c r="AA8" s="798"/>
      <c r="AB8" s="798"/>
      <c r="AC8" s="798"/>
      <c r="AD8" s="798"/>
    </row>
    <row r="9" spans="1:30" ht="45" x14ac:dyDescent="0.25">
      <c r="A9" s="845">
        <v>1504</v>
      </c>
      <c r="B9" s="846" t="s">
        <v>1432</v>
      </c>
      <c r="C9" s="296">
        <v>0</v>
      </c>
      <c r="D9" s="296">
        <v>4.5794147192664697E-3</v>
      </c>
      <c r="E9" s="296">
        <v>0</v>
      </c>
      <c r="F9" s="296">
        <v>0.51739091999999998</v>
      </c>
      <c r="G9" s="296">
        <v>2.3789524549999999</v>
      </c>
      <c r="H9" s="296">
        <v>15.94487</v>
      </c>
      <c r="I9" s="296">
        <v>0</v>
      </c>
      <c r="J9" s="296">
        <v>1.0347776799999999</v>
      </c>
      <c r="K9" s="296">
        <v>20.4870001748065</v>
      </c>
      <c r="L9" s="296">
        <v>40.127349528151299</v>
      </c>
      <c r="M9" s="296">
        <v>0</v>
      </c>
      <c r="N9" s="296">
        <v>0.11452808</v>
      </c>
      <c r="O9" s="296">
        <v>5.644101</v>
      </c>
      <c r="P9" s="296">
        <v>2.3040579999999999</v>
      </c>
      <c r="Q9" s="296">
        <v>0.78142695897720005</v>
      </c>
      <c r="R9" s="296">
        <v>35.480334438939103</v>
      </c>
      <c r="S9" s="296">
        <v>24.190725782400001</v>
      </c>
      <c r="T9" s="296">
        <v>17.275274315899999</v>
      </c>
      <c r="U9" s="296">
        <v>87.481999930300006</v>
      </c>
      <c r="V9" s="296">
        <v>28.809195543200001</v>
      </c>
      <c r="W9" s="296">
        <v>140.9642063014837</v>
      </c>
      <c r="X9" s="296">
        <v>141.61235792090966</v>
      </c>
      <c r="Z9" s="798"/>
      <c r="AA9" s="798"/>
      <c r="AB9" s="798"/>
      <c r="AC9" s="798"/>
      <c r="AD9" s="798"/>
    </row>
    <row r="10" spans="1:30" ht="30" x14ac:dyDescent="0.25">
      <c r="A10" s="845">
        <v>1604</v>
      </c>
      <c r="B10" s="846" t="s">
        <v>1433</v>
      </c>
      <c r="C10" s="296">
        <v>1.61911891754189E-2</v>
      </c>
      <c r="D10" s="296">
        <v>6.7902944001830496</v>
      </c>
      <c r="E10" s="296">
        <v>4.3685000000000002E-2</v>
      </c>
      <c r="F10" s="296">
        <v>5.5899947299999999</v>
      </c>
      <c r="G10" s="296">
        <v>400.89980937799999</v>
      </c>
      <c r="H10" s="296">
        <v>33.441513</v>
      </c>
      <c r="I10" s="296">
        <v>2.9693190000000001E-2</v>
      </c>
      <c r="J10" s="296">
        <v>3.5400964400000001</v>
      </c>
      <c r="K10" s="296">
        <v>163.93291574694101</v>
      </c>
      <c r="L10" s="296">
        <v>114.142594312558</v>
      </c>
      <c r="M10" s="296">
        <v>2.89641362902</v>
      </c>
      <c r="N10" s="296">
        <v>2.6311027591148601</v>
      </c>
      <c r="O10" s="296">
        <v>377.51676300000003</v>
      </c>
      <c r="P10" s="296">
        <v>35.792774000000001</v>
      </c>
      <c r="Q10" s="296">
        <v>41.750514313990301</v>
      </c>
      <c r="R10" s="296">
        <v>152.75574542686601</v>
      </c>
      <c r="S10" s="296">
        <v>3016.3174583701998</v>
      </c>
      <c r="T10" s="296">
        <v>291.3012318584</v>
      </c>
      <c r="U10" s="296">
        <v>758.52085454250005</v>
      </c>
      <c r="V10" s="296">
        <v>50.762133628999997</v>
      </c>
      <c r="W10" s="296">
        <v>4761.9242983598269</v>
      </c>
      <c r="X10" s="296">
        <v>696.74748055612201</v>
      </c>
      <c r="Z10" s="798"/>
      <c r="AA10" s="798"/>
      <c r="AB10" s="798"/>
      <c r="AC10" s="798"/>
      <c r="AD10" s="798"/>
    </row>
    <row r="11" spans="1:30" ht="30" x14ac:dyDescent="0.25">
      <c r="A11" s="845">
        <v>1605</v>
      </c>
      <c r="B11" s="846" t="s">
        <v>1434</v>
      </c>
      <c r="C11" s="296">
        <v>6.2003207314712001E-3</v>
      </c>
      <c r="D11" s="296">
        <v>5.8558928581632097</v>
      </c>
      <c r="E11" s="296">
        <v>1.7649999999999999E-2</v>
      </c>
      <c r="F11" s="296">
        <v>2.3095644399999999</v>
      </c>
      <c r="G11" s="296">
        <v>1080.4706264900001</v>
      </c>
      <c r="H11" s="296">
        <v>8.2461920000000006</v>
      </c>
      <c r="I11" s="296">
        <v>0</v>
      </c>
      <c r="J11" s="296">
        <v>0.33816939000000001</v>
      </c>
      <c r="K11" s="296">
        <v>50.622906580302697</v>
      </c>
      <c r="L11" s="296">
        <v>64.127909016494499</v>
      </c>
      <c r="M11" s="296">
        <v>4.2728042100000003</v>
      </c>
      <c r="N11" s="296">
        <v>0.33470952079999999</v>
      </c>
      <c r="O11" s="296">
        <v>79.463815999999994</v>
      </c>
      <c r="P11" s="296">
        <v>12.424447000000001</v>
      </c>
      <c r="Q11" s="296">
        <v>18.0320264370385</v>
      </c>
      <c r="R11" s="296">
        <v>150.66583552117299</v>
      </c>
      <c r="S11" s="296">
        <v>819.91531923599996</v>
      </c>
      <c r="T11" s="296">
        <v>65.795541264799994</v>
      </c>
      <c r="U11" s="296">
        <v>2026.3141696229</v>
      </c>
      <c r="V11" s="296">
        <v>35.1670524293</v>
      </c>
      <c r="W11" s="296">
        <v>4079.1155188969728</v>
      </c>
      <c r="X11" s="296">
        <v>345.26531344073072</v>
      </c>
      <c r="Z11" s="798"/>
      <c r="AA11" s="798"/>
      <c r="AB11" s="798"/>
      <c r="AC11" s="798"/>
      <c r="AD11" s="798"/>
    </row>
    <row r="12" spans="1:30" ht="45" x14ac:dyDescent="0.25">
      <c r="A12" s="845">
        <v>2301</v>
      </c>
      <c r="B12" s="846" t="s">
        <v>1435</v>
      </c>
      <c r="C12" s="296">
        <v>0</v>
      </c>
      <c r="D12" s="296">
        <v>2.2931769042309199E-2</v>
      </c>
      <c r="E12" s="296">
        <v>0</v>
      </c>
      <c r="F12" s="296">
        <v>29.58281216</v>
      </c>
      <c r="G12" s="296">
        <v>14.24479902</v>
      </c>
      <c r="H12" s="296">
        <v>450.53616599999998</v>
      </c>
      <c r="I12" s="296">
        <v>0</v>
      </c>
      <c r="J12" s="296">
        <v>5.9033826100000004</v>
      </c>
      <c r="K12" s="296">
        <v>35.767051265039498</v>
      </c>
      <c r="L12" s="296">
        <v>79.716973323974798</v>
      </c>
      <c r="M12" s="296">
        <v>51.02231762393</v>
      </c>
      <c r="N12" s="296">
        <v>27.10494838</v>
      </c>
      <c r="O12" s="296">
        <v>18.775296000000001</v>
      </c>
      <c r="P12" s="296">
        <v>223.32464400000001</v>
      </c>
      <c r="Q12" s="296">
        <v>1.1472644364593001</v>
      </c>
      <c r="R12" s="296">
        <v>0.88120884998306503</v>
      </c>
      <c r="S12" s="296">
        <v>172.80473185770001</v>
      </c>
      <c r="T12" s="296">
        <v>286.3358154801</v>
      </c>
      <c r="U12" s="296">
        <v>324.88909470060003</v>
      </c>
      <c r="V12" s="296">
        <v>858.92904422840002</v>
      </c>
      <c r="W12" s="296">
        <v>618.65055490372879</v>
      </c>
      <c r="X12" s="296">
        <v>1962.3379268015001</v>
      </c>
      <c r="Z12" s="798"/>
      <c r="AA12" s="798"/>
      <c r="AB12" s="798"/>
      <c r="AC12" s="798"/>
      <c r="AD12" s="798"/>
    </row>
    <row r="13" spans="1:30" ht="45" x14ac:dyDescent="0.25">
      <c r="A13" s="847" t="s">
        <v>1130</v>
      </c>
      <c r="B13" s="846" t="s">
        <v>1436</v>
      </c>
      <c r="C13" s="296">
        <v>2.13685725498771E-4</v>
      </c>
      <c r="D13" s="296">
        <v>8.4480646516438599E-4</v>
      </c>
      <c r="E13" s="296">
        <v>0</v>
      </c>
      <c r="F13" s="296">
        <v>3.7138100000000001E-3</v>
      </c>
      <c r="G13" s="296">
        <v>7.1823177989999998</v>
      </c>
      <c r="H13" s="296">
        <v>8.958494</v>
      </c>
      <c r="I13" s="296">
        <v>0</v>
      </c>
      <c r="J13" s="296">
        <v>0</v>
      </c>
      <c r="K13" s="296">
        <v>0.83051447537190703</v>
      </c>
      <c r="L13" s="296">
        <v>5.6401493311195896</v>
      </c>
      <c r="M13" s="296">
        <v>0.25662734999999998</v>
      </c>
      <c r="N13" s="296">
        <v>0</v>
      </c>
      <c r="O13" s="296">
        <v>8.4799999999999997E-3</v>
      </c>
      <c r="P13" s="296">
        <v>0.54972100000000002</v>
      </c>
      <c r="Q13" s="296">
        <v>8.5178977962333597</v>
      </c>
      <c r="R13" s="296">
        <v>8.7490569100220892</v>
      </c>
      <c r="S13" s="296">
        <v>17.757482612499999</v>
      </c>
      <c r="T13" s="296">
        <v>25.366071563199998</v>
      </c>
      <c r="U13" s="296">
        <v>54.452560814000002</v>
      </c>
      <c r="V13" s="296">
        <v>43.947925669100002</v>
      </c>
      <c r="W13" s="296">
        <v>89.006094532830758</v>
      </c>
      <c r="X13" s="296">
        <v>93.215977089906843</v>
      </c>
      <c r="Z13" s="798"/>
      <c r="AA13" s="798"/>
      <c r="AB13" s="798"/>
      <c r="AC13" s="798"/>
      <c r="AD13" s="798"/>
    </row>
    <row r="14" spans="1:30" ht="60" x14ac:dyDescent="0.25">
      <c r="A14" s="845">
        <v>151610</v>
      </c>
      <c r="B14" s="846" t="s">
        <v>1437</v>
      </c>
      <c r="C14" s="1035">
        <v>1.4635931211123301E-5</v>
      </c>
      <c r="D14" s="1035">
        <v>3.8104598104598099E-3</v>
      </c>
      <c r="E14" s="1035">
        <v>0</v>
      </c>
      <c r="F14" s="1035">
        <v>0</v>
      </c>
      <c r="G14" s="1035">
        <v>1.9999999999999999E-6</v>
      </c>
      <c r="H14" s="1035">
        <v>0.213028</v>
      </c>
      <c r="I14" s="1035">
        <v>0</v>
      </c>
      <c r="J14" s="1035">
        <v>0</v>
      </c>
      <c r="K14" s="1035">
        <v>7.7514661543708702E-2</v>
      </c>
      <c r="L14" s="1035">
        <v>0.72340075930230796</v>
      </c>
      <c r="M14" s="1035">
        <v>0</v>
      </c>
      <c r="N14" s="1035">
        <v>0</v>
      </c>
      <c r="O14" s="1035">
        <v>0</v>
      </c>
      <c r="P14" s="1035">
        <v>0.55368499999999998</v>
      </c>
      <c r="Q14" s="1035">
        <v>1.21392190152801E-3</v>
      </c>
      <c r="R14" s="1035">
        <v>1.2452528448236801E-3</v>
      </c>
      <c r="S14" s="1035">
        <v>7.9993278000000008E-3</v>
      </c>
      <c r="T14" s="1035">
        <v>0.61925547540000003</v>
      </c>
      <c r="U14" s="1035">
        <v>0.25431710000000002</v>
      </c>
      <c r="V14" s="1035">
        <v>4.6566642399999997E-2</v>
      </c>
      <c r="W14" s="296">
        <v>0.34106164717644782</v>
      </c>
      <c r="X14" s="296">
        <v>2.1609915897575918</v>
      </c>
      <c r="Z14" s="798"/>
      <c r="AA14" s="798"/>
      <c r="AB14" s="798"/>
      <c r="AC14" s="798"/>
      <c r="AD14" s="798"/>
    </row>
    <row r="15" spans="1:30" ht="60" x14ac:dyDescent="0.25">
      <c r="A15" s="848">
        <v>151790</v>
      </c>
      <c r="B15" s="849" t="s">
        <v>1438</v>
      </c>
      <c r="C15" s="1035">
        <v>9.4976416828630803E-4</v>
      </c>
      <c r="D15" s="1035">
        <v>0.802578112423877</v>
      </c>
      <c r="E15" s="1035">
        <v>0</v>
      </c>
      <c r="F15" s="1035">
        <v>0.67035615999999998</v>
      </c>
      <c r="G15" s="1035">
        <v>1839.1761608310001</v>
      </c>
      <c r="H15" s="1035">
        <v>36.243749999999999</v>
      </c>
      <c r="I15" s="1035">
        <v>0</v>
      </c>
      <c r="J15" s="1035">
        <v>5.0462698899999996</v>
      </c>
      <c r="K15" s="1035">
        <v>641.12889530833604</v>
      </c>
      <c r="L15" s="1035">
        <v>18.229867846971999</v>
      </c>
      <c r="M15" s="1035">
        <v>0</v>
      </c>
      <c r="N15" s="1035">
        <v>7.2074463599999996</v>
      </c>
      <c r="O15" s="1035">
        <v>2.0655600000000001</v>
      </c>
      <c r="P15" s="1035">
        <v>49.057741</v>
      </c>
      <c r="Q15" s="1035">
        <v>133.310659701747</v>
      </c>
      <c r="R15" s="1035">
        <v>101.245754835919</v>
      </c>
      <c r="S15" s="1035">
        <v>5.4562825248999998</v>
      </c>
      <c r="T15" s="1035">
        <v>101.5020958083</v>
      </c>
      <c r="U15" s="1035">
        <v>40.879169803400004</v>
      </c>
      <c r="V15" s="1035">
        <v>64.509028198500005</v>
      </c>
      <c r="W15" s="1035">
        <v>2662.0176779335511</v>
      </c>
      <c r="X15" s="1035">
        <v>384.5148882121149</v>
      </c>
      <c r="Z15" s="798"/>
      <c r="AA15" s="798"/>
      <c r="AB15" s="798"/>
      <c r="AC15" s="798"/>
      <c r="AD15" s="798"/>
    </row>
    <row r="16" spans="1:30" ht="27.75" customHeight="1" x14ac:dyDescent="0.25">
      <c r="A16" s="974"/>
      <c r="B16" s="974" t="s">
        <v>745</v>
      </c>
      <c r="C16" s="1036">
        <v>33.342460597862321</v>
      </c>
      <c r="D16" s="1036">
        <v>66.567991431336779</v>
      </c>
      <c r="E16" s="1036">
        <v>0.69931799999999988</v>
      </c>
      <c r="F16" s="1036">
        <v>60.747358339999998</v>
      </c>
      <c r="G16" s="1036">
        <v>6166.0831962050006</v>
      </c>
      <c r="H16" s="1036">
        <v>1169.8194109999999</v>
      </c>
      <c r="I16" s="1036">
        <v>3.4544026900000002</v>
      </c>
      <c r="J16" s="1036">
        <v>20.086602080000002</v>
      </c>
      <c r="K16" s="1036">
        <v>950.2979609223421</v>
      </c>
      <c r="L16" s="1036">
        <v>1740.5998115504906</v>
      </c>
      <c r="M16" s="1036">
        <v>807.94904427637005</v>
      </c>
      <c r="N16" s="1036">
        <v>49.210932440570858</v>
      </c>
      <c r="O16" s="1036">
        <v>1223.423174</v>
      </c>
      <c r="P16" s="1036">
        <v>1099.301273</v>
      </c>
      <c r="Q16" s="1036">
        <v>332.19420795757731</v>
      </c>
      <c r="R16" s="1036">
        <v>1327.4735683211322</v>
      </c>
      <c r="S16" s="1036">
        <v>5742.8509912788995</v>
      </c>
      <c r="T16" s="1036">
        <v>4832.2961989321993</v>
      </c>
      <c r="U16" s="1036">
        <v>11341.794813797598</v>
      </c>
      <c r="V16" s="1036">
        <v>3583.6475907624999</v>
      </c>
      <c r="W16" s="1036">
        <v>26602.089569725649</v>
      </c>
      <c r="X16" s="1036">
        <v>13949.750737858227</v>
      </c>
      <c r="Z16" s="798"/>
      <c r="AA16" s="798"/>
      <c r="AB16" s="798"/>
      <c r="AC16" s="798"/>
      <c r="AD16" s="798"/>
    </row>
    <row r="17" spans="1:24" ht="20.100000000000001" customHeight="1" x14ac:dyDescent="0.25">
      <c r="B17" s="122"/>
      <c r="C17" s="805"/>
      <c r="D17" s="805"/>
      <c r="E17" s="805"/>
      <c r="F17" s="805"/>
      <c r="G17" s="805"/>
      <c r="H17" s="805"/>
      <c r="I17" s="805"/>
      <c r="J17" s="805"/>
      <c r="K17" s="805"/>
      <c r="L17" s="805"/>
      <c r="M17" s="805"/>
      <c r="N17" s="805"/>
      <c r="O17" s="805"/>
      <c r="P17" s="805"/>
      <c r="Q17" s="805"/>
      <c r="R17" s="805"/>
      <c r="S17" s="805"/>
      <c r="T17" s="805"/>
      <c r="U17" s="805"/>
      <c r="V17" s="805"/>
      <c r="W17" s="805"/>
      <c r="X17" s="805"/>
    </row>
    <row r="18" spans="1:24" ht="15" customHeight="1" x14ac:dyDescent="0.25">
      <c r="A18" s="831" t="s">
        <v>526</v>
      </c>
      <c r="B18" s="541"/>
      <c r="C18" s="208" t="s">
        <v>533</v>
      </c>
      <c r="D18" s="208"/>
      <c r="E18" s="208"/>
      <c r="F18" s="208"/>
    </row>
    <row r="19" spans="1:24" ht="20.100000000000001" customHeight="1" x14ac:dyDescent="0.25">
      <c r="A19" s="831" t="s">
        <v>625</v>
      </c>
      <c r="B19" s="541"/>
      <c r="C19" s="26" t="s">
        <v>1125</v>
      </c>
      <c r="E19" s="208"/>
      <c r="F19" s="208"/>
    </row>
    <row r="20" spans="1:24" ht="12.75" customHeight="1" x14ac:dyDescent="0.25">
      <c r="B20" s="208"/>
      <c r="E20" s="215"/>
      <c r="F20" s="215"/>
    </row>
    <row r="21" spans="1:24" ht="9.9499999999999993" customHeight="1" x14ac:dyDescent="0.25"/>
    <row r="22" spans="1:24" ht="9.9499999999999993" customHeight="1" x14ac:dyDescent="0.25">
      <c r="E22" s="132"/>
      <c r="F22" s="132"/>
    </row>
    <row r="23" spans="1:24" ht="12" customHeight="1" x14ac:dyDescent="0.25">
      <c r="B23" s="133"/>
      <c r="C23" s="134"/>
      <c r="D23" s="134"/>
      <c r="E23" s="134"/>
      <c r="F23" s="134"/>
      <c r="G23" s="134"/>
      <c r="H23" s="134"/>
      <c r="I23" s="134"/>
      <c r="J23" s="134"/>
      <c r="K23" s="134"/>
      <c r="L23" s="134"/>
      <c r="M23" s="134"/>
      <c r="N23" s="134"/>
      <c r="O23" s="134"/>
      <c r="P23" s="134"/>
      <c r="Q23" s="134"/>
      <c r="R23" s="134"/>
      <c r="S23" s="134"/>
      <c r="T23" s="134"/>
      <c r="U23" s="134"/>
      <c r="V23" s="134"/>
    </row>
    <row r="24" spans="1:24" x14ac:dyDescent="0.25">
      <c r="C24" s="135"/>
      <c r="D24" s="135"/>
      <c r="E24" s="135"/>
      <c r="F24" s="135"/>
      <c r="G24" s="135"/>
      <c r="H24" s="135"/>
      <c r="I24" s="135"/>
      <c r="J24" s="135"/>
      <c r="K24" s="135"/>
      <c r="L24" s="135"/>
      <c r="M24" s="135"/>
      <c r="N24" s="135"/>
      <c r="O24" s="135"/>
      <c r="P24" s="135"/>
      <c r="Q24" s="135"/>
      <c r="R24" s="135"/>
      <c r="S24" s="135"/>
      <c r="T24" s="135"/>
      <c r="U24" s="135"/>
      <c r="V24" s="135"/>
    </row>
    <row r="43" spans="2:2" ht="10.5" customHeight="1" x14ac:dyDescent="0.35">
      <c r="B43" s="129"/>
    </row>
    <row r="44" spans="2:2" ht="9.9499999999999993" customHeight="1" x14ac:dyDescent="0.35">
      <c r="B44" s="124"/>
    </row>
    <row r="45" spans="2:2" x14ac:dyDescent="0.25">
      <c r="B45" s="122"/>
    </row>
  </sheetData>
  <mergeCells count="14">
    <mergeCell ref="Q4:R4"/>
    <mergeCell ref="S4:T4"/>
    <mergeCell ref="U4:V4"/>
    <mergeCell ref="W4:X4"/>
    <mergeCell ref="B2:W2"/>
    <mergeCell ref="I4:J4"/>
    <mergeCell ref="K4:L4"/>
    <mergeCell ref="M4:N4"/>
    <mergeCell ref="O4:P4"/>
    <mergeCell ref="A4:A5"/>
    <mergeCell ref="B4:B5"/>
    <mergeCell ref="C4:D4"/>
    <mergeCell ref="E4:F4"/>
    <mergeCell ref="G4:H4"/>
  </mergeCells>
  <hyperlinks>
    <hyperlink ref="Y2" location="CONTENTS!A240" display="Back to Contents" xr:uid="{831284A0-C32D-4F98-AD97-9986048325FD}"/>
  </hyperlinks>
  <pageMargins left="0.5" right="0" top="0.75" bottom="0.75" header="0.3" footer="0.3"/>
  <pageSetup scale="32" fitToHeight="6" orientation="landscape" r:id="rId1"/>
  <headerFooter alignWithMargins="0">
    <oddHeader>&amp;L&amp;"Arial,Italic"ASEAN STATISTICAL YEARBOOK 2023</oddHead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FE06F-EF8B-4008-B37B-3DA404D8B0E3}">
  <sheetPr>
    <tabColor theme="9" tint="0.39997558519241921"/>
    <pageSetUpPr fitToPage="1"/>
  </sheetPr>
  <dimension ref="A2:L222"/>
  <sheetViews>
    <sheetView showGridLines="0" topLeftCell="E1" zoomScale="90" zoomScaleNormal="90" zoomScaleSheetLayoutView="100" workbookViewId="0">
      <selection activeCell="H2" sqref="H2"/>
    </sheetView>
  </sheetViews>
  <sheetFormatPr defaultColWidth="9.140625" defaultRowHeight="15" x14ac:dyDescent="0.25"/>
  <cols>
    <col min="1" max="1" width="34.140625" style="809" customWidth="1"/>
    <col min="2" max="2" width="19.85546875" style="809" customWidth="1"/>
    <col min="3" max="3" width="12.85546875" style="809" customWidth="1"/>
    <col min="4" max="4" width="2.140625" style="809" customWidth="1"/>
    <col min="5" max="5" width="32" style="809" customWidth="1"/>
    <col min="6" max="6" width="20.5703125" style="809" customWidth="1"/>
    <col min="7" max="7" width="13.85546875" style="809" customWidth="1"/>
    <col min="8" max="8" width="5.42578125" style="809" customWidth="1"/>
    <col min="9" max="9" width="12.85546875" style="809" customWidth="1"/>
    <col min="10" max="10" width="12.140625" style="809" bestFit="1" customWidth="1"/>
    <col min="11" max="11" width="5.42578125" style="809" customWidth="1"/>
    <col min="12" max="12" width="6.5703125" style="809" customWidth="1"/>
    <col min="13" max="16384" width="9.140625" style="809"/>
  </cols>
  <sheetData>
    <row r="2" spans="1:11" ht="18.75" x14ac:dyDescent="0.3">
      <c r="A2" s="1189" t="s">
        <v>1127</v>
      </c>
      <c r="B2" s="1190"/>
      <c r="C2" s="1190"/>
      <c r="D2" s="1190"/>
      <c r="E2" s="1190"/>
      <c r="F2" s="1190"/>
      <c r="G2" s="1190"/>
      <c r="H2" s="521" t="s">
        <v>501</v>
      </c>
    </row>
    <row r="3" spans="1:11" x14ac:dyDescent="0.25">
      <c r="A3" s="810"/>
      <c r="C3" s="811"/>
      <c r="D3" s="810"/>
      <c r="E3" s="810"/>
      <c r="G3" s="811"/>
    </row>
    <row r="4" spans="1:11" ht="24" customHeight="1" x14ac:dyDescent="0.25">
      <c r="A4" s="1191">
        <v>2021</v>
      </c>
      <c r="B4" s="1191"/>
      <c r="C4" s="1191"/>
      <c r="D4" s="812"/>
      <c r="E4" s="1191">
        <v>2022</v>
      </c>
      <c r="F4" s="1191"/>
      <c r="G4" s="1191"/>
      <c r="H4" s="813"/>
    </row>
    <row r="5" spans="1:11" ht="30" customHeight="1" x14ac:dyDescent="0.25">
      <c r="A5" s="959" t="s">
        <v>1108</v>
      </c>
      <c r="B5" s="960" t="s">
        <v>757</v>
      </c>
      <c r="C5" s="960" t="s">
        <v>758</v>
      </c>
      <c r="D5" s="814"/>
      <c r="E5" s="959" t="s">
        <v>1108</v>
      </c>
      <c r="F5" s="960" t="s">
        <v>757</v>
      </c>
      <c r="G5" s="960" t="s">
        <v>758</v>
      </c>
      <c r="I5" s="815"/>
      <c r="J5" s="816"/>
      <c r="K5" s="816"/>
    </row>
    <row r="6" spans="1:11" ht="20.100000000000001" customHeight="1" x14ac:dyDescent="0.25">
      <c r="A6" s="817" t="s">
        <v>1113</v>
      </c>
      <c r="B6" s="818">
        <v>6243.1844400922391</v>
      </c>
      <c r="C6" s="818">
        <v>26.675790426927886</v>
      </c>
      <c r="D6" s="819"/>
      <c r="E6" s="817" t="s">
        <v>1113</v>
      </c>
      <c r="F6" s="818">
        <v>6113.9837008775057</v>
      </c>
      <c r="G6" s="818">
        <v>22.98309568822555</v>
      </c>
      <c r="I6" s="815"/>
      <c r="J6" s="816"/>
      <c r="K6" s="815"/>
    </row>
    <row r="7" spans="1:11" ht="20.100000000000001" customHeight="1" x14ac:dyDescent="0.25">
      <c r="A7" s="853" t="s">
        <v>1112</v>
      </c>
      <c r="B7" s="821">
        <v>4225.6685425027536</v>
      </c>
      <c r="C7" s="821">
        <v>18.055376953079392</v>
      </c>
      <c r="D7" s="822"/>
      <c r="E7" s="853" t="s">
        <v>1112</v>
      </c>
      <c r="F7" s="821">
        <v>5467.6033649059991</v>
      </c>
      <c r="G7" s="821">
        <v>20.553285299544214</v>
      </c>
      <c r="I7" s="815"/>
      <c r="J7" s="816"/>
      <c r="K7" s="815"/>
    </row>
    <row r="8" spans="1:11" ht="20.100000000000001" customHeight="1" x14ac:dyDescent="0.25">
      <c r="A8" s="853" t="s">
        <v>1123</v>
      </c>
      <c r="B8" s="821">
        <v>3205.4221859844797</v>
      </c>
      <c r="C8" s="821">
        <v>13.696082709657018</v>
      </c>
      <c r="D8" s="822"/>
      <c r="E8" s="853" t="s">
        <v>1123</v>
      </c>
      <c r="F8" s="821">
        <v>3760.003626505958</v>
      </c>
      <c r="G8" s="821">
        <v>14.134241660418335</v>
      </c>
      <c r="I8" s="815"/>
      <c r="J8" s="816"/>
      <c r="K8" s="815"/>
    </row>
    <row r="9" spans="1:11" ht="20.100000000000001" customHeight="1" x14ac:dyDescent="0.25">
      <c r="A9" s="853" t="s">
        <v>513</v>
      </c>
      <c r="B9" s="821">
        <v>2664.2294233337898</v>
      </c>
      <c r="C9" s="821">
        <v>11.383681905937268</v>
      </c>
      <c r="D9" s="822"/>
      <c r="E9" s="853" t="s">
        <v>513</v>
      </c>
      <c r="F9" s="821">
        <v>3129.643403715364</v>
      </c>
      <c r="G9" s="821">
        <v>11.764652530442724</v>
      </c>
      <c r="I9" s="815"/>
      <c r="J9" s="816"/>
      <c r="K9" s="815"/>
    </row>
    <row r="10" spans="1:11" ht="20.100000000000001" customHeight="1" x14ac:dyDescent="0.25">
      <c r="A10" s="853" t="s">
        <v>1114</v>
      </c>
      <c r="B10" s="821">
        <v>2036.0293090454893</v>
      </c>
      <c r="C10" s="821">
        <v>8.6995173172199021</v>
      </c>
      <c r="D10" s="822"/>
      <c r="E10" s="853" t="s">
        <v>1114</v>
      </c>
      <c r="F10" s="821">
        <v>2403.7731424943986</v>
      </c>
      <c r="G10" s="821">
        <v>9.0360313094727776</v>
      </c>
      <c r="I10" s="815"/>
      <c r="J10" s="816"/>
      <c r="K10" s="815"/>
    </row>
    <row r="11" spans="1:11" ht="20.100000000000001" customHeight="1" x14ac:dyDescent="0.25">
      <c r="A11" s="853" t="s">
        <v>1280</v>
      </c>
      <c r="B11" s="821">
        <v>1259.8452516399614</v>
      </c>
      <c r="C11" s="821">
        <v>5.3830490233941113</v>
      </c>
      <c r="D11" s="822"/>
      <c r="E11" s="853" t="s">
        <v>1280</v>
      </c>
      <c r="F11" s="821">
        <v>1459.5626442983544</v>
      </c>
      <c r="G11" s="821">
        <v>5.4866466052328571</v>
      </c>
      <c r="I11" s="815"/>
      <c r="J11" s="816"/>
      <c r="K11" s="815"/>
    </row>
    <row r="12" spans="1:11" ht="20.100000000000001" customHeight="1" x14ac:dyDescent="0.25">
      <c r="A12" s="853" t="s">
        <v>1278</v>
      </c>
      <c r="B12" s="821">
        <v>749.72789703636568</v>
      </c>
      <c r="C12" s="821">
        <v>3.2034267849161893</v>
      </c>
      <c r="D12" s="822"/>
      <c r="E12" s="853" t="s">
        <v>1278</v>
      </c>
      <c r="F12" s="821">
        <v>940.00355224726411</v>
      </c>
      <c r="G12" s="821">
        <v>3.5335703602661006</v>
      </c>
      <c r="I12" s="815"/>
      <c r="J12" s="816"/>
      <c r="K12" s="815"/>
    </row>
    <row r="13" spans="1:11" ht="20.100000000000001" customHeight="1" x14ac:dyDescent="0.25">
      <c r="A13" s="853" t="s">
        <v>1279</v>
      </c>
      <c r="B13" s="821">
        <v>576.83915795374753</v>
      </c>
      <c r="C13" s="821">
        <v>2.4647102188434431</v>
      </c>
      <c r="D13" s="822"/>
      <c r="E13" s="853" t="s">
        <v>1279</v>
      </c>
      <c r="F13" s="821">
        <v>747.39413653472377</v>
      </c>
      <c r="G13" s="821">
        <v>2.8095316895154441</v>
      </c>
      <c r="I13" s="815"/>
      <c r="J13" s="816"/>
      <c r="K13" s="815"/>
    </row>
    <row r="14" spans="1:11" ht="20.100000000000001" customHeight="1" x14ac:dyDescent="0.25">
      <c r="A14" s="853" t="s">
        <v>1283</v>
      </c>
      <c r="B14" s="821">
        <v>501.50023475613477</v>
      </c>
      <c r="C14" s="821">
        <v>2.142803130322406</v>
      </c>
      <c r="D14" s="822"/>
      <c r="E14" s="853" t="s">
        <v>1289</v>
      </c>
      <c r="F14" s="821">
        <v>579.91919781480885</v>
      </c>
      <c r="G14" s="821">
        <v>2.1799761116314085</v>
      </c>
      <c r="I14" s="815"/>
      <c r="J14" s="816"/>
      <c r="K14" s="815"/>
    </row>
    <row r="15" spans="1:11" ht="20.100000000000001" customHeight="1" x14ac:dyDescent="0.25">
      <c r="A15" s="853" t="s">
        <v>1289</v>
      </c>
      <c r="B15" s="821">
        <v>492.18359236314814</v>
      </c>
      <c r="C15" s="821">
        <v>2.1029951120998547</v>
      </c>
      <c r="D15" s="822"/>
      <c r="E15" s="853" t="s">
        <v>1283</v>
      </c>
      <c r="F15" s="821">
        <v>498.57793786241916</v>
      </c>
      <c r="G15" s="821">
        <v>1.8742059211387045</v>
      </c>
      <c r="I15" s="815"/>
      <c r="J15" s="816"/>
      <c r="K15" s="815"/>
    </row>
    <row r="16" spans="1:11" ht="20.100000000000001" customHeight="1" x14ac:dyDescent="0.25">
      <c r="A16" s="823" t="s">
        <v>760</v>
      </c>
      <c r="B16" s="824">
        <v>21954.630034708112</v>
      </c>
      <c r="C16" s="824">
        <v>93.807433582397493</v>
      </c>
      <c r="D16" s="819"/>
      <c r="E16" s="823" t="s">
        <v>760</v>
      </c>
      <c r="F16" s="824">
        <v>25100.464707256793</v>
      </c>
      <c r="G16" s="824">
        <v>94.355237175888107</v>
      </c>
    </row>
    <row r="17" spans="1:8" ht="20.100000000000001" customHeight="1" x14ac:dyDescent="0.25">
      <c r="A17" s="825" t="s">
        <v>641</v>
      </c>
      <c r="B17" s="826">
        <v>1449.3041699558053</v>
      </c>
      <c r="C17" s="826">
        <v>6.1925664176025119</v>
      </c>
      <c r="D17" s="819"/>
      <c r="E17" s="825" t="s">
        <v>641</v>
      </c>
      <c r="F17" s="826">
        <v>1501.6248624688196</v>
      </c>
      <c r="G17" s="826">
        <v>5.6447628241118961</v>
      </c>
    </row>
    <row r="18" spans="1:8" s="829" customFormat="1" ht="30" customHeight="1" x14ac:dyDescent="0.2">
      <c r="A18" s="961" t="s">
        <v>745</v>
      </c>
      <c r="B18" s="962">
        <v>23403.934204663918</v>
      </c>
      <c r="C18" s="963">
        <v>100</v>
      </c>
      <c r="D18" s="827"/>
      <c r="E18" s="961" t="s">
        <v>745</v>
      </c>
      <c r="F18" s="962">
        <v>26602.089569725613</v>
      </c>
      <c r="G18" s="963">
        <v>100</v>
      </c>
      <c r="H18" s="828"/>
    </row>
    <row r="19" spans="1:8" x14ac:dyDescent="0.25">
      <c r="A19" s="830"/>
      <c r="B19" s="810"/>
      <c r="C19" s="810"/>
      <c r="D19" s="810"/>
      <c r="E19" s="810"/>
      <c r="F19" s="810"/>
      <c r="G19" s="810"/>
    </row>
    <row r="20" spans="1:8" ht="20.100000000000001" customHeight="1" x14ac:dyDescent="0.25">
      <c r="A20" s="831" t="s">
        <v>526</v>
      </c>
      <c r="B20" s="208" t="s">
        <v>533</v>
      </c>
      <c r="D20" s="810"/>
      <c r="E20" s="810"/>
      <c r="F20" s="810"/>
      <c r="G20" s="810"/>
    </row>
    <row r="21" spans="1:8" ht="20.100000000000001" customHeight="1" x14ac:dyDescent="0.25">
      <c r="A21" s="831" t="s">
        <v>625</v>
      </c>
      <c r="B21" s="26" t="s">
        <v>1125</v>
      </c>
      <c r="D21" s="810"/>
      <c r="E21" s="810"/>
      <c r="F21" s="810"/>
      <c r="G21" s="810"/>
    </row>
    <row r="22" spans="1:8" ht="12" customHeight="1" x14ac:dyDescent="0.25">
      <c r="A22" s="810"/>
      <c r="B22" s="810"/>
      <c r="C22" s="810"/>
      <c r="D22" s="810"/>
      <c r="E22" s="810"/>
      <c r="F22" s="810"/>
      <c r="G22" s="810"/>
    </row>
    <row r="25" spans="1:8" x14ac:dyDescent="0.25">
      <c r="B25" s="832"/>
      <c r="F25" s="832"/>
    </row>
    <row r="26" spans="1:8" x14ac:dyDescent="0.25">
      <c r="B26" s="832"/>
      <c r="F26" s="832"/>
    </row>
    <row r="171" spans="12:12" x14ac:dyDescent="0.25">
      <c r="L171" s="833"/>
    </row>
    <row r="222" spans="11:11" x14ac:dyDescent="0.25">
      <c r="K222" s="833"/>
    </row>
  </sheetData>
  <mergeCells count="3">
    <mergeCell ref="A2:G2"/>
    <mergeCell ref="A4:C4"/>
    <mergeCell ref="E4:G4"/>
  </mergeCells>
  <hyperlinks>
    <hyperlink ref="H2" location="CONTENTS!A240" display="Back to Contents" xr:uid="{91071FF8-3DE4-4FC5-8C23-BC7079793BDF}"/>
  </hyperlinks>
  <pageMargins left="0.5" right="0" top="0.75" bottom="0.75" header="0.3" footer="0.3"/>
  <pageSetup scale="98" fitToHeight="6" orientation="landscape" r:id="rId1"/>
  <headerFooter alignWithMargins="0">
    <oddHeader>&amp;L&amp;"Arial,Italic"ASEAN STATISTICAL YEARBOOK 2023</oddHead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A997E-2A2E-4C0C-9CF3-E1F501F60284}">
  <sheetPr>
    <tabColor theme="9" tint="0.39997558519241921"/>
    <pageSetUpPr fitToPage="1"/>
  </sheetPr>
  <dimension ref="A2:L222"/>
  <sheetViews>
    <sheetView showGridLines="0" zoomScale="90" zoomScaleNormal="90" zoomScaleSheetLayoutView="100" workbookViewId="0">
      <selection activeCell="H2" sqref="H2"/>
    </sheetView>
  </sheetViews>
  <sheetFormatPr defaultColWidth="9.140625" defaultRowHeight="15" x14ac:dyDescent="0.25"/>
  <cols>
    <col min="1" max="1" width="34.140625" style="809" customWidth="1"/>
    <col min="2" max="2" width="19.85546875" style="809" customWidth="1"/>
    <col min="3" max="3" width="12.85546875" style="809" customWidth="1"/>
    <col min="4" max="4" width="2.140625" style="809" customWidth="1"/>
    <col min="5" max="5" width="32" style="809" customWidth="1"/>
    <col min="6" max="6" width="20.5703125" style="809" customWidth="1"/>
    <col min="7" max="7" width="13.85546875" style="809" customWidth="1"/>
    <col min="8" max="8" width="5.42578125" style="809" customWidth="1"/>
    <col min="9" max="9" width="12.85546875" style="809" customWidth="1"/>
    <col min="10" max="10" width="12.140625" style="809" bestFit="1" customWidth="1"/>
    <col min="11" max="11" width="5.42578125" style="809" customWidth="1"/>
    <col min="12" max="12" width="6.5703125" style="809" customWidth="1"/>
    <col min="13" max="16384" width="9.140625" style="809"/>
  </cols>
  <sheetData>
    <row r="2" spans="1:11" ht="18.75" x14ac:dyDescent="0.3">
      <c r="A2" s="1189" t="s">
        <v>1128</v>
      </c>
      <c r="B2" s="1190"/>
      <c r="C2" s="1190"/>
      <c r="D2" s="1190"/>
      <c r="E2" s="1190"/>
      <c r="F2" s="1190"/>
      <c r="G2" s="1190"/>
      <c r="H2" s="521" t="s">
        <v>501</v>
      </c>
    </row>
    <row r="3" spans="1:11" x14ac:dyDescent="0.25">
      <c r="A3" s="810"/>
      <c r="C3" s="811"/>
      <c r="D3" s="810"/>
      <c r="E3" s="810"/>
      <c r="G3" s="811"/>
    </row>
    <row r="4" spans="1:11" ht="24" customHeight="1" x14ac:dyDescent="0.25">
      <c r="A4" s="1191">
        <v>2021</v>
      </c>
      <c r="B4" s="1191"/>
      <c r="C4" s="1191"/>
      <c r="D4" s="810"/>
      <c r="E4" s="1191">
        <v>2022</v>
      </c>
      <c r="F4" s="1191"/>
      <c r="G4" s="1191"/>
      <c r="H4" s="813"/>
    </row>
    <row r="5" spans="1:11" ht="30" customHeight="1" x14ac:dyDescent="0.25">
      <c r="A5" s="959" t="s">
        <v>1110</v>
      </c>
      <c r="B5" s="960" t="s">
        <v>757</v>
      </c>
      <c r="C5" s="960" t="s">
        <v>758</v>
      </c>
      <c r="D5" s="810"/>
      <c r="E5" s="959" t="s">
        <v>1110</v>
      </c>
      <c r="F5" s="960" t="s">
        <v>757</v>
      </c>
      <c r="G5" s="960" t="s">
        <v>758</v>
      </c>
      <c r="I5" s="815"/>
      <c r="J5" s="816"/>
      <c r="K5" s="816"/>
    </row>
    <row r="6" spans="1:11" ht="20.100000000000001" customHeight="1" x14ac:dyDescent="0.25">
      <c r="A6" s="817" t="s">
        <v>513</v>
      </c>
      <c r="B6" s="818">
        <v>2587.3512897293267</v>
      </c>
      <c r="C6" s="818">
        <v>22.410032172647256</v>
      </c>
      <c r="D6" s="810"/>
      <c r="E6" s="817" t="s">
        <v>513</v>
      </c>
      <c r="F6" s="818">
        <v>3095.0419345649539</v>
      </c>
      <c r="G6" s="818">
        <v>22.187076978840327</v>
      </c>
      <c r="I6" s="815"/>
      <c r="J6" s="816"/>
      <c r="K6" s="815"/>
    </row>
    <row r="7" spans="1:11" ht="20.100000000000001" customHeight="1" x14ac:dyDescent="0.25">
      <c r="A7" s="853" t="s">
        <v>1112</v>
      </c>
      <c r="B7" s="821">
        <v>1559.662810553667</v>
      </c>
      <c r="C7" s="821">
        <v>13.50883194784331</v>
      </c>
      <c r="D7" s="810"/>
      <c r="E7" s="853" t="s">
        <v>1112</v>
      </c>
      <c r="F7" s="821">
        <v>1881.5904379197318</v>
      </c>
      <c r="G7" s="821">
        <v>13.488344510796757</v>
      </c>
      <c r="I7" s="815"/>
      <c r="J7" s="816"/>
      <c r="K7" s="815"/>
    </row>
    <row r="8" spans="1:11" ht="20.100000000000001" customHeight="1" x14ac:dyDescent="0.25">
      <c r="A8" s="853" t="s">
        <v>1114</v>
      </c>
      <c r="B8" s="821">
        <v>952.95856802108938</v>
      </c>
      <c r="C8" s="821">
        <v>8.2539360825590062</v>
      </c>
      <c r="D8" s="810"/>
      <c r="E8" s="853" t="s">
        <v>1114</v>
      </c>
      <c r="F8" s="821">
        <v>1173.9518586953038</v>
      </c>
      <c r="G8" s="821">
        <v>8.4155758820070901</v>
      </c>
      <c r="I8" s="815"/>
      <c r="J8" s="816"/>
      <c r="K8" s="815"/>
    </row>
    <row r="9" spans="1:11" ht="20.100000000000001" customHeight="1" x14ac:dyDescent="0.25">
      <c r="A9" s="853" t="s">
        <v>1115</v>
      </c>
      <c r="B9" s="821">
        <v>772.63799437545811</v>
      </c>
      <c r="C9" s="821">
        <v>6.6921111101133244</v>
      </c>
      <c r="D9" s="810"/>
      <c r="E9" s="853" t="s">
        <v>1115</v>
      </c>
      <c r="F9" s="821">
        <v>1036.6106101268174</v>
      </c>
      <c r="G9" s="821">
        <v>7.4310332106046832</v>
      </c>
      <c r="I9" s="815"/>
      <c r="J9" s="816"/>
      <c r="K9" s="815"/>
    </row>
    <row r="10" spans="1:11" ht="20.100000000000001" customHeight="1" x14ac:dyDescent="0.25">
      <c r="A10" s="853" t="s">
        <v>1113</v>
      </c>
      <c r="B10" s="821">
        <v>747.80047003251798</v>
      </c>
      <c r="C10" s="821">
        <v>6.4769838787150604</v>
      </c>
      <c r="D10" s="810"/>
      <c r="E10" s="853" t="s">
        <v>1439</v>
      </c>
      <c r="F10" s="821">
        <v>846.46998086889869</v>
      </c>
      <c r="G10" s="821">
        <v>6.0679935919690902</v>
      </c>
      <c r="I10" s="815"/>
      <c r="J10" s="816"/>
      <c r="K10" s="815"/>
    </row>
    <row r="11" spans="1:11" ht="20.100000000000001" customHeight="1" x14ac:dyDescent="0.25">
      <c r="A11" s="853" t="s">
        <v>1439</v>
      </c>
      <c r="B11" s="821">
        <v>682.91412677571827</v>
      </c>
      <c r="C11" s="821">
        <v>5.914978616529563</v>
      </c>
      <c r="D11" s="810"/>
      <c r="E11" s="853" t="s">
        <v>1113</v>
      </c>
      <c r="F11" s="821">
        <v>842.44375501909326</v>
      </c>
      <c r="G11" s="821">
        <v>6.0391312422005123</v>
      </c>
      <c r="I11" s="815"/>
      <c r="J11" s="816"/>
      <c r="K11" s="815"/>
    </row>
    <row r="12" spans="1:11" ht="20.100000000000001" customHeight="1" x14ac:dyDescent="0.25">
      <c r="A12" s="853" t="s">
        <v>1123</v>
      </c>
      <c r="B12" s="821">
        <v>558.99659064833725</v>
      </c>
      <c r="C12" s="821">
        <v>4.8416817733860489</v>
      </c>
      <c r="D12" s="810"/>
      <c r="E12" s="853" t="s">
        <v>1123</v>
      </c>
      <c r="F12" s="821">
        <v>615.70539706548266</v>
      </c>
      <c r="G12" s="821">
        <v>4.4137376261105468</v>
      </c>
      <c r="I12" s="815"/>
      <c r="J12" s="816"/>
      <c r="K12" s="815"/>
    </row>
    <row r="13" spans="1:11" ht="20.100000000000001" customHeight="1" x14ac:dyDescent="0.25">
      <c r="A13" s="853" t="s">
        <v>1289</v>
      </c>
      <c r="B13" s="821">
        <v>451.06317437531283</v>
      </c>
      <c r="C13" s="821">
        <v>3.9068294629233105</v>
      </c>
      <c r="D13" s="810"/>
      <c r="E13" s="853" t="s">
        <v>1289</v>
      </c>
      <c r="F13" s="821">
        <v>497.49179812830727</v>
      </c>
      <c r="G13" s="821">
        <v>3.5663131727376602</v>
      </c>
      <c r="I13" s="815"/>
      <c r="J13" s="816"/>
      <c r="K13" s="815"/>
    </row>
    <row r="14" spans="1:11" ht="20.100000000000001" customHeight="1" x14ac:dyDescent="0.25">
      <c r="A14" s="853" t="s">
        <v>1280</v>
      </c>
      <c r="B14" s="821">
        <v>371.73543805635546</v>
      </c>
      <c r="C14" s="821">
        <v>3.2197418107177653</v>
      </c>
      <c r="D14" s="810"/>
      <c r="E14" s="853" t="s">
        <v>1280</v>
      </c>
      <c r="F14" s="821">
        <v>452.04867664857011</v>
      </c>
      <c r="G14" s="821">
        <v>3.2405502086983886</v>
      </c>
      <c r="I14" s="815"/>
      <c r="J14" s="816"/>
      <c r="K14" s="815"/>
    </row>
    <row r="15" spans="1:11" ht="20.100000000000001" customHeight="1" x14ac:dyDescent="0.25">
      <c r="A15" s="853" t="s">
        <v>1278</v>
      </c>
      <c r="B15" s="821">
        <v>282.92721770159659</v>
      </c>
      <c r="C15" s="821">
        <v>2.4505400856772139</v>
      </c>
      <c r="D15" s="810"/>
      <c r="E15" s="853" t="s">
        <v>1440</v>
      </c>
      <c r="F15" s="821">
        <v>387.79120661595084</v>
      </c>
      <c r="G15" s="821">
        <v>2.7799149526272471</v>
      </c>
      <c r="I15" s="815"/>
      <c r="J15" s="816"/>
      <c r="K15" s="815"/>
    </row>
    <row r="16" spans="1:11" ht="20.100000000000001" customHeight="1" x14ac:dyDescent="0.25">
      <c r="A16" s="823" t="s">
        <v>760</v>
      </c>
      <c r="B16" s="824">
        <v>8968.0476802693811</v>
      </c>
      <c r="C16" s="824">
        <v>77.675666941111871</v>
      </c>
      <c r="D16" s="810"/>
      <c r="E16" s="823" t="s">
        <v>760</v>
      </c>
      <c r="F16" s="824">
        <v>10829.14565565311</v>
      </c>
      <c r="G16" s="824">
        <v>77.629671376592299</v>
      </c>
    </row>
    <row r="17" spans="1:8" ht="20.100000000000001" customHeight="1" x14ac:dyDescent="0.25">
      <c r="A17" s="825" t="s">
        <v>641</v>
      </c>
      <c r="B17" s="826">
        <v>2577.4568946296185</v>
      </c>
      <c r="C17" s="826">
        <v>22.324333058888126</v>
      </c>
      <c r="D17" s="810"/>
      <c r="E17" s="825" t="s">
        <v>641</v>
      </c>
      <c r="F17" s="826">
        <v>3120.6050822051275</v>
      </c>
      <c r="G17" s="826">
        <v>22.370328623407694</v>
      </c>
    </row>
    <row r="18" spans="1:8" s="829" customFormat="1" ht="30" customHeight="1" x14ac:dyDescent="0.25">
      <c r="A18" s="961" t="s">
        <v>541</v>
      </c>
      <c r="B18" s="962">
        <v>11545.504574899</v>
      </c>
      <c r="C18" s="963">
        <v>100</v>
      </c>
      <c r="D18" s="810"/>
      <c r="E18" s="961" t="s">
        <v>541</v>
      </c>
      <c r="F18" s="962">
        <v>13949.750737858238</v>
      </c>
      <c r="G18" s="963">
        <v>100</v>
      </c>
      <c r="H18" s="828"/>
    </row>
    <row r="19" spans="1:8" x14ac:dyDescent="0.25">
      <c r="A19" s="830"/>
      <c r="B19" s="810"/>
      <c r="C19" s="810"/>
      <c r="D19" s="810"/>
      <c r="E19" s="810"/>
      <c r="F19" s="810"/>
      <c r="G19" s="810"/>
    </row>
    <row r="20" spans="1:8" ht="20.100000000000001" customHeight="1" x14ac:dyDescent="0.25">
      <c r="A20" s="831" t="s">
        <v>526</v>
      </c>
      <c r="B20" s="208" t="s">
        <v>533</v>
      </c>
      <c r="D20" s="810"/>
      <c r="E20" s="810"/>
      <c r="F20" s="810"/>
      <c r="G20" s="810"/>
    </row>
    <row r="21" spans="1:8" ht="20.100000000000001" customHeight="1" x14ac:dyDescent="0.25">
      <c r="A21" s="831" t="s">
        <v>625</v>
      </c>
      <c r="B21" s="26" t="s">
        <v>1125</v>
      </c>
      <c r="D21" s="810"/>
      <c r="E21" s="810"/>
      <c r="F21" s="810"/>
      <c r="G21" s="810"/>
    </row>
    <row r="22" spans="1:8" ht="12" customHeight="1" x14ac:dyDescent="0.25">
      <c r="A22" s="810"/>
      <c r="B22" s="810"/>
      <c r="C22" s="810"/>
      <c r="D22" s="810"/>
      <c r="E22" s="810"/>
      <c r="F22" s="810"/>
      <c r="G22" s="810"/>
    </row>
    <row r="25" spans="1:8" x14ac:dyDescent="0.25">
      <c r="B25" s="832"/>
      <c r="F25" s="832"/>
    </row>
    <row r="26" spans="1:8" x14ac:dyDescent="0.25">
      <c r="B26" s="832"/>
      <c r="F26" s="832"/>
    </row>
    <row r="171" spans="12:12" x14ac:dyDescent="0.25">
      <c r="L171" s="833"/>
    </row>
    <row r="222" spans="11:11" x14ac:dyDescent="0.25">
      <c r="K222" s="833"/>
    </row>
  </sheetData>
  <mergeCells count="3">
    <mergeCell ref="A2:G2"/>
    <mergeCell ref="A4:C4"/>
    <mergeCell ref="E4:G4"/>
  </mergeCells>
  <hyperlinks>
    <hyperlink ref="H2" location="CONTENTS!A240" display="Back to Contents" xr:uid="{A8E3184C-6154-40D0-A3AB-FB328B3F0E70}"/>
  </hyperlinks>
  <pageMargins left="0.5" right="0" top="0.75" bottom="0.75" header="0.3" footer="0.3"/>
  <pageSetup scale="98" fitToHeight="6" orientation="landscape" r:id="rId1"/>
  <headerFooter alignWithMargins="0">
    <oddHeader>&amp;L&amp;"Arial,Italic"ASEAN STATISTICAL YEARBOOK 2023</oddHead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17D12-7F85-4ABA-80DF-CACDBC36B276}">
  <sheetPr>
    <tabColor theme="9" tint="0.39997558519241921"/>
  </sheetPr>
  <dimension ref="A2:M19"/>
  <sheetViews>
    <sheetView showGridLines="0" zoomScale="80" zoomScaleNormal="80" workbookViewId="0">
      <selection activeCell="M2" sqref="M2"/>
    </sheetView>
  </sheetViews>
  <sheetFormatPr defaultColWidth="9.140625" defaultRowHeight="15" x14ac:dyDescent="0.2"/>
  <cols>
    <col min="1" max="1" width="9.42578125" style="321" bestFit="1" customWidth="1"/>
    <col min="2" max="2" width="49.5703125" style="541" customWidth="1"/>
    <col min="3" max="3" width="12.42578125" style="541" customWidth="1"/>
    <col min="4" max="4" width="11.42578125" style="541" customWidth="1"/>
    <col min="5" max="8" width="15.7109375" style="541" customWidth="1"/>
    <col min="9" max="9" width="11.85546875" style="541" customWidth="1"/>
    <col min="10" max="10" width="12" style="321" customWidth="1"/>
    <col min="11" max="11" width="12.42578125" style="321" customWidth="1"/>
    <col min="12" max="12" width="15" style="321" customWidth="1"/>
    <col min="13" max="16384" width="9.140625" style="321"/>
  </cols>
  <sheetData>
    <row r="2" spans="1:13" ht="20.100000000000001" customHeight="1" x14ac:dyDescent="0.2">
      <c r="A2" s="1170" t="s">
        <v>1129</v>
      </c>
      <c r="B2" s="1170"/>
      <c r="C2" s="1170"/>
      <c r="D2" s="1170"/>
      <c r="E2" s="1170"/>
      <c r="F2" s="1170"/>
      <c r="G2" s="1170"/>
      <c r="H2" s="1170"/>
      <c r="I2" s="1170"/>
      <c r="J2" s="1170"/>
      <c r="K2" s="1170"/>
      <c r="L2" s="1170"/>
      <c r="M2" s="521" t="s">
        <v>501</v>
      </c>
    </row>
    <row r="3" spans="1:13" ht="16.5" customHeight="1" x14ac:dyDescent="0.25">
      <c r="L3" s="120" t="s">
        <v>688</v>
      </c>
    </row>
    <row r="4" spans="1:13" ht="15" customHeight="1" x14ac:dyDescent="0.2">
      <c r="A4" s="1198" t="s">
        <v>1102</v>
      </c>
      <c r="B4" s="1198" t="s">
        <v>645</v>
      </c>
      <c r="C4" s="1200" t="s">
        <v>1112</v>
      </c>
      <c r="D4" s="1201"/>
      <c r="E4" s="1200" t="s">
        <v>1113</v>
      </c>
      <c r="F4" s="1201"/>
      <c r="G4" s="1200" t="s">
        <v>513</v>
      </c>
      <c r="H4" s="1201"/>
      <c r="I4" s="1200" t="s">
        <v>1123</v>
      </c>
      <c r="J4" s="1201"/>
      <c r="K4" s="1200" t="s">
        <v>1114</v>
      </c>
      <c r="L4" s="1201"/>
    </row>
    <row r="5" spans="1:13" x14ac:dyDescent="0.2">
      <c r="A5" s="1199"/>
      <c r="B5" s="1199"/>
      <c r="C5" s="973" t="s">
        <v>1104</v>
      </c>
      <c r="D5" s="973" t="s">
        <v>1105</v>
      </c>
      <c r="E5" s="973" t="s">
        <v>1104</v>
      </c>
      <c r="F5" s="973" t="s">
        <v>1105</v>
      </c>
      <c r="G5" s="973" t="s">
        <v>1104</v>
      </c>
      <c r="H5" s="973" t="s">
        <v>1105</v>
      </c>
      <c r="I5" s="973" t="s">
        <v>1104</v>
      </c>
      <c r="J5" s="973" t="s">
        <v>1105</v>
      </c>
      <c r="K5" s="973" t="s">
        <v>1104</v>
      </c>
      <c r="L5" s="973" t="s">
        <v>1105</v>
      </c>
    </row>
    <row r="6" spans="1:13" ht="30" x14ac:dyDescent="0.2">
      <c r="A6" s="842" t="s">
        <v>1348</v>
      </c>
      <c r="B6" s="843" t="s">
        <v>1347</v>
      </c>
      <c r="C6" s="801">
        <v>3117.7272612956112</v>
      </c>
      <c r="D6" s="801">
        <v>1176.6394635579522</v>
      </c>
      <c r="E6" s="801">
        <v>3158.5297447431321</v>
      </c>
      <c r="F6" s="801">
        <v>271.72814140226853</v>
      </c>
      <c r="G6" s="801">
        <v>2101.4049063513348</v>
      </c>
      <c r="H6" s="801">
        <v>2028.0134077134589</v>
      </c>
      <c r="I6" s="801">
        <v>2133.4055621319558</v>
      </c>
      <c r="J6" s="801">
        <v>532.44020881174151</v>
      </c>
      <c r="K6" s="801">
        <v>1240.7954920720915</v>
      </c>
      <c r="L6" s="801">
        <v>264.81968469610894</v>
      </c>
    </row>
    <row r="7" spans="1:13" ht="75" x14ac:dyDescent="0.2">
      <c r="A7" s="845">
        <v>1212</v>
      </c>
      <c r="B7" s="846" t="s">
        <v>1430</v>
      </c>
      <c r="C7" s="801">
        <v>434.16514261972247</v>
      </c>
      <c r="D7" s="801">
        <v>38.835444766416686</v>
      </c>
      <c r="E7" s="801">
        <v>14.908545865600001</v>
      </c>
      <c r="F7" s="801">
        <v>0.21411246325553412</v>
      </c>
      <c r="G7" s="801">
        <v>25.084936842071048</v>
      </c>
      <c r="H7" s="801">
        <v>74.88737368030165</v>
      </c>
      <c r="I7" s="801">
        <v>6.2701544097033644</v>
      </c>
      <c r="J7" s="801">
        <v>1.9460419857210858</v>
      </c>
      <c r="K7" s="801">
        <v>25.518482583364559</v>
      </c>
      <c r="L7" s="801">
        <v>4.7381966320324675</v>
      </c>
    </row>
    <row r="8" spans="1:13" ht="60" x14ac:dyDescent="0.2">
      <c r="A8" s="845">
        <v>1302</v>
      </c>
      <c r="B8" s="846" t="s">
        <v>1431</v>
      </c>
      <c r="C8" s="801">
        <v>106.55068259115436</v>
      </c>
      <c r="D8" s="801">
        <v>187.7096405837539</v>
      </c>
      <c r="E8" s="801">
        <v>87.113491952905221</v>
      </c>
      <c r="F8" s="801">
        <v>55.260741588658874</v>
      </c>
      <c r="G8" s="801">
        <v>58.536092676836368</v>
      </c>
      <c r="H8" s="801">
        <v>41.874485385317534</v>
      </c>
      <c r="I8" s="801">
        <v>17.079208673593723</v>
      </c>
      <c r="J8" s="801">
        <v>7.9696993371725675</v>
      </c>
      <c r="K8" s="801">
        <v>151.85179211067748</v>
      </c>
      <c r="L8" s="801">
        <v>121.75315393385405</v>
      </c>
    </row>
    <row r="9" spans="1:13" ht="45" x14ac:dyDescent="0.2">
      <c r="A9" s="845">
        <v>1504</v>
      </c>
      <c r="B9" s="846" t="s">
        <v>1432</v>
      </c>
      <c r="C9" s="801">
        <v>26.766505608920177</v>
      </c>
      <c r="D9" s="801">
        <v>3.3483760995877909</v>
      </c>
      <c r="E9" s="801">
        <v>24.480541414599998</v>
      </c>
      <c r="F9" s="801">
        <v>6.7095867639327249</v>
      </c>
      <c r="G9" s="801">
        <v>58.423656273325705</v>
      </c>
      <c r="H9" s="801">
        <v>54.763273572217095</v>
      </c>
      <c r="I9" s="801">
        <v>6.6895664787202582</v>
      </c>
      <c r="J9" s="801">
        <v>13.016478075203219</v>
      </c>
      <c r="K9" s="801">
        <v>2.1942371194116688</v>
      </c>
      <c r="L9" s="801">
        <v>3.0794366339027484</v>
      </c>
    </row>
    <row r="10" spans="1:13" ht="30" x14ac:dyDescent="0.2">
      <c r="A10" s="845">
        <v>1604</v>
      </c>
      <c r="B10" s="846" t="s">
        <v>1433</v>
      </c>
      <c r="C10" s="801">
        <v>39.92281068479285</v>
      </c>
      <c r="D10" s="801">
        <v>275.34253164750066</v>
      </c>
      <c r="E10" s="801">
        <v>1004.1555291552509</v>
      </c>
      <c r="F10" s="801">
        <v>1.094094288363672</v>
      </c>
      <c r="G10" s="801">
        <v>392.98994205971496</v>
      </c>
      <c r="H10" s="801">
        <v>331.29074921180427</v>
      </c>
      <c r="I10" s="801">
        <v>710.04770375459736</v>
      </c>
      <c r="J10" s="801">
        <v>34.030101000500174</v>
      </c>
      <c r="K10" s="801">
        <v>382.33135417819977</v>
      </c>
      <c r="L10" s="801">
        <v>10.339535245515361</v>
      </c>
    </row>
    <row r="11" spans="1:13" ht="30" x14ac:dyDescent="0.2">
      <c r="A11" s="845">
        <v>1605</v>
      </c>
      <c r="B11" s="846" t="s">
        <v>1434</v>
      </c>
      <c r="C11" s="801">
        <v>36.64126288393247</v>
      </c>
      <c r="D11" s="801">
        <v>161.40482328421623</v>
      </c>
      <c r="E11" s="801">
        <v>1768.3487838033082</v>
      </c>
      <c r="F11" s="801">
        <v>4.876929821110001</v>
      </c>
      <c r="G11" s="801">
        <v>72.60213775142627</v>
      </c>
      <c r="H11" s="801">
        <v>87.584379221381383</v>
      </c>
      <c r="I11" s="801">
        <v>812.12672644713211</v>
      </c>
      <c r="J11" s="801">
        <v>18.526336375743547</v>
      </c>
      <c r="K11" s="801">
        <v>466.45668600040443</v>
      </c>
      <c r="L11" s="801">
        <v>2.1568669482189295</v>
      </c>
    </row>
    <row r="12" spans="1:13" ht="45" x14ac:dyDescent="0.2">
      <c r="A12" s="845">
        <v>2301</v>
      </c>
      <c r="B12" s="846" t="s">
        <v>1435</v>
      </c>
      <c r="C12" s="801">
        <v>451.82033330183572</v>
      </c>
      <c r="D12" s="801">
        <v>11.06325748731757</v>
      </c>
      <c r="E12" s="801">
        <v>2.35317731452379E-2</v>
      </c>
      <c r="F12" s="801">
        <v>447.7744546952494</v>
      </c>
      <c r="G12" s="801">
        <v>86.109360766032609</v>
      </c>
      <c r="H12" s="801">
        <v>147.62694056863592</v>
      </c>
      <c r="I12" s="801">
        <v>48.12487353341993</v>
      </c>
      <c r="J12" s="801">
        <v>2.100250350778853</v>
      </c>
      <c r="K12" s="801">
        <v>2.6880334999999998E-2</v>
      </c>
      <c r="L12" s="801">
        <v>755.49320293116648</v>
      </c>
    </row>
    <row r="13" spans="1:13" ht="45" x14ac:dyDescent="0.2">
      <c r="A13" s="847" t="s">
        <v>1130</v>
      </c>
      <c r="B13" s="846" t="s">
        <v>1436</v>
      </c>
      <c r="C13" s="801">
        <v>3.1573121684999998</v>
      </c>
      <c r="D13" s="801">
        <v>24.550155900130633</v>
      </c>
      <c r="E13" s="801">
        <v>0.92296584739999998</v>
      </c>
      <c r="F13" s="801">
        <v>32.018999677211511</v>
      </c>
      <c r="G13" s="801">
        <v>14.24773231757484</v>
      </c>
      <c r="H13" s="801">
        <v>22.487922436166123</v>
      </c>
      <c r="I13" s="801">
        <v>9.8300775012999999</v>
      </c>
      <c r="J13" s="801">
        <v>1.38335496415863</v>
      </c>
      <c r="K13" s="801">
        <v>40.439721825399999</v>
      </c>
      <c r="L13" s="801">
        <v>1.9302422222506492</v>
      </c>
    </row>
    <row r="14" spans="1:13" ht="60" x14ac:dyDescent="0.2">
      <c r="A14" s="845">
        <v>151610</v>
      </c>
      <c r="B14" s="846" t="s">
        <v>1437</v>
      </c>
      <c r="C14" s="804">
        <v>1.12309E-4</v>
      </c>
      <c r="D14" s="804">
        <v>0.46731821299999998</v>
      </c>
      <c r="E14" s="804">
        <v>1.7070003000000001E-3</v>
      </c>
      <c r="F14" s="804">
        <v>1.6660755001184826E-2</v>
      </c>
      <c r="G14" s="804">
        <v>9.0402179676447841E-2</v>
      </c>
      <c r="H14" s="804">
        <v>0.70408621740909672</v>
      </c>
      <c r="I14" s="804">
        <v>8.6180000000000007E-3</v>
      </c>
      <c r="J14" s="804">
        <v>0.2068474958</v>
      </c>
      <c r="K14" s="804">
        <v>1.4511400000000001E-4</v>
      </c>
      <c r="L14" s="804">
        <v>0.64888208832007388</v>
      </c>
    </row>
    <row r="15" spans="1:13" ht="60" x14ac:dyDescent="0.2">
      <c r="A15" s="848">
        <v>151790</v>
      </c>
      <c r="B15" s="849" t="s">
        <v>1438</v>
      </c>
      <c r="C15" s="804">
        <v>1250.8519414425273</v>
      </c>
      <c r="D15" s="804">
        <v>2.2294263798583711</v>
      </c>
      <c r="E15" s="804">
        <v>55.498859321866441</v>
      </c>
      <c r="F15" s="804">
        <v>22.75003356404174</v>
      </c>
      <c r="G15" s="804">
        <v>320.15423649737585</v>
      </c>
      <c r="H15" s="804">
        <v>305.80931655826151</v>
      </c>
      <c r="I15" s="804">
        <v>16.42113557553191</v>
      </c>
      <c r="J15" s="804">
        <v>4.0860786686636414</v>
      </c>
      <c r="K15" s="804">
        <v>94.15835115585044</v>
      </c>
      <c r="L15" s="804">
        <v>8.9926573639336365</v>
      </c>
    </row>
    <row r="16" spans="1:13" ht="27.75" customHeight="1" x14ac:dyDescent="0.2">
      <c r="A16" s="974"/>
      <c r="B16" s="974" t="s">
        <v>745</v>
      </c>
      <c r="C16" s="955">
        <v>4216.7513111544686</v>
      </c>
      <c r="D16" s="955">
        <v>1878.8936933268758</v>
      </c>
      <c r="E16" s="955">
        <v>6058.4831345553412</v>
      </c>
      <c r="F16" s="955">
        <v>819.67706070005033</v>
      </c>
      <c r="G16" s="955">
        <v>2809.3987650383165</v>
      </c>
      <c r="H16" s="955">
        <v>2788.5285317892831</v>
      </c>
      <c r="I16" s="955">
        <v>3743.5738729304226</v>
      </c>
      <c r="J16" s="955">
        <v>611.41247090101956</v>
      </c>
      <c r="K16" s="955">
        <v>2309.6146462245492</v>
      </c>
      <c r="L16" s="955">
        <v>1164.3103192430497</v>
      </c>
    </row>
    <row r="18" spans="1:3" x14ac:dyDescent="0.2">
      <c r="A18" s="831" t="s">
        <v>526</v>
      </c>
      <c r="C18" s="208" t="s">
        <v>533</v>
      </c>
    </row>
    <row r="19" spans="1:3" x14ac:dyDescent="0.25">
      <c r="A19" s="831" t="s">
        <v>625</v>
      </c>
      <c r="C19" s="26" t="s">
        <v>1125</v>
      </c>
    </row>
  </sheetData>
  <mergeCells count="8">
    <mergeCell ref="A2:L2"/>
    <mergeCell ref="K4:L4"/>
    <mergeCell ref="A4:A5"/>
    <mergeCell ref="B4:B5"/>
    <mergeCell ref="C4:D4"/>
    <mergeCell ref="E4:F4"/>
    <mergeCell ref="G4:H4"/>
    <mergeCell ref="I4:J4"/>
  </mergeCells>
  <hyperlinks>
    <hyperlink ref="M2" location="CONTENTS!A240" display="Back to Contents" xr:uid="{05CDDC88-DD7D-4AA1-BA39-833F5DB5AC70}"/>
  </hyperlinks>
  <pageMargins left="0.5" right="0" top="0.75" bottom="0.75" header="0.3" footer="0.3"/>
  <pageSetup scale="66" fitToHeight="6" orientation="landscape" r:id="rId1"/>
  <headerFooter alignWithMargins="0">
    <oddHeader>&amp;L&amp;"Arial,Italic"ASEAN STATISTICAL YEARBOOK 2023</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CF4DD-CC70-43CD-829B-95F8B55A0758}">
  <sheetPr codeName="Sheet22">
    <tabColor theme="9" tint="0.39997558519241921"/>
    <pageSetUpPr fitToPage="1"/>
  </sheetPr>
  <dimension ref="A1:W26"/>
  <sheetViews>
    <sheetView showGridLines="0" zoomScale="80" zoomScaleNormal="80" workbookViewId="0">
      <selection activeCell="L2" sqref="L2"/>
    </sheetView>
  </sheetViews>
  <sheetFormatPr defaultColWidth="9.140625" defaultRowHeight="15" x14ac:dyDescent="0.25"/>
  <cols>
    <col min="1" max="1" width="28.7109375" style="103" customWidth="1"/>
    <col min="2" max="11" width="12.7109375" style="103" customWidth="1"/>
    <col min="12" max="16384" width="9.140625" style="103"/>
  </cols>
  <sheetData>
    <row r="1" spans="1:23" ht="12" customHeight="1" x14ac:dyDescent="0.3">
      <c r="A1" s="148"/>
      <c r="B1" s="148"/>
      <c r="C1" s="148"/>
      <c r="D1" s="148"/>
      <c r="E1" s="148"/>
      <c r="F1" s="148"/>
      <c r="G1" s="148"/>
      <c r="H1" s="148"/>
      <c r="I1" s="148"/>
      <c r="J1" s="148"/>
      <c r="K1" s="148"/>
    </row>
    <row r="2" spans="1:23" ht="18" customHeight="1" x14ac:dyDescent="0.25">
      <c r="A2" s="1132" t="s">
        <v>623</v>
      </c>
      <c r="B2" s="1132"/>
      <c r="C2" s="1132"/>
      <c r="D2" s="1132"/>
      <c r="E2" s="1132"/>
      <c r="F2" s="1132"/>
      <c r="G2" s="1132"/>
      <c r="H2" s="1132"/>
      <c r="I2" s="1132"/>
      <c r="J2" s="1132"/>
      <c r="K2" s="1132"/>
      <c r="L2" s="521" t="s">
        <v>501</v>
      </c>
    </row>
    <row r="3" spans="1:23" ht="20.100000000000001" customHeight="1" x14ac:dyDescent="0.25">
      <c r="A3" s="113"/>
      <c r="B3" s="114"/>
      <c r="C3" s="114"/>
      <c r="D3" s="114"/>
      <c r="E3" s="114"/>
      <c r="F3" s="114"/>
      <c r="G3" s="114"/>
      <c r="H3" s="115"/>
      <c r="I3" s="115"/>
      <c r="J3" s="115"/>
      <c r="K3" s="115" t="s">
        <v>529</v>
      </c>
    </row>
    <row r="4" spans="1:23" ht="30" customHeight="1" x14ac:dyDescent="0.25">
      <c r="A4" s="899" t="s">
        <v>514</v>
      </c>
      <c r="B4" s="899">
        <v>2013</v>
      </c>
      <c r="C4" s="899">
        <v>2014</v>
      </c>
      <c r="D4" s="899">
        <v>2015</v>
      </c>
      <c r="E4" s="899">
        <v>2016</v>
      </c>
      <c r="F4" s="899">
        <v>2017</v>
      </c>
      <c r="G4" s="899">
        <v>2018</v>
      </c>
      <c r="H4" s="899">
        <v>2019</v>
      </c>
      <c r="I4" s="899">
        <v>2020</v>
      </c>
      <c r="J4" s="899">
        <v>2021</v>
      </c>
      <c r="K4" s="899">
        <v>2022</v>
      </c>
    </row>
    <row r="5" spans="1:23" ht="20.100000000000001" customHeight="1" x14ac:dyDescent="0.25">
      <c r="A5" s="158" t="s">
        <v>515</v>
      </c>
      <c r="B5" s="186" t="s">
        <v>955</v>
      </c>
      <c r="C5" s="186">
        <v>203.7</v>
      </c>
      <c r="D5" s="186" t="s">
        <v>955</v>
      </c>
      <c r="E5" s="186" t="s">
        <v>955</v>
      </c>
      <c r="F5" s="186">
        <v>206.1</v>
      </c>
      <c r="G5" s="186">
        <v>221</v>
      </c>
      <c r="H5" s="186">
        <v>238</v>
      </c>
      <c r="I5" s="186">
        <v>227.72300000000001</v>
      </c>
      <c r="J5" s="186">
        <v>223.33799999999999</v>
      </c>
      <c r="K5" s="186">
        <v>221.96799999999999</v>
      </c>
      <c r="M5" s="205"/>
      <c r="N5" s="205"/>
      <c r="O5" s="205"/>
      <c r="P5" s="205"/>
      <c r="Q5" s="205"/>
      <c r="R5" s="205"/>
      <c r="S5" s="205"/>
      <c r="T5" s="205"/>
      <c r="U5" s="205"/>
      <c r="V5" s="205"/>
      <c r="W5" s="205"/>
    </row>
    <row r="6" spans="1:23" ht="20.100000000000001" customHeight="1" x14ac:dyDescent="0.25">
      <c r="A6" s="159" t="s">
        <v>516</v>
      </c>
      <c r="B6" s="186">
        <v>7974</v>
      </c>
      <c r="C6" s="186">
        <v>8260</v>
      </c>
      <c r="D6" s="186">
        <v>8359</v>
      </c>
      <c r="E6" s="186">
        <v>8624</v>
      </c>
      <c r="F6" s="186">
        <v>8779.325352490001</v>
      </c>
      <c r="G6" s="186" t="s">
        <v>955</v>
      </c>
      <c r="H6" s="186">
        <v>9020</v>
      </c>
      <c r="I6" s="186" t="s">
        <v>955</v>
      </c>
      <c r="J6" s="186">
        <v>9062</v>
      </c>
      <c r="K6" s="186">
        <v>9062</v>
      </c>
      <c r="M6" s="205"/>
      <c r="N6" s="205"/>
      <c r="O6" s="205"/>
      <c r="P6" s="205"/>
      <c r="Q6" s="205"/>
      <c r="R6" s="205"/>
      <c r="S6" s="205"/>
      <c r="T6" s="205"/>
      <c r="U6" s="205"/>
      <c r="V6" s="205"/>
      <c r="W6" s="205"/>
    </row>
    <row r="7" spans="1:23" ht="20.100000000000001" customHeight="1" x14ac:dyDescent="0.25">
      <c r="A7" s="159" t="s">
        <v>517</v>
      </c>
      <c r="B7" s="186">
        <v>120172.003</v>
      </c>
      <c r="C7" s="186">
        <v>121872.931</v>
      </c>
      <c r="D7" s="186">
        <v>122380.02100000001</v>
      </c>
      <c r="E7" s="186">
        <v>125443.74800000001</v>
      </c>
      <c r="F7" s="186">
        <v>128062.746</v>
      </c>
      <c r="G7" s="186">
        <v>133355.571</v>
      </c>
      <c r="H7" s="186">
        <v>135859.69500000001</v>
      </c>
      <c r="I7" s="186">
        <v>138221.93799999999</v>
      </c>
      <c r="J7" s="186">
        <v>140152.57500000001</v>
      </c>
      <c r="K7" s="186">
        <v>143722.644</v>
      </c>
      <c r="M7" s="205"/>
      <c r="N7" s="205"/>
      <c r="O7" s="205"/>
      <c r="P7" s="205"/>
      <c r="Q7" s="205"/>
      <c r="R7" s="205"/>
      <c r="S7" s="205"/>
      <c r="T7" s="205"/>
      <c r="U7" s="205"/>
      <c r="V7" s="205"/>
      <c r="W7" s="205"/>
    </row>
    <row r="8" spans="1:23" ht="20.100000000000001" customHeight="1" x14ac:dyDescent="0.25">
      <c r="A8" s="159" t="s">
        <v>518</v>
      </c>
      <c r="B8" s="186" t="s">
        <v>955</v>
      </c>
      <c r="C8" s="186" t="s">
        <v>955</v>
      </c>
      <c r="D8" s="186" t="s">
        <v>955</v>
      </c>
      <c r="E8" s="186" t="s">
        <v>955</v>
      </c>
      <c r="F8" s="186">
        <v>1940.2</v>
      </c>
      <c r="G8" s="186" t="s">
        <v>955</v>
      </c>
      <c r="H8" s="186" t="s">
        <v>955</v>
      </c>
      <c r="I8" s="186" t="s">
        <v>955</v>
      </c>
      <c r="J8" s="186" t="s">
        <v>955</v>
      </c>
      <c r="K8" s="186">
        <v>2536.3000000000002</v>
      </c>
      <c r="M8" s="205"/>
      <c r="N8" s="205"/>
      <c r="O8" s="205"/>
      <c r="P8" s="205"/>
      <c r="Q8" s="205"/>
      <c r="R8" s="205"/>
      <c r="S8" s="205"/>
      <c r="T8" s="205"/>
      <c r="U8" s="205"/>
      <c r="V8" s="205"/>
      <c r="W8" s="205"/>
    </row>
    <row r="9" spans="1:23" ht="20.100000000000001" customHeight="1" x14ac:dyDescent="0.25">
      <c r="A9" s="159" t="s">
        <v>519</v>
      </c>
      <c r="B9" s="186">
        <v>13980.5</v>
      </c>
      <c r="C9" s="186">
        <v>14263.6</v>
      </c>
      <c r="D9" s="186">
        <v>14517.9</v>
      </c>
      <c r="E9" s="186">
        <v>14667.8</v>
      </c>
      <c r="F9" s="186">
        <v>14980</v>
      </c>
      <c r="G9" s="186">
        <v>15280.300000000001</v>
      </c>
      <c r="H9" s="186">
        <v>15581.6</v>
      </c>
      <c r="I9" s="186">
        <v>15667.7</v>
      </c>
      <c r="J9" s="186">
        <v>15797.2</v>
      </c>
      <c r="K9" s="186">
        <v>16022.1</v>
      </c>
      <c r="M9" s="205"/>
      <c r="N9" s="205"/>
      <c r="O9" s="205"/>
      <c r="P9" s="205"/>
      <c r="Q9" s="205"/>
      <c r="R9" s="205"/>
      <c r="S9" s="205"/>
      <c r="T9" s="205"/>
      <c r="U9" s="205"/>
      <c r="V9" s="205"/>
      <c r="W9" s="205"/>
    </row>
    <row r="10" spans="1:23" ht="20.100000000000001" customHeight="1" x14ac:dyDescent="0.25">
      <c r="A10" s="159" t="s">
        <v>624</v>
      </c>
      <c r="B10" s="186">
        <v>32140</v>
      </c>
      <c r="C10" s="186">
        <v>22110</v>
      </c>
      <c r="D10" s="186">
        <v>21950</v>
      </c>
      <c r="E10" s="186" t="s">
        <v>955</v>
      </c>
      <c r="F10" s="186">
        <v>22280</v>
      </c>
      <c r="G10" s="186">
        <v>22740</v>
      </c>
      <c r="H10" s="186">
        <v>22280</v>
      </c>
      <c r="I10" s="186" t="s">
        <v>955</v>
      </c>
      <c r="J10" s="186" t="s">
        <v>955</v>
      </c>
      <c r="K10" s="186" t="s">
        <v>955</v>
      </c>
      <c r="M10" s="205"/>
      <c r="N10" s="205"/>
      <c r="O10" s="205"/>
      <c r="P10" s="205"/>
      <c r="Q10" s="205"/>
      <c r="R10" s="205"/>
      <c r="S10" s="205"/>
      <c r="T10" s="205"/>
      <c r="U10" s="205"/>
      <c r="V10" s="205"/>
      <c r="W10" s="205"/>
    </row>
    <row r="11" spans="1:23" ht="20.100000000000001" customHeight="1" x14ac:dyDescent="0.25">
      <c r="A11" s="159" t="s">
        <v>613</v>
      </c>
      <c r="B11" s="186">
        <v>41022.349499999997</v>
      </c>
      <c r="C11" s="186">
        <v>40881.348749999997</v>
      </c>
      <c r="D11" s="186">
        <v>41762.630250000002</v>
      </c>
      <c r="E11" s="186">
        <v>43360.7765</v>
      </c>
      <c r="F11" s="186">
        <v>42774.698250000001</v>
      </c>
      <c r="G11" s="186">
        <v>43459.905499999993</v>
      </c>
      <c r="H11" s="186">
        <v>44197.11825</v>
      </c>
      <c r="I11" s="186">
        <v>43878</v>
      </c>
      <c r="J11" s="186">
        <v>47703.198583333331</v>
      </c>
      <c r="K11" s="186">
        <v>49561.630666666664</v>
      </c>
      <c r="M11" s="205"/>
      <c r="N11" s="205"/>
      <c r="O11" s="205"/>
      <c r="P11" s="205"/>
      <c r="Q11" s="205"/>
      <c r="R11" s="205"/>
      <c r="S11" s="205"/>
      <c r="T11" s="205"/>
      <c r="U11" s="205"/>
      <c r="V11" s="205"/>
      <c r="W11" s="205"/>
    </row>
    <row r="12" spans="1:23" ht="20.100000000000001" customHeight="1" x14ac:dyDescent="0.25">
      <c r="A12" s="159" t="s">
        <v>594</v>
      </c>
      <c r="B12" s="186">
        <v>2138.8000000000002</v>
      </c>
      <c r="C12" s="186">
        <v>2185.1999999999998</v>
      </c>
      <c r="D12" s="186">
        <v>2232.3000000000002</v>
      </c>
      <c r="E12" s="186">
        <v>2257.6</v>
      </c>
      <c r="F12" s="186">
        <v>2269.6999999999998</v>
      </c>
      <c r="G12" s="186">
        <v>2292.6999999999998</v>
      </c>
      <c r="H12" s="186">
        <v>2328.5</v>
      </c>
      <c r="I12" s="186">
        <v>2345.5</v>
      </c>
      <c r="J12" s="186">
        <v>2397.8000000000002</v>
      </c>
      <c r="K12" s="186">
        <v>2438</v>
      </c>
      <c r="M12" s="205"/>
      <c r="N12" s="205"/>
      <c r="O12" s="205"/>
      <c r="P12" s="205"/>
      <c r="Q12" s="205"/>
      <c r="R12" s="205"/>
      <c r="S12" s="205"/>
      <c r="T12" s="205"/>
      <c r="U12" s="205"/>
      <c r="V12" s="205"/>
      <c r="W12" s="205"/>
    </row>
    <row r="13" spans="1:23" ht="20.100000000000001" customHeight="1" x14ac:dyDescent="0.25">
      <c r="A13" s="159" t="s">
        <v>523</v>
      </c>
      <c r="B13" s="186">
        <v>39383.7900525</v>
      </c>
      <c r="C13" s="186">
        <v>38576.232035000001</v>
      </c>
      <c r="D13" s="186">
        <v>38548.232382500006</v>
      </c>
      <c r="E13" s="186">
        <v>38266.590627500002</v>
      </c>
      <c r="F13" s="186">
        <v>38099.815384999994</v>
      </c>
      <c r="G13" s="186">
        <v>38433.589222499999</v>
      </c>
      <c r="H13" s="186">
        <v>38178.043000000005</v>
      </c>
      <c r="I13" s="186">
        <v>38544.42325</v>
      </c>
      <c r="J13" s="186">
        <v>38699.622499999998</v>
      </c>
      <c r="K13" s="186">
        <v>39903.311785274687</v>
      </c>
      <c r="M13" s="205"/>
      <c r="N13" s="205"/>
      <c r="O13" s="205"/>
      <c r="P13" s="205"/>
      <c r="Q13" s="205"/>
      <c r="R13" s="205"/>
      <c r="S13" s="205"/>
      <c r="T13" s="205"/>
      <c r="U13" s="205"/>
      <c r="V13" s="205"/>
      <c r="W13" s="205"/>
    </row>
    <row r="14" spans="1:23" ht="20.100000000000001" customHeight="1" x14ac:dyDescent="0.25">
      <c r="A14" s="160" t="s">
        <v>524</v>
      </c>
      <c r="B14" s="662">
        <v>53549.3</v>
      </c>
      <c r="C14" s="662">
        <v>54040.7</v>
      </c>
      <c r="D14" s="662">
        <v>54266</v>
      </c>
      <c r="E14" s="662">
        <v>54482.8</v>
      </c>
      <c r="F14" s="662">
        <v>54819.6</v>
      </c>
      <c r="G14" s="662">
        <v>55388</v>
      </c>
      <c r="H14" s="662">
        <v>55767.4</v>
      </c>
      <c r="I14" s="662">
        <v>54842.936999999998</v>
      </c>
      <c r="J14" s="662">
        <v>50560.5</v>
      </c>
      <c r="K14" s="662">
        <v>51704.9</v>
      </c>
      <c r="M14" s="205"/>
      <c r="N14" s="205"/>
      <c r="O14" s="205"/>
      <c r="P14" s="205"/>
      <c r="Q14" s="205"/>
      <c r="R14" s="205"/>
      <c r="S14" s="205"/>
      <c r="T14" s="205"/>
      <c r="U14" s="205"/>
      <c r="V14" s="205"/>
      <c r="W14" s="205"/>
    </row>
    <row r="15" spans="1:23" x14ac:dyDescent="0.25">
      <c r="A15" s="116"/>
      <c r="B15" s="116"/>
      <c r="C15" s="116"/>
      <c r="D15" s="116"/>
      <c r="E15" s="116"/>
      <c r="F15" s="116"/>
      <c r="G15" s="116"/>
      <c r="H15" s="116"/>
      <c r="I15" s="116"/>
      <c r="J15" s="116"/>
      <c r="K15" s="116"/>
    </row>
    <row r="16" spans="1:23" x14ac:dyDescent="0.25">
      <c r="A16" s="105" t="s">
        <v>526</v>
      </c>
      <c r="B16" s="105"/>
      <c r="C16" s="111" t="s">
        <v>545</v>
      </c>
      <c r="D16" s="105"/>
      <c r="F16" s="116"/>
      <c r="G16" s="116"/>
      <c r="H16" s="116"/>
      <c r="I16" s="116"/>
      <c r="J16" s="116"/>
      <c r="K16" s="116"/>
      <c r="N16" s="106"/>
      <c r="O16" s="106"/>
      <c r="P16" s="106"/>
      <c r="Q16" s="106"/>
      <c r="R16" s="106"/>
      <c r="S16" s="106"/>
      <c r="T16" s="106"/>
      <c r="U16" s="106"/>
      <c r="V16" s="106"/>
      <c r="W16" s="106"/>
    </row>
    <row r="17" spans="1:23" ht="15.75" x14ac:dyDescent="0.25">
      <c r="A17" s="111" t="s">
        <v>625</v>
      </c>
      <c r="B17" s="105"/>
      <c r="C17" s="877" t="s">
        <v>546</v>
      </c>
      <c r="D17" s="105"/>
      <c r="F17" s="116"/>
      <c r="G17" s="116"/>
      <c r="H17" s="116"/>
      <c r="I17" s="116"/>
      <c r="J17" s="116"/>
      <c r="K17" s="116"/>
      <c r="N17" s="106"/>
      <c r="O17" s="106"/>
      <c r="P17" s="106"/>
      <c r="Q17" s="106"/>
      <c r="R17" s="106"/>
      <c r="S17" s="106"/>
      <c r="T17" s="106"/>
      <c r="U17" s="106"/>
      <c r="V17" s="106"/>
      <c r="W17" s="106"/>
    </row>
    <row r="18" spans="1:23" x14ac:dyDescent="0.25">
      <c r="A18" s="112"/>
      <c r="B18" s="105"/>
      <c r="C18" s="110" t="s">
        <v>565</v>
      </c>
      <c r="D18" s="105"/>
      <c r="F18" s="118"/>
      <c r="G18" s="116"/>
      <c r="H18" s="116"/>
      <c r="I18" s="116"/>
      <c r="J18" s="116"/>
      <c r="K18" s="116"/>
      <c r="N18" s="106"/>
      <c r="O18" s="106"/>
      <c r="P18" s="106"/>
      <c r="Q18" s="106"/>
      <c r="R18" s="106"/>
      <c r="S18" s="106"/>
      <c r="T18" s="106"/>
      <c r="U18" s="106"/>
      <c r="V18" s="106"/>
      <c r="W18" s="106"/>
    </row>
    <row r="19" spans="1:23" x14ac:dyDescent="0.25">
      <c r="A19" s="116"/>
      <c r="B19" s="116"/>
      <c r="C19" s="116"/>
      <c r="D19" s="116"/>
      <c r="E19" s="119"/>
      <c r="F19" s="116"/>
      <c r="G19" s="116"/>
      <c r="H19" s="116"/>
      <c r="I19" s="116"/>
      <c r="J19" s="116"/>
      <c r="K19" s="116"/>
      <c r="N19" s="106"/>
      <c r="O19" s="106"/>
      <c r="P19" s="106"/>
      <c r="Q19" s="106"/>
      <c r="R19" s="106"/>
      <c r="S19" s="106"/>
      <c r="T19" s="106"/>
      <c r="U19" s="106"/>
      <c r="V19" s="106"/>
      <c r="W19" s="106"/>
    </row>
    <row r="20" spans="1:23" x14ac:dyDescent="0.25">
      <c r="A20" s="116"/>
      <c r="B20" s="116"/>
      <c r="C20" s="116"/>
      <c r="D20" s="116"/>
      <c r="E20" s="116"/>
      <c r="F20" s="116"/>
      <c r="G20" s="116"/>
      <c r="H20" s="116"/>
      <c r="I20" s="116"/>
      <c r="J20" s="116"/>
      <c r="K20" s="116"/>
      <c r="N20" s="106"/>
      <c r="O20" s="106"/>
      <c r="P20" s="106"/>
      <c r="Q20" s="106"/>
      <c r="R20" s="106"/>
      <c r="S20" s="106"/>
      <c r="T20" s="106"/>
      <c r="U20" s="106"/>
      <c r="V20" s="106"/>
      <c r="W20" s="106"/>
    </row>
    <row r="21" spans="1:23" x14ac:dyDescent="0.25">
      <c r="N21" s="106"/>
      <c r="O21" s="106"/>
      <c r="P21" s="106"/>
      <c r="Q21" s="106"/>
      <c r="R21" s="106"/>
      <c r="S21" s="106"/>
      <c r="T21" s="106"/>
      <c r="U21" s="106"/>
      <c r="V21" s="106"/>
      <c r="W21" s="106"/>
    </row>
    <row r="22" spans="1:23" x14ac:dyDescent="0.25">
      <c r="N22" s="106"/>
      <c r="O22" s="106"/>
      <c r="P22" s="106"/>
      <c r="Q22" s="106"/>
      <c r="R22" s="106"/>
      <c r="S22" s="106"/>
      <c r="T22" s="106"/>
      <c r="U22" s="106"/>
      <c r="V22" s="106"/>
      <c r="W22" s="106"/>
    </row>
    <row r="23" spans="1:23" x14ac:dyDescent="0.25">
      <c r="N23" s="106"/>
      <c r="O23" s="106"/>
      <c r="P23" s="106"/>
      <c r="Q23" s="106"/>
      <c r="R23" s="106"/>
      <c r="S23" s="106"/>
      <c r="T23" s="106"/>
      <c r="U23" s="106"/>
      <c r="V23" s="106"/>
      <c r="W23" s="106"/>
    </row>
    <row r="24" spans="1:23" x14ac:dyDescent="0.25">
      <c r="N24" s="106"/>
      <c r="O24" s="106"/>
      <c r="P24" s="106"/>
      <c r="Q24" s="106"/>
      <c r="R24" s="106"/>
      <c r="S24" s="106"/>
      <c r="T24" s="106"/>
      <c r="U24" s="106"/>
      <c r="V24" s="106"/>
      <c r="W24" s="106"/>
    </row>
    <row r="25" spans="1:23" x14ac:dyDescent="0.25">
      <c r="N25" s="106"/>
      <c r="O25" s="106"/>
      <c r="P25" s="106"/>
      <c r="Q25" s="106"/>
      <c r="R25" s="106"/>
      <c r="S25" s="106"/>
      <c r="T25" s="106"/>
      <c r="U25" s="106"/>
      <c r="V25" s="106"/>
      <c r="W25" s="106"/>
    </row>
    <row r="26" spans="1:23" x14ac:dyDescent="0.25">
      <c r="N26" s="106"/>
      <c r="O26" s="106"/>
      <c r="P26" s="106"/>
      <c r="Q26" s="106"/>
      <c r="R26" s="106"/>
      <c r="S26" s="106"/>
      <c r="T26" s="106"/>
      <c r="U26" s="106"/>
      <c r="V26" s="106"/>
      <c r="W26" s="106"/>
    </row>
  </sheetData>
  <mergeCells count="1">
    <mergeCell ref="A2:K2"/>
  </mergeCells>
  <hyperlinks>
    <hyperlink ref="L2" location="CONTENTS!A30" display="Back to Contents" xr:uid="{0C623B43-3595-4192-997D-36AD0A7F7921}"/>
  </hyperlinks>
  <printOptions horizontalCentered="1"/>
  <pageMargins left="0.5" right="0.5" top="0.75" bottom="0.5" header="0.3" footer="0.3"/>
  <pageSetup scale="83" orientation="landscape" r:id="rId1"/>
  <headerFooter alignWithMargins="0">
    <oddHeader>&amp;L&amp;"Arial,Italic"ASEAN STATISTICAL YEARBOOK 2023</oddHead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49639-84F0-474B-948E-C80EF0E7000A}">
  <sheetPr>
    <tabColor theme="9"/>
    <pageSetUpPr fitToPage="1"/>
  </sheetPr>
  <dimension ref="A1:T50"/>
  <sheetViews>
    <sheetView showGridLines="0" zoomScale="80" zoomScaleNormal="80" zoomScaleSheetLayoutView="77" workbookViewId="0"/>
  </sheetViews>
  <sheetFormatPr defaultRowHeight="12.75" x14ac:dyDescent="0.2"/>
  <cols>
    <col min="19" max="19" width="30.5703125" customWidth="1"/>
  </cols>
  <sheetData>
    <row r="1" spans="1:20" x14ac:dyDescent="0.2">
      <c r="A1" s="694"/>
      <c r="B1" s="694"/>
      <c r="C1" s="694"/>
      <c r="D1" s="694"/>
      <c r="E1" s="694"/>
      <c r="F1" s="694"/>
      <c r="G1" s="694"/>
      <c r="H1" s="694"/>
      <c r="I1" s="694"/>
      <c r="J1" s="694"/>
      <c r="K1" s="694"/>
      <c r="L1" s="694"/>
      <c r="M1" s="694"/>
      <c r="N1" s="694"/>
      <c r="O1" s="694"/>
      <c r="P1" s="694"/>
      <c r="Q1" s="694"/>
      <c r="R1" s="694"/>
      <c r="S1" s="694"/>
    </row>
    <row r="2" spans="1:20" x14ac:dyDescent="0.2">
      <c r="A2" s="694"/>
      <c r="B2" s="694"/>
      <c r="C2" s="694"/>
      <c r="D2" s="694"/>
      <c r="E2" s="694"/>
      <c r="F2" s="694"/>
      <c r="G2" s="694"/>
      <c r="H2" s="694"/>
      <c r="I2" s="694"/>
      <c r="J2" s="694"/>
      <c r="K2" s="694"/>
      <c r="L2" s="694"/>
      <c r="M2" s="694"/>
      <c r="N2" s="694"/>
      <c r="O2" s="694"/>
      <c r="P2" s="694"/>
      <c r="Q2" s="694"/>
      <c r="R2" s="694"/>
      <c r="S2" s="694"/>
      <c r="T2" s="521" t="s">
        <v>501</v>
      </c>
    </row>
    <row r="3" spans="1:20" ht="46.5" x14ac:dyDescent="0.7">
      <c r="A3" s="695"/>
      <c r="B3" s="696" t="s">
        <v>1131</v>
      </c>
      <c r="C3" s="694"/>
      <c r="D3" s="694"/>
      <c r="E3" s="694"/>
      <c r="F3" s="694"/>
      <c r="G3" s="694"/>
      <c r="H3" s="694"/>
      <c r="I3" s="694"/>
      <c r="J3" s="694"/>
      <c r="K3" s="694"/>
      <c r="L3" s="694"/>
      <c r="M3" s="694"/>
      <c r="N3" s="694"/>
      <c r="O3" s="694"/>
      <c r="P3" s="694"/>
      <c r="Q3" s="694"/>
      <c r="R3" s="694"/>
      <c r="S3" s="694"/>
    </row>
    <row r="4" spans="1:20" ht="69" x14ac:dyDescent="1.1499999999999999">
      <c r="A4" s="694"/>
      <c r="B4" s="697" t="s">
        <v>1132</v>
      </c>
      <c r="C4" s="694"/>
      <c r="D4" s="694"/>
      <c r="E4" s="694"/>
      <c r="F4" s="694"/>
      <c r="G4" s="694"/>
      <c r="H4" s="694"/>
      <c r="I4" s="694"/>
      <c r="J4" s="694"/>
      <c r="K4" s="694"/>
      <c r="L4" s="694"/>
      <c r="M4" s="694"/>
      <c r="N4" s="694"/>
      <c r="O4" s="694"/>
      <c r="P4" s="694"/>
      <c r="Q4" s="694"/>
      <c r="R4" s="694"/>
      <c r="S4" s="694"/>
    </row>
    <row r="5" spans="1:20" x14ac:dyDescent="0.2">
      <c r="A5" s="694"/>
      <c r="B5" s="694"/>
      <c r="C5" s="694"/>
      <c r="D5" s="694"/>
      <c r="E5" s="694"/>
      <c r="F5" s="694"/>
      <c r="G5" s="694"/>
      <c r="H5" s="694"/>
      <c r="I5" s="694"/>
      <c r="J5" s="694"/>
      <c r="K5" s="694"/>
      <c r="L5" s="694"/>
      <c r="M5" s="694"/>
      <c r="N5" s="694"/>
      <c r="O5" s="694"/>
      <c r="P5" s="694"/>
      <c r="Q5" s="694"/>
      <c r="R5" s="694"/>
      <c r="S5" s="694"/>
    </row>
    <row r="6" spans="1:20" x14ac:dyDescent="0.2">
      <c r="A6" s="694"/>
      <c r="B6" s="694"/>
      <c r="C6" s="694"/>
      <c r="D6" s="694"/>
      <c r="E6" s="694"/>
      <c r="F6" s="694"/>
      <c r="G6" s="694"/>
      <c r="H6" s="694"/>
      <c r="I6" s="694"/>
      <c r="J6" s="694"/>
      <c r="K6" s="694"/>
      <c r="L6" s="694"/>
      <c r="M6" s="694"/>
      <c r="N6" s="694"/>
      <c r="O6" s="694"/>
      <c r="P6" s="694"/>
      <c r="Q6" s="694"/>
      <c r="R6" s="694"/>
      <c r="S6" s="694"/>
    </row>
    <row r="7" spans="1:20" x14ac:dyDescent="0.2">
      <c r="A7" s="694"/>
      <c r="B7" s="694"/>
      <c r="C7" s="694"/>
      <c r="D7" s="694"/>
      <c r="E7" s="694"/>
      <c r="F7" s="694"/>
      <c r="G7" s="694"/>
      <c r="H7" s="694"/>
      <c r="I7" s="694"/>
      <c r="J7" s="694"/>
      <c r="K7" s="694"/>
      <c r="L7" s="694"/>
      <c r="M7" s="694"/>
      <c r="N7" s="694"/>
      <c r="O7" s="694"/>
      <c r="P7" s="694"/>
      <c r="Q7" s="694"/>
      <c r="R7" s="694"/>
      <c r="S7" s="694"/>
    </row>
    <row r="8" spans="1:20" x14ac:dyDescent="0.2">
      <c r="A8" s="694"/>
      <c r="B8" s="694"/>
      <c r="C8" s="694"/>
      <c r="D8" s="694"/>
      <c r="E8" s="694"/>
      <c r="F8" s="694"/>
      <c r="G8" s="694"/>
      <c r="H8" s="694"/>
      <c r="I8" s="694"/>
      <c r="J8" s="694"/>
      <c r="K8" s="694"/>
      <c r="L8" s="694"/>
      <c r="M8" s="694"/>
      <c r="N8" s="694"/>
      <c r="O8" s="694"/>
      <c r="P8" s="694"/>
      <c r="Q8" s="694"/>
      <c r="R8" s="694"/>
      <c r="S8" s="694"/>
    </row>
    <row r="9" spans="1:20" x14ac:dyDescent="0.2">
      <c r="A9" s="694"/>
      <c r="B9" s="694"/>
      <c r="C9" s="694"/>
      <c r="D9" s="694"/>
      <c r="E9" s="694"/>
      <c r="F9" s="694"/>
      <c r="G9" s="694"/>
      <c r="H9" s="694"/>
      <c r="I9" s="694"/>
      <c r="J9" s="694"/>
      <c r="K9" s="694"/>
      <c r="L9" s="694"/>
      <c r="M9" s="694"/>
      <c r="N9" s="694"/>
      <c r="O9" s="694"/>
      <c r="P9" s="694"/>
      <c r="Q9" s="694"/>
      <c r="R9" s="694"/>
      <c r="S9" s="694"/>
    </row>
    <row r="10" spans="1:20" x14ac:dyDescent="0.2">
      <c r="A10" s="694"/>
      <c r="B10" s="694"/>
      <c r="C10" s="694"/>
      <c r="D10" s="694"/>
      <c r="E10" s="694"/>
      <c r="F10" s="694"/>
      <c r="G10" s="694"/>
      <c r="H10" s="694"/>
      <c r="I10" s="694"/>
      <c r="J10" s="694"/>
      <c r="K10" s="694"/>
      <c r="L10" s="694"/>
      <c r="M10" s="694"/>
      <c r="N10" s="694"/>
      <c r="O10" s="694"/>
      <c r="P10" s="694"/>
      <c r="Q10" s="694"/>
      <c r="R10" s="694"/>
      <c r="S10" s="694"/>
    </row>
    <row r="11" spans="1:20" x14ac:dyDescent="0.2">
      <c r="A11" s="694"/>
      <c r="B11" s="694"/>
      <c r="C11" s="694"/>
      <c r="D11" s="694"/>
      <c r="E11" s="694"/>
      <c r="F11" s="694"/>
      <c r="G11" s="694"/>
      <c r="H11" s="694"/>
      <c r="I11" s="694"/>
      <c r="J11" s="694"/>
      <c r="K11" s="694"/>
      <c r="L11" s="694"/>
      <c r="M11" s="694"/>
      <c r="N11" s="694"/>
      <c r="O11" s="694"/>
      <c r="P11" s="694"/>
      <c r="Q11" s="694"/>
      <c r="R11" s="694"/>
      <c r="S11" s="694"/>
    </row>
    <row r="12" spans="1:20" x14ac:dyDescent="0.2">
      <c r="A12" s="694"/>
      <c r="B12" s="694"/>
      <c r="C12" s="694"/>
      <c r="D12" s="694"/>
      <c r="E12" s="694"/>
      <c r="F12" s="694"/>
      <c r="G12" s="694"/>
      <c r="H12" s="694"/>
      <c r="I12" s="694"/>
      <c r="J12" s="694"/>
      <c r="K12" s="694"/>
      <c r="L12" s="694"/>
      <c r="M12" s="694"/>
      <c r="N12" s="694"/>
      <c r="O12" s="694"/>
      <c r="P12" s="694"/>
      <c r="Q12" s="694"/>
      <c r="R12" s="694"/>
      <c r="S12" s="694"/>
    </row>
    <row r="13" spans="1:20" x14ac:dyDescent="0.2">
      <c r="A13" s="694"/>
      <c r="B13" s="694"/>
      <c r="C13" s="694"/>
      <c r="D13" s="694"/>
      <c r="E13" s="694"/>
      <c r="F13" s="694"/>
      <c r="G13" s="694"/>
      <c r="H13" s="694"/>
      <c r="I13" s="694"/>
      <c r="J13" s="694"/>
      <c r="K13" s="694"/>
      <c r="L13" s="694"/>
      <c r="M13" s="694"/>
      <c r="N13" s="694"/>
      <c r="O13" s="694"/>
      <c r="P13" s="694"/>
      <c r="Q13" s="694"/>
      <c r="R13" s="694"/>
      <c r="S13" s="694"/>
    </row>
    <row r="14" spans="1:20" x14ac:dyDescent="0.2">
      <c r="A14" s="694"/>
      <c r="B14" s="694"/>
      <c r="C14" s="694"/>
      <c r="D14" s="694"/>
      <c r="E14" s="694"/>
      <c r="F14" s="694"/>
      <c r="G14" s="694"/>
      <c r="H14" s="694"/>
      <c r="I14" s="694"/>
      <c r="J14" s="694"/>
      <c r="K14" s="694"/>
      <c r="L14" s="694"/>
      <c r="M14" s="694"/>
      <c r="N14" s="694"/>
      <c r="O14" s="694"/>
      <c r="P14" s="694"/>
      <c r="Q14" s="694"/>
      <c r="R14" s="694"/>
      <c r="S14" s="694"/>
    </row>
    <row r="15" spans="1:20" x14ac:dyDescent="0.2">
      <c r="A15" s="694"/>
      <c r="B15" s="694"/>
      <c r="C15" s="694"/>
      <c r="D15" s="694"/>
      <c r="E15" s="694"/>
      <c r="F15" s="694"/>
      <c r="G15" s="694"/>
      <c r="H15" s="694"/>
      <c r="I15" s="694"/>
      <c r="J15" s="694"/>
      <c r="K15" s="694"/>
      <c r="L15" s="694"/>
      <c r="M15" s="694"/>
      <c r="N15" s="694"/>
      <c r="O15" s="694"/>
      <c r="P15" s="694"/>
      <c r="Q15" s="694"/>
      <c r="R15" s="694"/>
      <c r="S15" s="694"/>
    </row>
    <row r="16" spans="1:20" x14ac:dyDescent="0.2">
      <c r="A16" s="694"/>
      <c r="B16" s="694"/>
      <c r="C16" s="694"/>
      <c r="D16" s="694"/>
      <c r="E16" s="694"/>
      <c r="F16" s="694"/>
      <c r="G16" s="694"/>
      <c r="H16" s="694"/>
      <c r="I16" s="694"/>
      <c r="J16" s="694"/>
      <c r="K16" s="694"/>
      <c r="L16" s="694"/>
      <c r="M16" s="694"/>
      <c r="N16" s="694"/>
      <c r="O16" s="694"/>
      <c r="P16" s="694"/>
      <c r="Q16" s="694"/>
      <c r="R16" s="694"/>
      <c r="S16" s="694"/>
    </row>
    <row r="17" spans="1:19" x14ac:dyDescent="0.2">
      <c r="A17" s="694"/>
      <c r="B17" s="694"/>
      <c r="C17" s="694"/>
      <c r="D17" s="694"/>
      <c r="E17" s="694"/>
      <c r="F17" s="694"/>
      <c r="G17" s="694"/>
      <c r="H17" s="694"/>
      <c r="I17" s="694"/>
      <c r="J17" s="694"/>
      <c r="K17" s="694"/>
      <c r="L17" s="694"/>
      <c r="M17" s="694"/>
      <c r="N17" s="694"/>
      <c r="O17" s="694"/>
      <c r="P17" s="694"/>
      <c r="Q17" s="694"/>
      <c r="R17" s="694"/>
      <c r="S17" s="694"/>
    </row>
    <row r="18" spans="1:19" x14ac:dyDescent="0.2">
      <c r="A18" s="694"/>
      <c r="B18" s="694"/>
      <c r="C18" s="694"/>
      <c r="D18" s="694"/>
      <c r="E18" s="694"/>
      <c r="F18" s="694"/>
      <c r="G18" s="694"/>
      <c r="H18" s="694"/>
      <c r="I18" s="694"/>
      <c r="J18" s="694"/>
      <c r="K18" s="694"/>
      <c r="L18" s="694"/>
      <c r="M18" s="694"/>
      <c r="N18" s="694"/>
      <c r="O18" s="694"/>
      <c r="P18" s="694"/>
      <c r="Q18" s="694"/>
      <c r="R18" s="694"/>
      <c r="S18" s="694"/>
    </row>
    <row r="19" spans="1:19" x14ac:dyDescent="0.2">
      <c r="A19" s="694"/>
      <c r="B19" s="694"/>
      <c r="C19" s="694"/>
      <c r="D19" s="694"/>
      <c r="E19" s="694"/>
      <c r="F19" s="694"/>
      <c r="G19" s="694"/>
      <c r="H19" s="694"/>
      <c r="I19" s="694"/>
      <c r="J19" s="694"/>
      <c r="K19" s="694"/>
      <c r="L19" s="694"/>
      <c r="M19" s="694"/>
      <c r="N19" s="694"/>
      <c r="O19" s="694"/>
      <c r="P19" s="694"/>
      <c r="Q19" s="694"/>
      <c r="R19" s="694"/>
      <c r="S19" s="694"/>
    </row>
    <row r="20" spans="1:19" x14ac:dyDescent="0.2">
      <c r="A20" s="694"/>
      <c r="B20" s="694"/>
      <c r="C20" s="694"/>
      <c r="D20" s="694"/>
      <c r="E20" s="694"/>
      <c r="F20" s="694"/>
      <c r="G20" s="694"/>
      <c r="H20" s="694"/>
      <c r="I20" s="694"/>
      <c r="J20" s="694"/>
      <c r="K20" s="694"/>
      <c r="L20" s="694"/>
      <c r="M20" s="694"/>
      <c r="N20" s="694"/>
      <c r="O20" s="694"/>
      <c r="P20" s="694"/>
      <c r="Q20" s="694"/>
      <c r="R20" s="694"/>
      <c r="S20" s="694"/>
    </row>
    <row r="21" spans="1:19" x14ac:dyDescent="0.2">
      <c r="A21" s="694"/>
      <c r="B21" s="694"/>
      <c r="C21" s="694"/>
      <c r="D21" s="694"/>
      <c r="E21" s="694"/>
      <c r="F21" s="694"/>
      <c r="G21" s="694"/>
      <c r="H21" s="694"/>
      <c r="I21" s="694"/>
      <c r="J21" s="694"/>
      <c r="K21" s="694"/>
      <c r="L21" s="694"/>
      <c r="M21" s="694"/>
      <c r="N21" s="694"/>
      <c r="O21" s="694"/>
      <c r="P21" s="694"/>
      <c r="Q21" s="694"/>
      <c r="R21" s="694"/>
      <c r="S21" s="694"/>
    </row>
    <row r="22" spans="1:19" x14ac:dyDescent="0.2">
      <c r="A22" s="694"/>
      <c r="B22" s="694"/>
      <c r="C22" s="694"/>
      <c r="D22" s="694"/>
      <c r="E22" s="694"/>
      <c r="F22" s="694"/>
      <c r="G22" s="694"/>
      <c r="H22" s="694"/>
      <c r="I22" s="694"/>
      <c r="J22" s="694"/>
      <c r="K22" s="694"/>
      <c r="L22" s="694"/>
      <c r="M22" s="694"/>
      <c r="N22" s="694"/>
      <c r="O22" s="694"/>
      <c r="P22" s="694"/>
      <c r="Q22" s="694"/>
      <c r="R22" s="694"/>
      <c r="S22" s="694"/>
    </row>
    <row r="23" spans="1:19" x14ac:dyDescent="0.2">
      <c r="A23" s="694"/>
      <c r="B23" s="694"/>
      <c r="C23" s="694"/>
      <c r="D23" s="694"/>
      <c r="E23" s="694"/>
      <c r="F23" s="694"/>
      <c r="G23" s="694"/>
      <c r="H23" s="694"/>
      <c r="I23" s="694"/>
      <c r="J23" s="694"/>
      <c r="K23" s="694"/>
      <c r="L23" s="694"/>
      <c r="M23" s="694"/>
      <c r="N23" s="694"/>
      <c r="O23" s="694"/>
      <c r="P23" s="694"/>
      <c r="Q23" s="694"/>
      <c r="R23" s="694"/>
      <c r="S23" s="694"/>
    </row>
    <row r="24" spans="1:19" x14ac:dyDescent="0.2">
      <c r="A24" s="694"/>
      <c r="B24" s="694"/>
      <c r="C24" s="694"/>
      <c r="D24" s="694"/>
      <c r="E24" s="694"/>
      <c r="F24" s="694"/>
      <c r="G24" s="694"/>
      <c r="H24" s="694"/>
      <c r="I24" s="694"/>
      <c r="J24" s="694"/>
      <c r="K24" s="694"/>
      <c r="L24" s="694"/>
      <c r="M24" s="694"/>
      <c r="N24" s="694"/>
      <c r="O24" s="694"/>
      <c r="P24" s="694"/>
      <c r="Q24" s="694"/>
      <c r="R24" s="694"/>
      <c r="S24" s="694"/>
    </row>
    <row r="25" spans="1:19" x14ac:dyDescent="0.2">
      <c r="A25" s="694"/>
      <c r="B25" s="694"/>
      <c r="C25" s="694"/>
      <c r="D25" s="694"/>
      <c r="E25" s="694"/>
      <c r="F25" s="694"/>
      <c r="G25" s="694"/>
      <c r="H25" s="694"/>
      <c r="I25" s="694"/>
      <c r="J25" s="694"/>
      <c r="K25" s="694"/>
      <c r="L25" s="694"/>
      <c r="M25" s="694"/>
      <c r="N25" s="694"/>
      <c r="O25" s="694"/>
      <c r="P25" s="694"/>
      <c r="Q25" s="694"/>
      <c r="R25" s="694"/>
      <c r="S25" s="694"/>
    </row>
    <row r="26" spans="1:19" x14ac:dyDescent="0.2">
      <c r="A26" s="694"/>
      <c r="B26" s="694"/>
      <c r="C26" s="694"/>
      <c r="D26" s="694"/>
      <c r="E26" s="694"/>
      <c r="F26" s="694"/>
      <c r="G26" s="694"/>
      <c r="H26" s="694"/>
      <c r="I26" s="694"/>
      <c r="J26" s="694"/>
      <c r="K26" s="694"/>
      <c r="L26" s="694"/>
      <c r="M26" s="694"/>
      <c r="N26" s="694"/>
      <c r="O26" s="694"/>
      <c r="P26" s="694"/>
      <c r="Q26" s="694"/>
      <c r="R26" s="694"/>
      <c r="S26" s="694"/>
    </row>
    <row r="27" spans="1:19" x14ac:dyDescent="0.2">
      <c r="A27" s="694"/>
      <c r="B27" s="694"/>
      <c r="C27" s="694"/>
      <c r="D27" s="694"/>
      <c r="E27" s="694"/>
      <c r="F27" s="694"/>
      <c r="G27" s="694"/>
      <c r="H27" s="694"/>
      <c r="I27" s="694"/>
      <c r="J27" s="694"/>
      <c r="K27" s="694"/>
      <c r="L27" s="694"/>
      <c r="M27" s="694"/>
      <c r="N27" s="694"/>
      <c r="O27" s="694"/>
      <c r="P27" s="694"/>
      <c r="Q27" s="694"/>
      <c r="R27" s="694"/>
      <c r="S27" s="694"/>
    </row>
    <row r="28" spans="1:19" x14ac:dyDescent="0.2">
      <c r="A28" s="694"/>
      <c r="B28" s="694"/>
      <c r="C28" s="694"/>
      <c r="D28" s="694"/>
      <c r="E28" s="694"/>
      <c r="F28" s="694"/>
      <c r="G28" s="694"/>
      <c r="H28" s="694"/>
      <c r="I28" s="694"/>
      <c r="J28" s="694"/>
      <c r="K28" s="694"/>
      <c r="L28" s="694"/>
      <c r="M28" s="694"/>
      <c r="N28" s="694"/>
      <c r="O28" s="694"/>
      <c r="P28" s="694"/>
      <c r="Q28" s="694"/>
      <c r="R28" s="694"/>
      <c r="S28" s="694"/>
    </row>
    <row r="29" spans="1:19" x14ac:dyDescent="0.2">
      <c r="A29" s="694"/>
      <c r="B29" s="694"/>
      <c r="C29" s="694"/>
      <c r="D29" s="694"/>
      <c r="E29" s="694"/>
      <c r="F29" s="694"/>
      <c r="G29" s="694"/>
      <c r="H29" s="694"/>
      <c r="I29" s="694"/>
      <c r="J29" s="694"/>
      <c r="K29" s="694"/>
      <c r="L29" s="694"/>
      <c r="M29" s="694"/>
      <c r="N29" s="694"/>
      <c r="O29" s="694"/>
      <c r="P29" s="694"/>
      <c r="Q29" s="694"/>
      <c r="R29" s="694"/>
      <c r="S29" s="694"/>
    </row>
    <row r="30" spans="1:19" x14ac:dyDescent="0.2">
      <c r="A30" s="694"/>
      <c r="B30" s="694"/>
      <c r="C30" s="694"/>
      <c r="D30" s="694"/>
      <c r="E30" s="694"/>
      <c r="F30" s="694"/>
      <c r="G30" s="694"/>
      <c r="H30" s="694"/>
      <c r="I30" s="694"/>
      <c r="J30" s="694"/>
      <c r="K30" s="694"/>
      <c r="L30" s="694"/>
      <c r="M30" s="694"/>
      <c r="N30" s="694"/>
      <c r="O30" s="694"/>
      <c r="P30" s="694"/>
      <c r="Q30" s="694"/>
      <c r="R30" s="694"/>
      <c r="S30" s="694"/>
    </row>
    <row r="31" spans="1:19" x14ac:dyDescent="0.2">
      <c r="A31" s="694"/>
      <c r="B31" s="694"/>
      <c r="C31" s="694"/>
      <c r="D31" s="694"/>
      <c r="E31" s="694"/>
      <c r="F31" s="694"/>
      <c r="G31" s="694"/>
      <c r="H31" s="694"/>
      <c r="I31" s="694"/>
      <c r="J31" s="694"/>
      <c r="K31" s="694"/>
      <c r="L31" s="694"/>
      <c r="M31" s="694"/>
      <c r="N31" s="694"/>
      <c r="O31" s="694"/>
      <c r="P31" s="694"/>
      <c r="Q31" s="694"/>
      <c r="R31" s="694"/>
      <c r="S31" s="694"/>
    </row>
    <row r="32" spans="1:19" x14ac:dyDescent="0.2">
      <c r="A32" s="694"/>
      <c r="B32" s="694"/>
      <c r="C32" s="694"/>
      <c r="D32" s="694"/>
      <c r="E32" s="694"/>
      <c r="F32" s="694"/>
      <c r="G32" s="694"/>
      <c r="H32" s="694"/>
      <c r="I32" s="694"/>
      <c r="J32" s="694"/>
      <c r="K32" s="694"/>
      <c r="L32" s="694"/>
      <c r="M32" s="694"/>
      <c r="N32" s="694"/>
      <c r="O32" s="694"/>
      <c r="P32" s="694"/>
      <c r="Q32" s="694"/>
      <c r="R32" s="694"/>
      <c r="S32" s="694"/>
    </row>
    <row r="33" spans="1:19" x14ac:dyDescent="0.2">
      <c r="A33" s="694"/>
      <c r="B33" s="694"/>
      <c r="C33" s="694"/>
      <c r="D33" s="694"/>
      <c r="E33" s="694"/>
      <c r="F33" s="694"/>
      <c r="G33" s="694"/>
      <c r="H33" s="694"/>
      <c r="I33" s="694"/>
      <c r="J33" s="694"/>
      <c r="K33" s="694"/>
      <c r="L33" s="694"/>
      <c r="M33" s="694"/>
      <c r="N33" s="694"/>
      <c r="O33" s="694"/>
      <c r="P33" s="694"/>
      <c r="Q33" s="694"/>
      <c r="R33" s="694"/>
      <c r="S33" s="694"/>
    </row>
    <row r="34" spans="1:19" x14ac:dyDescent="0.2">
      <c r="A34" s="694"/>
      <c r="B34" s="694"/>
      <c r="C34" s="694"/>
      <c r="D34" s="694"/>
      <c r="E34" s="694"/>
      <c r="F34" s="694"/>
      <c r="G34" s="694"/>
      <c r="H34" s="694"/>
      <c r="I34" s="694"/>
      <c r="J34" s="694"/>
      <c r="K34" s="694"/>
      <c r="L34" s="694"/>
      <c r="M34" s="694"/>
      <c r="N34" s="694"/>
      <c r="O34" s="694"/>
      <c r="P34" s="694"/>
      <c r="Q34" s="694"/>
      <c r="R34" s="694"/>
      <c r="S34" s="694"/>
    </row>
    <row r="35" spans="1:19" x14ac:dyDescent="0.2">
      <c r="A35" s="694"/>
      <c r="B35" s="694"/>
      <c r="C35" s="694"/>
      <c r="D35" s="694"/>
      <c r="E35" s="694"/>
      <c r="F35" s="694"/>
      <c r="G35" s="694"/>
      <c r="H35" s="694"/>
      <c r="I35" s="694"/>
      <c r="J35" s="694"/>
      <c r="K35" s="694"/>
      <c r="L35" s="694"/>
      <c r="M35" s="694"/>
      <c r="N35" s="694"/>
      <c r="O35" s="694"/>
      <c r="P35" s="694"/>
      <c r="Q35" s="694"/>
      <c r="R35" s="694"/>
      <c r="S35" s="694"/>
    </row>
    <row r="36" spans="1:19" x14ac:dyDescent="0.2">
      <c r="A36" s="694"/>
      <c r="B36" s="694"/>
      <c r="C36" s="694"/>
      <c r="D36" s="694"/>
      <c r="E36" s="694"/>
      <c r="F36" s="694"/>
      <c r="G36" s="694"/>
      <c r="H36" s="694"/>
      <c r="I36" s="694"/>
      <c r="J36" s="694"/>
      <c r="K36" s="694"/>
      <c r="L36" s="694"/>
      <c r="M36" s="694"/>
      <c r="N36" s="694"/>
      <c r="O36" s="694"/>
      <c r="P36" s="694"/>
      <c r="Q36" s="694"/>
      <c r="R36" s="694"/>
      <c r="S36" s="694"/>
    </row>
    <row r="37" spans="1:19" x14ac:dyDescent="0.2">
      <c r="A37" s="694"/>
      <c r="B37" s="694"/>
      <c r="C37" s="694"/>
      <c r="D37" s="694"/>
      <c r="E37" s="694"/>
      <c r="F37" s="694"/>
      <c r="G37" s="694"/>
      <c r="H37" s="694"/>
      <c r="I37" s="694"/>
      <c r="J37" s="694"/>
      <c r="K37" s="694"/>
      <c r="L37" s="694"/>
      <c r="M37" s="694"/>
      <c r="N37" s="694"/>
      <c r="O37" s="694"/>
      <c r="P37" s="694"/>
      <c r="Q37" s="694"/>
      <c r="R37" s="694"/>
      <c r="S37" s="694"/>
    </row>
    <row r="38" spans="1:19" x14ac:dyDescent="0.2">
      <c r="A38" s="694"/>
      <c r="B38" s="694"/>
      <c r="C38" s="694"/>
      <c r="D38" s="694"/>
      <c r="E38" s="694"/>
      <c r="F38" s="694"/>
      <c r="G38" s="694"/>
      <c r="H38" s="694"/>
      <c r="I38" s="694"/>
      <c r="J38" s="694"/>
      <c r="K38" s="694"/>
      <c r="L38" s="694"/>
      <c r="M38" s="694"/>
      <c r="N38" s="694"/>
      <c r="O38" s="694"/>
      <c r="P38" s="694"/>
      <c r="Q38" s="694"/>
      <c r="R38" s="694"/>
      <c r="S38" s="694"/>
    </row>
    <row r="39" spans="1:19" x14ac:dyDescent="0.2">
      <c r="A39" s="694"/>
      <c r="B39" s="694"/>
      <c r="C39" s="694"/>
      <c r="D39" s="694"/>
      <c r="E39" s="694"/>
      <c r="F39" s="694"/>
      <c r="G39" s="694"/>
      <c r="H39" s="694"/>
      <c r="I39" s="694"/>
      <c r="J39" s="694"/>
      <c r="K39" s="694"/>
      <c r="L39" s="694"/>
      <c r="M39" s="694"/>
      <c r="N39" s="694"/>
      <c r="O39" s="694"/>
      <c r="P39" s="694"/>
      <c r="Q39" s="694"/>
      <c r="R39" s="694"/>
      <c r="S39" s="694"/>
    </row>
    <row r="40" spans="1:19" x14ac:dyDescent="0.2">
      <c r="A40" s="694"/>
      <c r="B40" s="694"/>
      <c r="C40" s="694"/>
      <c r="D40" s="694"/>
      <c r="E40" s="694"/>
      <c r="F40" s="694"/>
      <c r="G40" s="694"/>
      <c r="H40" s="694"/>
      <c r="I40" s="694"/>
      <c r="J40" s="694"/>
      <c r="K40" s="694"/>
      <c r="L40" s="694"/>
      <c r="M40" s="694"/>
      <c r="N40" s="694"/>
      <c r="O40" s="694"/>
      <c r="P40" s="694"/>
      <c r="Q40" s="694"/>
      <c r="R40" s="694"/>
      <c r="S40" s="694"/>
    </row>
    <row r="41" spans="1:19" x14ac:dyDescent="0.2">
      <c r="A41" s="694"/>
      <c r="B41" s="694"/>
      <c r="C41" s="694"/>
      <c r="D41" s="694"/>
      <c r="E41" s="694"/>
      <c r="F41" s="694"/>
      <c r="G41" s="694"/>
      <c r="H41" s="694"/>
      <c r="I41" s="694"/>
      <c r="J41" s="694"/>
      <c r="K41" s="694"/>
      <c r="L41" s="694"/>
      <c r="M41" s="694"/>
      <c r="N41" s="694"/>
      <c r="O41" s="694"/>
      <c r="P41" s="694"/>
      <c r="Q41" s="694"/>
      <c r="R41" s="694"/>
      <c r="S41" s="694"/>
    </row>
    <row r="42" spans="1:19" x14ac:dyDescent="0.2">
      <c r="A42" s="694"/>
      <c r="B42" s="694"/>
      <c r="C42" s="694"/>
      <c r="D42" s="694"/>
      <c r="E42" s="694"/>
      <c r="F42" s="694"/>
      <c r="G42" s="694"/>
      <c r="H42" s="694"/>
      <c r="I42" s="694"/>
      <c r="J42" s="694"/>
      <c r="K42" s="694"/>
      <c r="L42" s="694"/>
      <c r="M42" s="694"/>
      <c r="N42" s="694"/>
      <c r="O42" s="694"/>
      <c r="P42" s="694"/>
      <c r="Q42" s="694"/>
      <c r="R42" s="694"/>
      <c r="S42" s="694"/>
    </row>
    <row r="43" spans="1:19" x14ac:dyDescent="0.2">
      <c r="A43" s="694"/>
      <c r="B43" s="694"/>
      <c r="C43" s="694"/>
      <c r="D43" s="694"/>
      <c r="E43" s="694"/>
      <c r="F43" s="694"/>
      <c r="G43" s="694"/>
      <c r="H43" s="694"/>
      <c r="I43" s="694"/>
      <c r="J43" s="694"/>
      <c r="K43" s="694"/>
      <c r="L43" s="694"/>
      <c r="M43" s="694"/>
      <c r="N43" s="694"/>
      <c r="O43" s="694"/>
      <c r="P43" s="694"/>
      <c r="Q43" s="694"/>
      <c r="R43" s="694"/>
      <c r="S43" s="694"/>
    </row>
    <row r="44" spans="1:19" x14ac:dyDescent="0.2">
      <c r="A44" s="694"/>
      <c r="B44" s="694"/>
      <c r="C44" s="694"/>
      <c r="D44" s="694"/>
      <c r="E44" s="694"/>
      <c r="F44" s="694"/>
      <c r="G44" s="694"/>
      <c r="H44" s="694"/>
      <c r="I44" s="694"/>
      <c r="J44" s="694"/>
      <c r="K44" s="694"/>
      <c r="L44" s="694"/>
      <c r="M44" s="694"/>
      <c r="N44" s="694"/>
      <c r="O44" s="694"/>
      <c r="P44" s="694"/>
      <c r="Q44" s="694"/>
      <c r="R44" s="694"/>
      <c r="S44" s="694"/>
    </row>
    <row r="45" spans="1:19" x14ac:dyDescent="0.2">
      <c r="A45" s="694"/>
      <c r="B45" s="694"/>
      <c r="C45" s="694"/>
      <c r="D45" s="694"/>
      <c r="E45" s="694"/>
      <c r="F45" s="694"/>
      <c r="G45" s="694"/>
      <c r="H45" s="694"/>
      <c r="I45" s="694"/>
      <c r="J45" s="694"/>
      <c r="K45" s="694"/>
      <c r="L45" s="694"/>
      <c r="M45" s="694"/>
      <c r="N45" s="694"/>
      <c r="O45" s="694"/>
      <c r="P45" s="694"/>
      <c r="Q45" s="694"/>
      <c r="R45" s="694"/>
      <c r="S45" s="694"/>
    </row>
    <row r="46" spans="1:19" x14ac:dyDescent="0.2">
      <c r="A46" s="694"/>
      <c r="B46" s="694"/>
      <c r="C46" s="694"/>
      <c r="D46" s="694"/>
      <c r="E46" s="694"/>
      <c r="F46" s="694"/>
      <c r="G46" s="694"/>
      <c r="H46" s="694"/>
      <c r="I46" s="694"/>
      <c r="J46" s="694"/>
      <c r="K46" s="694"/>
      <c r="L46" s="694"/>
      <c r="M46" s="694"/>
      <c r="N46" s="694"/>
      <c r="O46" s="694"/>
      <c r="P46" s="694"/>
      <c r="Q46" s="694"/>
      <c r="R46" s="694"/>
      <c r="S46" s="694"/>
    </row>
    <row r="47" spans="1:19" x14ac:dyDescent="0.2">
      <c r="A47" s="694"/>
      <c r="B47" s="694"/>
      <c r="C47" s="694"/>
      <c r="D47" s="694"/>
      <c r="E47" s="694"/>
      <c r="F47" s="694"/>
      <c r="G47" s="694"/>
      <c r="H47" s="694"/>
      <c r="I47" s="694"/>
      <c r="J47" s="694"/>
      <c r="K47" s="694"/>
      <c r="L47" s="694"/>
      <c r="M47" s="694"/>
      <c r="N47" s="694"/>
      <c r="O47" s="694"/>
      <c r="P47" s="694"/>
      <c r="Q47" s="694"/>
      <c r="R47" s="694"/>
      <c r="S47" s="694"/>
    </row>
    <row r="48" spans="1:19" x14ac:dyDescent="0.2">
      <c r="A48" s="694"/>
      <c r="B48" s="694"/>
      <c r="C48" s="694"/>
      <c r="D48" s="694"/>
      <c r="E48" s="694"/>
      <c r="F48" s="694"/>
      <c r="G48" s="694"/>
      <c r="H48" s="694"/>
      <c r="I48" s="694"/>
      <c r="J48" s="694"/>
      <c r="K48" s="694"/>
      <c r="L48" s="694"/>
      <c r="M48" s="694"/>
      <c r="N48" s="694"/>
      <c r="O48" s="694"/>
      <c r="P48" s="694"/>
      <c r="Q48" s="694"/>
      <c r="R48" s="694"/>
      <c r="S48" s="694"/>
    </row>
    <row r="49" spans="1:19" x14ac:dyDescent="0.2">
      <c r="A49" s="694"/>
      <c r="B49" s="694"/>
      <c r="C49" s="694"/>
      <c r="D49" s="694"/>
      <c r="E49" s="694"/>
      <c r="F49" s="694"/>
      <c r="G49" s="694"/>
      <c r="H49" s="694"/>
      <c r="I49" s="694"/>
      <c r="J49" s="694"/>
      <c r="K49" s="694"/>
      <c r="L49" s="694"/>
      <c r="M49" s="694"/>
      <c r="N49" s="694"/>
      <c r="O49" s="694"/>
      <c r="P49" s="694"/>
      <c r="Q49" s="694"/>
      <c r="R49" s="694"/>
      <c r="S49" s="694"/>
    </row>
    <row r="50" spans="1:19" x14ac:dyDescent="0.2">
      <c r="A50" s="694"/>
      <c r="B50" s="694"/>
      <c r="C50" s="694"/>
      <c r="D50" s="694"/>
      <c r="E50" s="694"/>
      <c r="F50" s="694"/>
      <c r="G50" s="694"/>
      <c r="H50" s="694"/>
      <c r="I50" s="694"/>
      <c r="J50" s="694"/>
      <c r="K50" s="694"/>
      <c r="L50" s="694"/>
      <c r="M50" s="694"/>
      <c r="N50" s="694"/>
      <c r="O50" s="694"/>
      <c r="P50" s="694"/>
      <c r="Q50" s="694"/>
      <c r="R50" s="694"/>
      <c r="S50" s="694"/>
    </row>
  </sheetData>
  <hyperlinks>
    <hyperlink ref="T2" location="CONTENTS!A254" display="Back to Contents" xr:uid="{7B083B4C-84B5-400C-A249-4F8FF6B559CB}"/>
  </hyperlinks>
  <pageMargins left="0.5" right="0" top="0.75" bottom="0.75" header="0.3" footer="0.3"/>
  <pageSetup scale="70" fitToHeight="6" orientation="landscape" verticalDpi="0" r:id="rId1"/>
  <headerFooter alignWithMargins="0">
    <oddHeader>&amp;L&amp;"Arial,Italic"ASEAN STATISTICAL YEARBOOK 2023</oddHead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E7B82-8C13-4FDD-955A-C0DC131708D1}">
  <sheetPr>
    <tabColor theme="9" tint="0.39997558519241921"/>
    <pageSetUpPr fitToPage="1"/>
  </sheetPr>
  <dimension ref="A2:U27"/>
  <sheetViews>
    <sheetView showGridLines="0" zoomScale="80" zoomScaleNormal="80" zoomScaleSheetLayoutView="100" workbookViewId="0">
      <selection activeCell="N2" sqref="N2"/>
    </sheetView>
  </sheetViews>
  <sheetFormatPr defaultColWidth="9.140625" defaultRowHeight="20.100000000000001" customHeight="1" x14ac:dyDescent="0.2"/>
  <cols>
    <col min="1" max="1" width="22.140625" style="321" customWidth="1"/>
    <col min="2" max="7" width="10.7109375" style="321" customWidth="1"/>
    <col min="8" max="13" width="15.7109375" style="321" customWidth="1"/>
    <col min="14" max="16" width="9.140625" style="321"/>
    <col min="17" max="17" width="15.28515625" style="321" bestFit="1" customWidth="1"/>
    <col min="18" max="18" width="16.85546875" style="321" bestFit="1" customWidth="1"/>
    <col min="19" max="19" width="9.140625" style="321"/>
    <col min="20" max="20" width="12" style="321" bestFit="1" customWidth="1"/>
    <col min="21" max="16384" width="9.140625" style="321"/>
  </cols>
  <sheetData>
    <row r="2" spans="1:21" ht="18.75" customHeight="1" x14ac:dyDescent="0.2">
      <c r="A2" s="1202" t="s">
        <v>1478</v>
      </c>
      <c r="B2" s="1202"/>
      <c r="C2" s="1202"/>
      <c r="D2" s="1202"/>
      <c r="E2" s="1202"/>
      <c r="F2" s="1202"/>
      <c r="G2" s="1202"/>
      <c r="H2" s="1202"/>
      <c r="I2" s="1202"/>
      <c r="J2" s="1202"/>
      <c r="K2" s="1202"/>
      <c r="L2" s="1202"/>
      <c r="M2" s="1202"/>
      <c r="N2" s="521" t="s">
        <v>501</v>
      </c>
    </row>
    <row r="3" spans="1:21" ht="20.100000000000001" customHeight="1" x14ac:dyDescent="0.2">
      <c r="M3" s="355" t="s">
        <v>529</v>
      </c>
    </row>
    <row r="4" spans="1:21" ht="20.100000000000001" customHeight="1" x14ac:dyDescent="0.2">
      <c r="A4" s="1171" t="s">
        <v>514</v>
      </c>
      <c r="B4" s="1171" t="s">
        <v>1133</v>
      </c>
      <c r="C4" s="1171"/>
      <c r="D4" s="1171"/>
      <c r="E4" s="1171" t="s">
        <v>1060</v>
      </c>
      <c r="F4" s="1171"/>
      <c r="G4" s="1171"/>
      <c r="H4" s="1171" t="s">
        <v>1061</v>
      </c>
      <c r="I4" s="1171"/>
      <c r="J4" s="1171"/>
      <c r="K4" s="1171" t="s">
        <v>1062</v>
      </c>
      <c r="L4" s="1171"/>
      <c r="M4" s="1171"/>
      <c r="O4" s="634"/>
      <c r="P4" s="470"/>
      <c r="Q4" s="470"/>
      <c r="R4" s="470"/>
      <c r="S4" s="470"/>
      <c r="T4" s="470"/>
      <c r="U4" s="470"/>
    </row>
    <row r="5" spans="1:21" ht="20.100000000000001" customHeight="1" x14ac:dyDescent="0.2">
      <c r="A5" s="1171"/>
      <c r="B5" s="941">
        <v>2020</v>
      </c>
      <c r="C5" s="941">
        <v>2021</v>
      </c>
      <c r="D5" s="941">
        <v>2022</v>
      </c>
      <c r="E5" s="941">
        <v>2020</v>
      </c>
      <c r="F5" s="941">
        <v>2021</v>
      </c>
      <c r="G5" s="941">
        <v>2022</v>
      </c>
      <c r="H5" s="941">
        <v>2020</v>
      </c>
      <c r="I5" s="941">
        <v>2021</v>
      </c>
      <c r="J5" s="941">
        <v>2022</v>
      </c>
      <c r="K5" s="941">
        <v>2020</v>
      </c>
      <c r="L5" s="941">
        <v>2021</v>
      </c>
      <c r="M5" s="941">
        <v>2022</v>
      </c>
      <c r="O5" s="470"/>
      <c r="P5" s="635"/>
      <c r="Q5" s="635"/>
      <c r="R5" s="635"/>
      <c r="S5" s="470"/>
      <c r="T5" s="470"/>
      <c r="U5" s="470"/>
    </row>
    <row r="6" spans="1:21" ht="20.100000000000001" customHeight="1" x14ac:dyDescent="0.2">
      <c r="A6" s="615" t="s">
        <v>515</v>
      </c>
      <c r="B6" s="637">
        <v>15.8</v>
      </c>
      <c r="C6" s="637">
        <v>18.514385454790848</v>
      </c>
      <c r="D6" s="637">
        <v>22.1</v>
      </c>
      <c r="E6" s="637">
        <v>4.3352142362760198</v>
      </c>
      <c r="F6" s="637">
        <v>9.1136808799156235</v>
      </c>
      <c r="G6" s="637">
        <v>6.5</v>
      </c>
      <c r="H6" s="637">
        <v>18.281922321073761</v>
      </c>
      <c r="I6" s="637">
        <v>21.141316871149517</v>
      </c>
      <c r="J6" s="637">
        <v>19.703776692305713</v>
      </c>
      <c r="K6" s="637">
        <v>52.120857401697229</v>
      </c>
      <c r="L6" s="637">
        <v>30.433561200014935</v>
      </c>
      <c r="M6" s="637">
        <v>23.90860833624231</v>
      </c>
      <c r="N6" s="470"/>
      <c r="O6" s="470"/>
      <c r="P6" s="635"/>
      <c r="Q6" s="636"/>
      <c r="R6" s="636"/>
      <c r="S6" s="470"/>
      <c r="T6" s="470"/>
      <c r="U6" s="470"/>
    </row>
    <row r="7" spans="1:21" ht="20.100000000000001" customHeight="1" x14ac:dyDescent="0.2">
      <c r="A7" s="613" t="s">
        <v>516</v>
      </c>
      <c r="B7" s="638">
        <v>16.2</v>
      </c>
      <c r="C7" s="638">
        <v>17.864940012161917</v>
      </c>
      <c r="D7" s="638">
        <v>18.8</v>
      </c>
      <c r="E7" s="638" t="s">
        <v>955</v>
      </c>
      <c r="F7" s="638" t="s">
        <v>955</v>
      </c>
      <c r="G7" s="638" t="s">
        <v>955</v>
      </c>
      <c r="H7" s="638">
        <v>95.281040956349131</v>
      </c>
      <c r="I7" s="638">
        <v>94.477228337921403</v>
      </c>
      <c r="J7" s="638">
        <v>94.876350877402672</v>
      </c>
      <c r="K7" s="638">
        <v>82.634496215530035</v>
      </c>
      <c r="L7" s="638">
        <v>85.397114386429465</v>
      </c>
      <c r="M7" s="638">
        <v>81.300071895653559</v>
      </c>
      <c r="N7" s="470"/>
      <c r="O7" s="470"/>
      <c r="P7" s="635"/>
      <c r="Q7" s="636"/>
      <c r="R7" s="636"/>
      <c r="S7" s="470"/>
      <c r="T7" s="470"/>
      <c r="U7" s="470"/>
    </row>
    <row r="8" spans="1:21" ht="20.100000000000001" customHeight="1" x14ac:dyDescent="0.2">
      <c r="A8" s="613" t="s">
        <v>517</v>
      </c>
      <c r="B8" s="638">
        <v>19.899999999999999</v>
      </c>
      <c r="C8" s="638">
        <v>19.2</v>
      </c>
      <c r="D8" s="638">
        <v>18.3</v>
      </c>
      <c r="E8" s="638">
        <v>13.610182600202418</v>
      </c>
      <c r="F8" s="638">
        <v>14.265080803988855</v>
      </c>
      <c r="G8" s="638">
        <v>14.3</v>
      </c>
      <c r="H8" s="638">
        <v>59.713758754645397</v>
      </c>
      <c r="I8" s="638">
        <v>55.667049971416539</v>
      </c>
      <c r="J8" s="638">
        <v>52.994474358675234</v>
      </c>
      <c r="K8" s="638">
        <v>74.644644586942903</v>
      </c>
      <c r="L8" s="638">
        <v>71.763940152804949</v>
      </c>
      <c r="M8" s="638">
        <v>68.061452724302114</v>
      </c>
      <c r="N8" s="470"/>
      <c r="O8" s="470"/>
      <c r="P8" s="635"/>
      <c r="Q8" s="636"/>
      <c r="R8" s="636"/>
      <c r="S8" s="470"/>
      <c r="T8" s="470"/>
      <c r="U8" s="470"/>
    </row>
    <row r="9" spans="1:21" ht="20.100000000000001" customHeight="1" x14ac:dyDescent="0.2">
      <c r="A9" s="613" t="s">
        <v>518</v>
      </c>
      <c r="B9" s="638">
        <v>8.4</v>
      </c>
      <c r="C9" s="638">
        <v>8.379797937837882</v>
      </c>
      <c r="D9" s="638">
        <v>9.1</v>
      </c>
      <c r="E9" s="638" t="s">
        <v>955</v>
      </c>
      <c r="F9" s="638" t="s">
        <v>955</v>
      </c>
      <c r="G9" s="638" t="s">
        <v>955</v>
      </c>
      <c r="H9" s="638">
        <v>41.695895976873878</v>
      </c>
      <c r="I9" s="638">
        <v>42.192881503974235</v>
      </c>
      <c r="J9" s="638">
        <v>38.007880171906862</v>
      </c>
      <c r="K9" s="638">
        <v>66.022658978107728</v>
      </c>
      <c r="L9" s="638">
        <v>68.464294699254566</v>
      </c>
      <c r="M9" s="638">
        <v>62.502640629501293</v>
      </c>
      <c r="N9" s="470"/>
      <c r="O9" s="470"/>
      <c r="P9" s="635"/>
      <c r="Q9" s="636"/>
      <c r="R9" s="636"/>
      <c r="S9" s="470"/>
      <c r="T9" s="470"/>
      <c r="U9" s="470"/>
    </row>
    <row r="10" spans="1:21" ht="20.100000000000001" customHeight="1" x14ac:dyDescent="0.2">
      <c r="A10" s="613" t="s">
        <v>542</v>
      </c>
      <c r="B10" s="638">
        <v>22.2</v>
      </c>
      <c r="C10" s="638">
        <v>23.4</v>
      </c>
      <c r="D10" s="638">
        <v>23.4</v>
      </c>
      <c r="E10" s="638">
        <v>16.7</v>
      </c>
      <c r="F10" s="638">
        <v>16.604930895766124</v>
      </c>
      <c r="G10" s="638">
        <v>16.8</v>
      </c>
      <c r="H10" s="638">
        <v>78.330016479549769</v>
      </c>
      <c r="I10" s="638">
        <v>76.783482159223496</v>
      </c>
      <c r="J10" s="638">
        <v>72.319290953110766</v>
      </c>
      <c r="K10" s="638">
        <v>77.226717902991155</v>
      </c>
      <c r="L10" s="638">
        <v>76.678971502572736</v>
      </c>
      <c r="M10" s="638">
        <v>71.361475464833163</v>
      </c>
      <c r="N10" s="470"/>
      <c r="O10" s="470"/>
      <c r="P10" s="635"/>
      <c r="Q10" s="636"/>
      <c r="R10" s="636"/>
      <c r="S10" s="470"/>
      <c r="T10" s="470"/>
      <c r="U10" s="470"/>
    </row>
    <row r="11" spans="1:21" ht="20.100000000000001" customHeight="1" x14ac:dyDescent="0.2">
      <c r="A11" s="613" t="s">
        <v>520</v>
      </c>
      <c r="B11" s="638">
        <v>25.6</v>
      </c>
      <c r="C11" s="638">
        <v>27.4</v>
      </c>
      <c r="D11" s="638">
        <v>25.615599781024518</v>
      </c>
      <c r="E11" s="638" t="s">
        <v>955</v>
      </c>
      <c r="F11" s="638" t="s">
        <v>955</v>
      </c>
      <c r="G11" s="638" t="s">
        <v>955</v>
      </c>
      <c r="H11" s="638">
        <v>50.656084857652687</v>
      </c>
      <c r="I11" s="638">
        <v>49.525117487431928</v>
      </c>
      <c r="J11" s="638">
        <v>49.519708051608923</v>
      </c>
      <c r="K11" s="638">
        <v>70.791457760949299</v>
      </c>
      <c r="L11" s="638">
        <v>61.063090753092361</v>
      </c>
      <c r="M11" s="638">
        <v>57.001191496280022</v>
      </c>
      <c r="N11" s="470"/>
      <c r="O11" s="470"/>
      <c r="P11" s="635"/>
      <c r="Q11" s="636"/>
      <c r="R11" s="636"/>
      <c r="S11" s="470"/>
      <c r="T11" s="470"/>
      <c r="U11" s="470"/>
    </row>
    <row r="12" spans="1:21" ht="20.100000000000001" customHeight="1" x14ac:dyDescent="0.2">
      <c r="A12" s="613" t="s">
        <v>521</v>
      </c>
      <c r="B12" s="638">
        <v>17.7</v>
      </c>
      <c r="C12" s="638">
        <v>17.600000000000001</v>
      </c>
      <c r="D12" s="638">
        <v>17.2</v>
      </c>
      <c r="E12" s="638">
        <v>8.1999999999999993</v>
      </c>
      <c r="F12" s="638">
        <v>7.8</v>
      </c>
      <c r="G12" s="638">
        <v>8</v>
      </c>
      <c r="H12" s="638">
        <v>86.550750095224188</v>
      </c>
      <c r="I12" s="638">
        <v>87.00034122124319</v>
      </c>
      <c r="J12" s="638">
        <v>86.231935346183818</v>
      </c>
      <c r="K12" s="638">
        <v>75.659772271873607</v>
      </c>
      <c r="L12" s="638">
        <v>72.523286791311534</v>
      </c>
      <c r="M12" s="638">
        <v>66.491312289002948</v>
      </c>
      <c r="N12" s="470"/>
      <c r="O12" s="470"/>
      <c r="P12" s="635"/>
      <c r="Q12" s="636"/>
      <c r="R12" s="636"/>
      <c r="S12" s="470"/>
      <c r="T12" s="470"/>
      <c r="U12" s="470"/>
    </row>
    <row r="13" spans="1:21" ht="20.100000000000001" customHeight="1" x14ac:dyDescent="0.2">
      <c r="A13" s="613" t="s">
        <v>522</v>
      </c>
      <c r="B13" s="638">
        <v>20.7</v>
      </c>
      <c r="C13" s="638">
        <v>22</v>
      </c>
      <c r="D13" s="638">
        <v>21.6</v>
      </c>
      <c r="E13" s="638">
        <v>9.5829396679713863</v>
      </c>
      <c r="F13" s="638">
        <v>9.276592022393281</v>
      </c>
      <c r="G13" s="638">
        <v>9.6</v>
      </c>
      <c r="H13" s="638">
        <v>82.949037700440158</v>
      </c>
      <c r="I13" s="638">
        <v>81.324529264743475</v>
      </c>
      <c r="J13" s="638">
        <v>77.369967551365733</v>
      </c>
      <c r="K13" s="638">
        <v>79.824937699604689</v>
      </c>
      <c r="L13" s="638">
        <v>75.951228741025929</v>
      </c>
      <c r="M13" s="638">
        <v>73.043593964490782</v>
      </c>
      <c r="N13" s="470"/>
      <c r="O13" s="470"/>
      <c r="P13" s="635"/>
      <c r="Q13" s="636"/>
      <c r="R13" s="636"/>
      <c r="S13" s="470"/>
      <c r="T13" s="470"/>
      <c r="U13" s="470"/>
    </row>
    <row r="14" spans="1:21" ht="20.100000000000001" customHeight="1" x14ac:dyDescent="0.2">
      <c r="A14" s="613" t="s">
        <v>523</v>
      </c>
      <c r="B14" s="638">
        <v>25.6</v>
      </c>
      <c r="C14" s="638">
        <v>27.2</v>
      </c>
      <c r="D14" s="638">
        <v>27.008807063155</v>
      </c>
      <c r="E14" s="638">
        <v>15.9</v>
      </c>
      <c r="F14" s="638">
        <v>15.704835039595416</v>
      </c>
      <c r="G14" s="638">
        <v>16</v>
      </c>
      <c r="H14" s="638">
        <v>81.884846928769051</v>
      </c>
      <c r="I14" s="638">
        <v>81.700529083708886</v>
      </c>
      <c r="J14" s="638">
        <v>80.62413904629156</v>
      </c>
      <c r="K14" s="638">
        <v>78.184328232110786</v>
      </c>
      <c r="L14" s="638">
        <v>77.5090950973281</v>
      </c>
      <c r="M14" s="638">
        <v>72.403391207852735</v>
      </c>
      <c r="N14" s="470"/>
      <c r="O14" s="470"/>
      <c r="P14" s="635"/>
      <c r="Q14" s="636"/>
      <c r="R14" s="636"/>
      <c r="S14" s="470"/>
      <c r="T14" s="470"/>
      <c r="U14" s="470"/>
    </row>
    <row r="15" spans="1:21" ht="20.100000000000001" customHeight="1" x14ac:dyDescent="0.2">
      <c r="A15" s="618" t="s">
        <v>524</v>
      </c>
      <c r="B15" s="639">
        <v>23.9</v>
      </c>
      <c r="C15" s="639">
        <v>24.6</v>
      </c>
      <c r="D15" s="639">
        <v>24.8</v>
      </c>
      <c r="E15" s="639">
        <v>21.1</v>
      </c>
      <c r="F15" s="639">
        <v>23.3</v>
      </c>
      <c r="G15" s="639">
        <v>23.3</v>
      </c>
      <c r="H15" s="639">
        <v>88.155064635205207</v>
      </c>
      <c r="I15" s="639">
        <v>88.386500103722923</v>
      </c>
      <c r="J15" s="639">
        <v>88.23273245921726</v>
      </c>
      <c r="K15" s="639">
        <v>85.494842872794123</v>
      </c>
      <c r="L15" s="639">
        <v>83.999594393233195</v>
      </c>
      <c r="M15" s="639">
        <v>81.266314280369414</v>
      </c>
      <c r="O15" s="470"/>
      <c r="P15" s="635"/>
      <c r="Q15" s="640"/>
      <c r="R15" s="640"/>
      <c r="S15" s="470"/>
      <c r="T15" s="470"/>
      <c r="U15" s="470"/>
    </row>
    <row r="16" spans="1:21" ht="20.100000000000001" customHeight="1" x14ac:dyDescent="0.2">
      <c r="A16" s="641" t="s">
        <v>1063</v>
      </c>
      <c r="B16" s="642"/>
      <c r="C16" s="643"/>
      <c r="D16" s="643"/>
      <c r="E16" s="644"/>
      <c r="F16" s="644"/>
      <c r="G16" s="645"/>
      <c r="H16" s="646">
        <v>79.804983974352467</v>
      </c>
      <c r="I16" s="646">
        <v>78.054872827220606</v>
      </c>
      <c r="J16" s="646">
        <v>75.050486620976301</v>
      </c>
      <c r="K16" s="646">
        <v>79.188476608917256</v>
      </c>
      <c r="L16" s="646">
        <v>76.951903520927189</v>
      </c>
      <c r="M16" s="646">
        <v>72.804402476175682</v>
      </c>
    </row>
    <row r="17" spans="1:14" ht="20.100000000000001" customHeight="1" x14ac:dyDescent="0.2">
      <c r="A17" s="641" t="s">
        <v>1134</v>
      </c>
      <c r="B17" s="647"/>
      <c r="C17" s="648"/>
      <c r="D17" s="648"/>
      <c r="E17" s="649"/>
      <c r="F17" s="649"/>
      <c r="G17" s="650"/>
      <c r="H17" s="646">
        <v>1114673.5439412841</v>
      </c>
      <c r="I17" s="646">
        <v>1342337.5604322359</v>
      </c>
      <c r="J17" s="646">
        <v>1472592.7362461381</v>
      </c>
      <c r="K17" s="646">
        <v>1008152.1383780495</v>
      </c>
      <c r="L17" s="646">
        <v>1252065.1842131261</v>
      </c>
      <c r="M17" s="646">
        <v>1371668.5782850939</v>
      </c>
    </row>
    <row r="18" spans="1:14" s="331" customFormat="1" ht="20.100000000000001" customHeight="1" x14ac:dyDescent="0.2"/>
    <row r="19" spans="1:14" s="331" customFormat="1" ht="15" customHeight="1" x14ac:dyDescent="0.2">
      <c r="A19" s="331" t="s">
        <v>563</v>
      </c>
      <c r="C19" s="331" t="s">
        <v>567</v>
      </c>
    </row>
    <row r="20" spans="1:14" s="331" customFormat="1" ht="15" customHeight="1" x14ac:dyDescent="0.2">
      <c r="A20" s="331" t="s">
        <v>527</v>
      </c>
      <c r="C20" s="783" t="s">
        <v>1135</v>
      </c>
    </row>
    <row r="21" spans="1:14" s="331" customFormat="1" ht="15" customHeight="1" x14ac:dyDescent="0.2">
      <c r="C21" s="780" t="s">
        <v>1136</v>
      </c>
    </row>
    <row r="22" spans="1:14" ht="20.100000000000001" customHeight="1" x14ac:dyDescent="0.2">
      <c r="A22" s="331"/>
      <c r="B22" s="331"/>
      <c r="C22" s="361" t="s">
        <v>609</v>
      </c>
      <c r="N22" s="982"/>
    </row>
    <row r="23" spans="1:14" ht="20.100000000000001" customHeight="1" x14ac:dyDescent="0.2">
      <c r="B23" s="651"/>
    </row>
    <row r="24" spans="1:14" ht="20.100000000000001" customHeight="1" x14ac:dyDescent="0.2">
      <c r="A24" s="652"/>
    </row>
    <row r="25" spans="1:14" ht="20.100000000000001" customHeight="1" x14ac:dyDescent="0.2">
      <c r="A25" s="652"/>
    </row>
    <row r="26" spans="1:14" ht="20.100000000000001" customHeight="1" x14ac:dyDescent="0.2">
      <c r="A26" s="652"/>
    </row>
    <row r="27" spans="1:14" ht="20.100000000000001" customHeight="1" x14ac:dyDescent="0.2">
      <c r="A27" s="652"/>
    </row>
  </sheetData>
  <mergeCells count="6">
    <mergeCell ref="B4:D4"/>
    <mergeCell ref="A2:M2"/>
    <mergeCell ref="A4:A5"/>
    <mergeCell ref="E4:G4"/>
    <mergeCell ref="H4:J4"/>
    <mergeCell ref="K4:M4"/>
  </mergeCells>
  <hyperlinks>
    <hyperlink ref="N2" location="'CONTENTS'!A254" display="Back to Contents" xr:uid="{DF2D9A2E-75B1-44E2-B155-93837E79C203}"/>
  </hyperlinks>
  <pageMargins left="0.5" right="0" top="0.75" bottom="0.75" header="0.3" footer="0.3"/>
  <pageSetup scale="74" fitToHeight="6" orientation="landscape" r:id="rId1"/>
  <headerFooter alignWithMargins="0">
    <oddHeader>&amp;L&amp;"Arial,Italic"ASEAN STATISTICAL YEARBOOK 2023</oddHeader>
  </headerFooter>
  <rowBreaks count="1" manualBreakCount="1">
    <brk id="22" max="13" man="1"/>
  </rowBreaks>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FADB3-7904-416E-AD9A-928559270708}">
  <sheetPr>
    <tabColor theme="9" tint="0.39997558519241921"/>
    <pageSetUpPr fitToPage="1"/>
  </sheetPr>
  <dimension ref="A1:L36"/>
  <sheetViews>
    <sheetView showGridLines="0" view="pageBreakPreview" zoomScale="85" zoomScaleNormal="80" zoomScaleSheetLayoutView="85" workbookViewId="0">
      <selection activeCell="K2" sqref="K2"/>
    </sheetView>
  </sheetViews>
  <sheetFormatPr defaultColWidth="9.140625" defaultRowHeight="20.100000000000001" customHeight="1" x14ac:dyDescent="0.2"/>
  <cols>
    <col min="1" max="1" width="65.7109375" style="575" customWidth="1"/>
    <col min="2" max="10" width="12.7109375" style="575" customWidth="1"/>
    <col min="11" max="11" width="8.42578125" style="575" customWidth="1"/>
    <col min="12" max="12" width="9.42578125" style="575" customWidth="1"/>
    <col min="13" max="16384" width="9.140625" style="575"/>
  </cols>
  <sheetData>
    <row r="1" spans="1:12" ht="7.5" customHeight="1" x14ac:dyDescent="0.2"/>
    <row r="2" spans="1:12" ht="20.100000000000001" customHeight="1" x14ac:dyDescent="0.2">
      <c r="A2" s="1203" t="s">
        <v>1137</v>
      </c>
      <c r="B2" s="1203"/>
      <c r="C2" s="1203"/>
      <c r="D2" s="1203"/>
      <c r="E2" s="1203"/>
      <c r="F2" s="1203"/>
      <c r="G2" s="1203"/>
      <c r="H2" s="1203"/>
      <c r="I2" s="1203"/>
      <c r="J2" s="1203"/>
      <c r="K2" s="521" t="s">
        <v>501</v>
      </c>
      <c r="L2" s="462"/>
    </row>
    <row r="3" spans="1:12" ht="16.5" customHeight="1" x14ac:dyDescent="0.2">
      <c r="A3" s="462"/>
      <c r="B3" s="462"/>
      <c r="C3" s="462"/>
      <c r="D3" s="462"/>
      <c r="E3" s="462"/>
      <c r="F3" s="462"/>
      <c r="G3" s="462"/>
      <c r="H3" s="462"/>
      <c r="I3" s="462"/>
      <c r="J3" s="462"/>
      <c r="K3" s="462"/>
      <c r="L3" s="462"/>
    </row>
    <row r="4" spans="1:12" ht="30" customHeight="1" x14ac:dyDescent="0.2">
      <c r="A4" s="1204" t="s">
        <v>1138</v>
      </c>
      <c r="B4" s="977" t="s">
        <v>515</v>
      </c>
      <c r="C4" s="977" t="s">
        <v>516</v>
      </c>
      <c r="D4" s="977" t="s">
        <v>517</v>
      </c>
      <c r="E4" s="977" t="s">
        <v>542</v>
      </c>
      <c r="F4" s="977" t="s">
        <v>520</v>
      </c>
      <c r="G4" s="977" t="s">
        <v>521</v>
      </c>
      <c r="H4" s="977" t="s">
        <v>522</v>
      </c>
      <c r="I4" s="977" t="s">
        <v>523</v>
      </c>
      <c r="J4" s="977" t="s">
        <v>524</v>
      </c>
      <c r="K4" s="352"/>
      <c r="L4" s="462"/>
    </row>
    <row r="5" spans="1:12" ht="20.100000000000001" customHeight="1" x14ac:dyDescent="0.2">
      <c r="A5" s="1204"/>
      <c r="B5" s="978">
        <v>2022</v>
      </c>
      <c r="C5" s="978">
        <v>2011</v>
      </c>
      <c r="D5" s="978">
        <v>2022</v>
      </c>
      <c r="E5" s="978">
        <v>2022</v>
      </c>
      <c r="F5" s="978">
        <v>2022</v>
      </c>
      <c r="G5" s="978">
        <v>2020</v>
      </c>
      <c r="H5" s="979">
        <v>2021</v>
      </c>
      <c r="I5" s="978">
        <v>2022</v>
      </c>
      <c r="J5" s="978">
        <v>2021</v>
      </c>
      <c r="K5" s="353"/>
      <c r="L5" s="462"/>
    </row>
    <row r="6" spans="1:12" ht="20.100000000000001" customHeight="1" x14ac:dyDescent="0.2">
      <c r="A6" s="572" t="s">
        <v>1139</v>
      </c>
      <c r="B6" s="579">
        <v>156</v>
      </c>
      <c r="C6" s="579">
        <v>27624</v>
      </c>
      <c r="D6" s="579">
        <v>7852.2029000000002</v>
      </c>
      <c r="E6" s="579">
        <v>12357</v>
      </c>
      <c r="F6" s="579">
        <v>23484</v>
      </c>
      <c r="G6" s="579">
        <v>8666</v>
      </c>
      <c r="H6" s="579">
        <v>1253</v>
      </c>
      <c r="I6" s="579">
        <v>11375</v>
      </c>
      <c r="J6" s="579">
        <v>186849</v>
      </c>
      <c r="K6" s="355"/>
      <c r="L6" s="462"/>
    </row>
    <row r="7" spans="1:12" ht="20.100000000000001" customHeight="1" x14ac:dyDescent="0.2">
      <c r="A7" s="573" t="s">
        <v>1140</v>
      </c>
      <c r="B7" s="581">
        <v>9</v>
      </c>
      <c r="C7" s="581">
        <v>4433</v>
      </c>
      <c r="D7" s="581">
        <v>704</v>
      </c>
      <c r="E7" s="581">
        <v>616</v>
      </c>
      <c r="F7" s="581">
        <v>1730</v>
      </c>
      <c r="G7" s="581">
        <v>2909</v>
      </c>
      <c r="H7" s="581" t="s">
        <v>955</v>
      </c>
      <c r="I7" s="581">
        <v>503</v>
      </c>
      <c r="J7" s="581">
        <v>68192</v>
      </c>
      <c r="K7" s="355"/>
      <c r="L7" s="462"/>
    </row>
    <row r="8" spans="1:12" ht="20.100000000000001" customHeight="1" x14ac:dyDescent="0.2">
      <c r="A8" s="573" t="s">
        <v>1141</v>
      </c>
      <c r="B8" s="581" t="s">
        <v>955</v>
      </c>
      <c r="C8" s="581">
        <v>8919</v>
      </c>
      <c r="D8" s="581">
        <v>651</v>
      </c>
      <c r="E8" s="581">
        <v>24</v>
      </c>
      <c r="F8" s="581">
        <v>136</v>
      </c>
      <c r="G8" s="581">
        <v>17</v>
      </c>
      <c r="H8" s="581" t="s">
        <v>955</v>
      </c>
      <c r="I8" s="581">
        <v>66</v>
      </c>
      <c r="J8" s="581">
        <v>34</v>
      </c>
      <c r="K8" s="355"/>
      <c r="L8" s="462"/>
    </row>
    <row r="9" spans="1:12" ht="20.100000000000001" customHeight="1" x14ac:dyDescent="0.2">
      <c r="A9" s="573" t="s">
        <v>1142</v>
      </c>
      <c r="B9" s="581">
        <v>30</v>
      </c>
      <c r="C9" s="581">
        <v>33</v>
      </c>
      <c r="D9" s="581">
        <v>2120</v>
      </c>
      <c r="E9" s="581">
        <v>1292</v>
      </c>
      <c r="F9" s="581">
        <v>1330</v>
      </c>
      <c r="G9" s="581">
        <v>289</v>
      </c>
      <c r="H9" s="581">
        <v>122</v>
      </c>
      <c r="I9" s="581">
        <v>1821</v>
      </c>
      <c r="J9" s="581">
        <v>30998</v>
      </c>
      <c r="K9" s="355"/>
      <c r="L9" s="462"/>
    </row>
    <row r="10" spans="1:12" ht="20.100000000000001" customHeight="1" x14ac:dyDescent="0.2">
      <c r="A10" s="573" t="s">
        <v>1143</v>
      </c>
      <c r="B10" s="581">
        <v>258</v>
      </c>
      <c r="C10" s="581">
        <v>1195</v>
      </c>
      <c r="D10" s="581">
        <v>2190</v>
      </c>
      <c r="E10" s="581">
        <v>6532</v>
      </c>
      <c r="F10" s="581">
        <v>1385</v>
      </c>
      <c r="G10" s="581">
        <v>1216</v>
      </c>
      <c r="H10" s="581">
        <v>346</v>
      </c>
      <c r="I10" s="581">
        <v>824</v>
      </c>
      <c r="J10" s="581">
        <v>99950</v>
      </c>
      <c r="K10" s="355"/>
      <c r="L10" s="462"/>
    </row>
    <row r="11" spans="1:12" ht="20.100000000000001" customHeight="1" x14ac:dyDescent="0.2">
      <c r="A11" s="573" t="s">
        <v>1144</v>
      </c>
      <c r="B11" s="580" t="s">
        <v>955</v>
      </c>
      <c r="C11" s="580">
        <v>3</v>
      </c>
      <c r="D11" s="580">
        <v>763</v>
      </c>
      <c r="E11" s="580">
        <v>363</v>
      </c>
      <c r="F11" s="580">
        <v>220</v>
      </c>
      <c r="G11" s="580">
        <v>185</v>
      </c>
      <c r="H11" s="580">
        <v>21</v>
      </c>
      <c r="I11" s="580">
        <v>568</v>
      </c>
      <c r="J11" s="580">
        <v>8282</v>
      </c>
      <c r="K11" s="356"/>
      <c r="L11" s="462"/>
    </row>
    <row r="12" spans="1:12" ht="30" customHeight="1" x14ac:dyDescent="0.2">
      <c r="A12" s="573" t="s">
        <v>1145</v>
      </c>
      <c r="B12" s="581">
        <v>17</v>
      </c>
      <c r="C12" s="581">
        <v>144</v>
      </c>
      <c r="D12" s="581">
        <v>1268</v>
      </c>
      <c r="E12" s="581">
        <v>2133</v>
      </c>
      <c r="F12" s="581">
        <v>2121</v>
      </c>
      <c r="G12" s="581">
        <v>317</v>
      </c>
      <c r="H12" s="581">
        <v>189</v>
      </c>
      <c r="I12" s="581">
        <v>3576</v>
      </c>
      <c r="J12" s="581">
        <v>123902</v>
      </c>
      <c r="K12" s="355"/>
      <c r="L12" s="462"/>
    </row>
    <row r="13" spans="1:12" ht="20.100000000000001" customHeight="1" x14ac:dyDescent="0.2">
      <c r="A13" s="573" t="s">
        <v>1146</v>
      </c>
      <c r="B13" s="581">
        <v>2</v>
      </c>
      <c r="C13" s="581">
        <v>283</v>
      </c>
      <c r="D13" s="581">
        <v>821</v>
      </c>
      <c r="E13" s="581">
        <v>1184</v>
      </c>
      <c r="F13" s="581">
        <v>324</v>
      </c>
      <c r="G13" s="581">
        <v>335</v>
      </c>
      <c r="H13" s="581">
        <v>79</v>
      </c>
      <c r="I13" s="581">
        <v>982</v>
      </c>
      <c r="J13" s="581">
        <v>12681</v>
      </c>
      <c r="K13" s="355"/>
      <c r="L13" s="462"/>
    </row>
    <row r="14" spans="1:12" ht="20.100000000000001" customHeight="1" x14ac:dyDescent="0.2">
      <c r="A14" s="573" t="s">
        <v>1147</v>
      </c>
      <c r="B14" s="581">
        <v>31</v>
      </c>
      <c r="C14" s="581">
        <v>1827</v>
      </c>
      <c r="D14" s="581">
        <v>944</v>
      </c>
      <c r="E14" s="581">
        <v>4773</v>
      </c>
      <c r="F14" s="581">
        <v>479</v>
      </c>
      <c r="G14" s="581">
        <v>1910</v>
      </c>
      <c r="H14" s="581">
        <v>802</v>
      </c>
      <c r="I14" s="581">
        <v>1143</v>
      </c>
      <c r="J14" s="581">
        <v>12341</v>
      </c>
      <c r="K14" s="355"/>
      <c r="L14" s="462"/>
    </row>
    <row r="15" spans="1:12" ht="20.100000000000001" customHeight="1" x14ac:dyDescent="0.2">
      <c r="A15" s="573" t="s">
        <v>1148</v>
      </c>
      <c r="B15" s="581">
        <v>2</v>
      </c>
      <c r="C15" s="581">
        <v>81</v>
      </c>
      <c r="D15" s="581">
        <v>116</v>
      </c>
      <c r="E15" s="581">
        <v>206</v>
      </c>
      <c r="F15" s="581">
        <v>239</v>
      </c>
      <c r="G15" s="581">
        <v>20</v>
      </c>
      <c r="H15" s="581">
        <v>18</v>
      </c>
      <c r="I15" s="581">
        <v>1161</v>
      </c>
      <c r="J15" s="581">
        <v>251</v>
      </c>
      <c r="K15" s="355"/>
      <c r="L15" s="462"/>
    </row>
    <row r="16" spans="1:12" ht="20.100000000000001" customHeight="1" x14ac:dyDescent="0.2">
      <c r="A16" s="573" t="s">
        <v>1149</v>
      </c>
      <c r="B16" s="581">
        <v>15</v>
      </c>
      <c r="C16" s="581">
        <v>20</v>
      </c>
      <c r="D16" s="581">
        <v>1853</v>
      </c>
      <c r="E16" s="581">
        <v>2787</v>
      </c>
      <c r="F16" s="581">
        <v>654</v>
      </c>
      <c r="G16" s="581">
        <v>555</v>
      </c>
      <c r="H16" s="581">
        <v>334</v>
      </c>
      <c r="I16" s="581">
        <v>2580</v>
      </c>
      <c r="J16" s="581">
        <v>11196</v>
      </c>
      <c r="K16" s="355"/>
      <c r="L16" s="462"/>
    </row>
    <row r="17" spans="1:12" ht="30" customHeight="1" x14ac:dyDescent="0.2">
      <c r="A17" s="573" t="s">
        <v>1150</v>
      </c>
      <c r="B17" s="581">
        <v>5</v>
      </c>
      <c r="C17" s="581">
        <v>8</v>
      </c>
      <c r="D17" s="581">
        <v>389</v>
      </c>
      <c r="E17" s="581">
        <v>727</v>
      </c>
      <c r="F17" s="581">
        <v>95</v>
      </c>
      <c r="G17" s="581">
        <v>114</v>
      </c>
      <c r="H17" s="581">
        <v>65</v>
      </c>
      <c r="I17" s="581">
        <v>499</v>
      </c>
      <c r="J17" s="581">
        <v>744</v>
      </c>
      <c r="K17" s="355"/>
      <c r="L17" s="462"/>
    </row>
    <row r="18" spans="1:12" ht="20.100000000000001" customHeight="1" x14ac:dyDescent="0.2">
      <c r="A18" s="573" t="s">
        <v>1151</v>
      </c>
      <c r="B18" s="581">
        <v>5</v>
      </c>
      <c r="C18" s="581">
        <v>4</v>
      </c>
      <c r="D18" s="581">
        <v>2476</v>
      </c>
      <c r="E18" s="581">
        <v>3844</v>
      </c>
      <c r="F18" s="581">
        <v>1422</v>
      </c>
      <c r="G18" s="581">
        <v>800</v>
      </c>
      <c r="H18" s="581">
        <v>282</v>
      </c>
      <c r="I18" s="581">
        <v>7765</v>
      </c>
      <c r="J18" s="581">
        <v>10635</v>
      </c>
      <c r="K18" s="355"/>
      <c r="L18" s="462"/>
    </row>
    <row r="19" spans="1:12" ht="20.100000000000001" customHeight="1" x14ac:dyDescent="0.2">
      <c r="A19" s="573" t="s">
        <v>1152</v>
      </c>
      <c r="B19" s="581">
        <v>23</v>
      </c>
      <c r="C19" s="581">
        <v>4713</v>
      </c>
      <c r="D19" s="581">
        <v>1670</v>
      </c>
      <c r="E19" s="581">
        <v>3091</v>
      </c>
      <c r="F19" s="581">
        <v>1862</v>
      </c>
      <c r="G19" s="581">
        <v>762</v>
      </c>
      <c r="H19" s="581">
        <v>150</v>
      </c>
      <c r="I19" s="581">
        <v>5736</v>
      </c>
      <c r="J19" s="581">
        <v>23589</v>
      </c>
      <c r="K19" s="355"/>
      <c r="L19" s="462"/>
    </row>
    <row r="20" spans="1:12" ht="20.100000000000001" customHeight="1" x14ac:dyDescent="0.2">
      <c r="A20" s="573" t="s">
        <v>1153</v>
      </c>
      <c r="B20" s="581">
        <v>12</v>
      </c>
      <c r="C20" s="581">
        <v>37</v>
      </c>
      <c r="D20" s="581">
        <v>639</v>
      </c>
      <c r="E20" s="581">
        <v>2548</v>
      </c>
      <c r="F20" s="581">
        <v>1601</v>
      </c>
      <c r="G20" s="581">
        <v>334</v>
      </c>
      <c r="H20" s="581">
        <v>39</v>
      </c>
      <c r="I20" s="581">
        <v>1069</v>
      </c>
      <c r="J20" s="581">
        <v>3215</v>
      </c>
      <c r="K20" s="355"/>
      <c r="L20" s="462"/>
    </row>
    <row r="21" spans="1:12" ht="30" customHeight="1" x14ac:dyDescent="0.2">
      <c r="A21" s="573" t="s">
        <v>1154</v>
      </c>
      <c r="B21" s="581">
        <v>26</v>
      </c>
      <c r="C21" s="581">
        <v>2823</v>
      </c>
      <c r="D21" s="581">
        <v>1649</v>
      </c>
      <c r="E21" s="581">
        <v>6379</v>
      </c>
      <c r="F21" s="581">
        <v>3128</v>
      </c>
      <c r="G21" s="581">
        <v>1134</v>
      </c>
      <c r="H21" s="581">
        <v>1173</v>
      </c>
      <c r="I21" s="581">
        <v>7824</v>
      </c>
      <c r="J21" s="581">
        <v>126365</v>
      </c>
      <c r="K21" s="355"/>
      <c r="L21" s="462"/>
    </row>
    <row r="22" spans="1:12" ht="20.100000000000001" customHeight="1" x14ac:dyDescent="0.2">
      <c r="A22" s="573" t="s">
        <v>1155</v>
      </c>
      <c r="B22" s="581">
        <v>1</v>
      </c>
      <c r="C22" s="581">
        <v>46</v>
      </c>
      <c r="D22" s="581">
        <v>369</v>
      </c>
      <c r="E22" s="581">
        <v>1573</v>
      </c>
      <c r="F22" s="581">
        <v>7</v>
      </c>
      <c r="G22" s="581">
        <v>243</v>
      </c>
      <c r="H22" s="581">
        <v>390</v>
      </c>
      <c r="I22" s="581">
        <v>209</v>
      </c>
      <c r="J22" s="581">
        <v>2900</v>
      </c>
      <c r="K22" s="355"/>
      <c r="L22" s="462"/>
    </row>
    <row r="23" spans="1:12" ht="20.100000000000001" customHeight="1" x14ac:dyDescent="0.2">
      <c r="A23" s="573" t="s">
        <v>1156</v>
      </c>
      <c r="B23" s="581">
        <v>4</v>
      </c>
      <c r="C23" s="581">
        <v>10</v>
      </c>
      <c r="D23" s="581">
        <v>597</v>
      </c>
      <c r="E23" s="581">
        <v>1437</v>
      </c>
      <c r="F23" s="581">
        <v>158</v>
      </c>
      <c r="G23" s="581">
        <v>216</v>
      </c>
      <c r="H23" s="581">
        <v>243</v>
      </c>
      <c r="I23" s="581">
        <v>2150</v>
      </c>
      <c r="J23" s="581">
        <v>2453</v>
      </c>
      <c r="K23" s="355"/>
      <c r="L23" s="462"/>
    </row>
    <row r="24" spans="1:12" ht="20.100000000000001" customHeight="1" x14ac:dyDescent="0.2">
      <c r="A24" s="573" t="s">
        <v>1157</v>
      </c>
      <c r="B24" s="581">
        <v>1</v>
      </c>
      <c r="C24" s="581">
        <v>2</v>
      </c>
      <c r="D24" s="581">
        <v>892</v>
      </c>
      <c r="E24" s="581">
        <v>2967</v>
      </c>
      <c r="F24" s="581">
        <v>163</v>
      </c>
      <c r="G24" s="581">
        <v>281</v>
      </c>
      <c r="H24" s="581">
        <v>1803</v>
      </c>
      <c r="I24" s="581">
        <v>2445</v>
      </c>
      <c r="J24" s="581">
        <v>3664</v>
      </c>
      <c r="K24" s="355"/>
      <c r="L24" s="462"/>
    </row>
    <row r="25" spans="1:12" ht="20.100000000000001" customHeight="1" x14ac:dyDescent="0.2">
      <c r="A25" s="573" t="s">
        <v>1158</v>
      </c>
      <c r="B25" s="581" t="s">
        <v>955</v>
      </c>
      <c r="C25" s="581">
        <v>35</v>
      </c>
      <c r="D25" s="581">
        <v>846</v>
      </c>
      <c r="E25" s="581">
        <v>1490</v>
      </c>
      <c r="F25" s="581">
        <v>355</v>
      </c>
      <c r="G25" s="581">
        <v>186</v>
      </c>
      <c r="H25" s="581">
        <v>95</v>
      </c>
      <c r="I25" s="581">
        <v>5067</v>
      </c>
      <c r="J25" s="581">
        <v>705</v>
      </c>
      <c r="K25" s="355"/>
      <c r="L25" s="462"/>
    </row>
    <row r="26" spans="1:12" ht="20.100000000000001" customHeight="1" x14ac:dyDescent="0.2">
      <c r="A26" s="573" t="s">
        <v>1159</v>
      </c>
      <c r="B26" s="581">
        <v>3</v>
      </c>
      <c r="C26" s="581">
        <v>1955</v>
      </c>
      <c r="D26" s="581">
        <v>454</v>
      </c>
      <c r="E26" s="581">
        <v>661</v>
      </c>
      <c r="F26" s="581">
        <v>42</v>
      </c>
      <c r="G26" s="581">
        <v>79</v>
      </c>
      <c r="H26" s="581">
        <v>899</v>
      </c>
      <c r="I26" s="581">
        <v>578</v>
      </c>
      <c r="J26" s="581">
        <v>1552</v>
      </c>
      <c r="K26" s="355"/>
      <c r="L26" s="462"/>
    </row>
    <row r="27" spans="1:12" ht="20.100000000000001" customHeight="1" x14ac:dyDescent="0.2">
      <c r="A27" s="573" t="s">
        <v>1160</v>
      </c>
      <c r="B27" s="581">
        <v>23</v>
      </c>
      <c r="C27" s="581">
        <v>277</v>
      </c>
      <c r="D27" s="581">
        <v>1330</v>
      </c>
      <c r="E27" s="581">
        <v>3630</v>
      </c>
      <c r="F27" s="581">
        <v>808</v>
      </c>
      <c r="G27" s="581">
        <v>662</v>
      </c>
      <c r="H27" s="581">
        <v>669</v>
      </c>
      <c r="I27" s="581">
        <v>1414</v>
      </c>
      <c r="J27" s="581">
        <v>95756</v>
      </c>
      <c r="K27" s="355"/>
      <c r="L27" s="462"/>
    </row>
    <row r="28" spans="1:12" ht="20.100000000000001" customHeight="1" x14ac:dyDescent="0.2">
      <c r="A28" s="573" t="s">
        <v>1161</v>
      </c>
      <c r="B28" s="581">
        <v>5</v>
      </c>
      <c r="C28" s="581">
        <v>15928</v>
      </c>
      <c r="D28" s="581">
        <v>904</v>
      </c>
      <c r="E28" s="581">
        <v>2516</v>
      </c>
      <c r="F28" s="581">
        <v>558</v>
      </c>
      <c r="G28" s="581">
        <v>360</v>
      </c>
      <c r="H28" s="581">
        <v>568</v>
      </c>
      <c r="I28" s="581">
        <v>12822</v>
      </c>
      <c r="J28" s="581">
        <v>9226</v>
      </c>
      <c r="K28" s="355"/>
      <c r="L28" s="462"/>
    </row>
    <row r="29" spans="1:12" ht="20.100000000000001" customHeight="1" x14ac:dyDescent="0.2">
      <c r="A29" s="574" t="s">
        <v>1162</v>
      </c>
      <c r="B29" s="582">
        <v>28</v>
      </c>
      <c r="C29" s="582">
        <v>926</v>
      </c>
      <c r="D29" s="582">
        <v>379</v>
      </c>
      <c r="E29" s="582">
        <v>4967</v>
      </c>
      <c r="F29" s="582">
        <v>4486</v>
      </c>
      <c r="G29" s="582">
        <v>494</v>
      </c>
      <c r="H29" s="582" t="s">
        <v>955</v>
      </c>
      <c r="I29" s="582">
        <v>38</v>
      </c>
      <c r="J29" s="582">
        <v>15248</v>
      </c>
      <c r="K29" s="355"/>
      <c r="L29" s="462"/>
    </row>
    <row r="30" spans="1:12" ht="24.95" customHeight="1" x14ac:dyDescent="0.2">
      <c r="A30" s="980" t="s">
        <v>745</v>
      </c>
      <c r="B30" s="981">
        <v>656</v>
      </c>
      <c r="C30" s="981">
        <v>71326</v>
      </c>
      <c r="D30" s="981">
        <v>31876.2029</v>
      </c>
      <c r="E30" s="981">
        <v>68097</v>
      </c>
      <c r="F30" s="981">
        <v>46787</v>
      </c>
      <c r="G30" s="981">
        <v>22084</v>
      </c>
      <c r="H30" s="981">
        <v>9540</v>
      </c>
      <c r="I30" s="981">
        <v>72215</v>
      </c>
      <c r="J30" s="981">
        <v>850728</v>
      </c>
      <c r="K30" s="355"/>
      <c r="L30" s="462"/>
    </row>
    <row r="31" spans="1:12" s="576" customFormat="1" ht="9" customHeight="1" x14ac:dyDescent="0.2">
      <c r="D31" s="360"/>
      <c r="E31" s="360"/>
      <c r="F31" s="360"/>
      <c r="G31" s="360"/>
      <c r="H31" s="360"/>
      <c r="I31" s="360"/>
      <c r="J31" s="360"/>
      <c r="K31" s="360"/>
      <c r="L31" s="360"/>
    </row>
    <row r="32" spans="1:12" s="576" customFormat="1" ht="14.25" customHeight="1" x14ac:dyDescent="0.2">
      <c r="A32" s="331" t="s">
        <v>563</v>
      </c>
      <c r="B32" s="331" t="s">
        <v>545</v>
      </c>
      <c r="D32" s="360"/>
      <c r="E32" s="360"/>
      <c r="F32" s="360"/>
      <c r="G32" s="360"/>
      <c r="H32" s="360"/>
      <c r="I32" s="360"/>
      <c r="J32" s="360"/>
    </row>
    <row r="33" spans="1:10" s="576" customFormat="1" ht="15" customHeight="1" x14ac:dyDescent="0.2">
      <c r="A33" s="331" t="s">
        <v>527</v>
      </c>
      <c r="B33" s="882" t="s">
        <v>1163</v>
      </c>
      <c r="D33" s="331"/>
      <c r="E33" s="331"/>
      <c r="F33" s="360"/>
      <c r="G33" s="360"/>
      <c r="H33" s="360"/>
      <c r="I33" s="360"/>
      <c r="J33" s="360"/>
    </row>
    <row r="34" spans="1:10" s="576" customFormat="1" ht="15" customHeight="1" x14ac:dyDescent="0.2">
      <c r="A34" s="360"/>
      <c r="B34" s="783" t="s">
        <v>1164</v>
      </c>
      <c r="D34" s="360"/>
      <c r="E34" s="360"/>
      <c r="F34" s="360"/>
      <c r="G34" s="360"/>
      <c r="H34" s="360"/>
      <c r="I34" s="360"/>
      <c r="J34" s="360"/>
    </row>
    <row r="35" spans="1:10" ht="15" customHeight="1" x14ac:dyDescent="0.2">
      <c r="A35" s="360"/>
      <c r="B35" s="361" t="s">
        <v>609</v>
      </c>
      <c r="C35" s="577"/>
      <c r="D35" s="578"/>
      <c r="E35" s="462"/>
      <c r="F35" s="462"/>
      <c r="G35" s="462"/>
      <c r="H35" s="462"/>
      <c r="I35" s="462"/>
      <c r="J35" s="462"/>
    </row>
    <row r="36" spans="1:10" ht="20.100000000000001" customHeight="1" x14ac:dyDescent="0.2">
      <c r="A36" s="462"/>
      <c r="B36" s="462"/>
      <c r="C36" s="462"/>
      <c r="D36" s="462"/>
      <c r="E36" s="462"/>
      <c r="F36" s="462"/>
      <c r="G36" s="462"/>
      <c r="H36" s="462"/>
      <c r="I36" s="462"/>
      <c r="J36" s="462"/>
    </row>
  </sheetData>
  <mergeCells count="2">
    <mergeCell ref="A2:J2"/>
    <mergeCell ref="A4:A5"/>
  </mergeCells>
  <hyperlinks>
    <hyperlink ref="K2" location="'CONTENTS'!A254" display="Back to Contents" xr:uid="{8371EC73-1940-40B8-942A-03887659C74F}"/>
  </hyperlinks>
  <pageMargins left="0.5" right="0" top="0.75" bottom="0.75" header="0.3" footer="0.3"/>
  <pageSetup scale="74" fitToHeight="6" orientation="landscape" r:id="rId1"/>
  <headerFooter alignWithMargins="0">
    <oddHeader>&amp;L&amp;"Arial,Italic"ASEAN STATISTICAL YEARBOOK 2023</oddHead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7E1F-8698-414C-93A1-B67B29466F93}">
  <sheetPr>
    <tabColor theme="9" tint="0.39997558519241921"/>
    <pageSetUpPr fitToPage="1"/>
  </sheetPr>
  <dimension ref="A1:M36"/>
  <sheetViews>
    <sheetView showGridLines="0" zoomScale="80" zoomScaleNormal="80" zoomScaleSheetLayoutView="90" workbookViewId="0">
      <selection activeCell="K2" sqref="K2"/>
    </sheetView>
  </sheetViews>
  <sheetFormatPr defaultColWidth="9.140625" defaultRowHeight="20.100000000000001" customHeight="1" x14ac:dyDescent="0.2"/>
  <cols>
    <col min="1" max="1" width="60.7109375" style="575" customWidth="1"/>
    <col min="2" max="10" width="13.7109375" style="575" customWidth="1"/>
    <col min="11" max="11" width="8.42578125" style="575" customWidth="1"/>
    <col min="12" max="12" width="9.42578125" style="575" customWidth="1"/>
    <col min="13" max="13" width="7" style="575" customWidth="1"/>
    <col min="14" max="16384" width="9.140625" style="575"/>
  </cols>
  <sheetData>
    <row r="1" spans="1:13" ht="12" customHeight="1" x14ac:dyDescent="0.2"/>
    <row r="2" spans="1:13" ht="20.100000000000001" customHeight="1" x14ac:dyDescent="0.2">
      <c r="A2" s="1203" t="s">
        <v>1165</v>
      </c>
      <c r="B2" s="1203"/>
      <c r="C2" s="1203"/>
      <c r="D2" s="1203"/>
      <c r="E2" s="1203"/>
      <c r="F2" s="1203"/>
      <c r="G2" s="1203"/>
      <c r="H2" s="1203"/>
      <c r="I2" s="1203"/>
      <c r="J2" s="1203"/>
      <c r="K2" s="521" t="s">
        <v>501</v>
      </c>
      <c r="L2" s="462"/>
      <c r="M2" s="462"/>
    </row>
    <row r="3" spans="1:13" ht="16.5" customHeight="1" x14ac:dyDescent="0.2">
      <c r="A3" s="462"/>
      <c r="B3" s="462"/>
      <c r="C3" s="462"/>
      <c r="D3" s="462"/>
      <c r="E3" s="462"/>
      <c r="F3" s="462"/>
      <c r="G3" s="462"/>
      <c r="H3" s="462"/>
      <c r="I3" s="462"/>
      <c r="J3" s="462" t="s">
        <v>529</v>
      </c>
      <c r="K3" s="462"/>
      <c r="L3" s="462"/>
      <c r="M3" s="462"/>
    </row>
    <row r="4" spans="1:13" ht="30" customHeight="1" x14ac:dyDescent="0.2">
      <c r="A4" s="1204" t="s">
        <v>1138</v>
      </c>
      <c r="B4" s="977" t="s">
        <v>515</v>
      </c>
      <c r="C4" s="977" t="s">
        <v>516</v>
      </c>
      <c r="D4" s="977" t="s">
        <v>517</v>
      </c>
      <c r="E4" s="977" t="s">
        <v>542</v>
      </c>
      <c r="F4" s="977" t="s">
        <v>520</v>
      </c>
      <c r="G4" s="977" t="s">
        <v>521</v>
      </c>
      <c r="H4" s="977" t="s">
        <v>522</v>
      </c>
      <c r="I4" s="977" t="s">
        <v>523</v>
      </c>
      <c r="J4" s="977" t="s">
        <v>524</v>
      </c>
      <c r="K4" s="352"/>
      <c r="L4" s="462"/>
      <c r="M4" s="462"/>
    </row>
    <row r="5" spans="1:13" ht="20.100000000000001" customHeight="1" x14ac:dyDescent="0.2">
      <c r="A5" s="1204"/>
      <c r="B5" s="978">
        <v>2022</v>
      </c>
      <c r="C5" s="978">
        <v>2011</v>
      </c>
      <c r="D5" s="978">
        <v>2022</v>
      </c>
      <c r="E5" s="978">
        <v>2022</v>
      </c>
      <c r="F5" s="978">
        <v>2022</v>
      </c>
      <c r="G5" s="978">
        <v>2020</v>
      </c>
      <c r="H5" s="979">
        <v>2021</v>
      </c>
      <c r="I5" s="978">
        <v>2022</v>
      </c>
      <c r="J5" s="978">
        <v>2021</v>
      </c>
      <c r="K5" s="353"/>
      <c r="L5" s="462"/>
      <c r="M5" s="462"/>
    </row>
    <row r="6" spans="1:13" ht="20.100000000000001" customHeight="1" x14ac:dyDescent="0.2">
      <c r="A6" s="572" t="s">
        <v>1139</v>
      </c>
      <c r="B6" s="684">
        <v>23.780487804878049</v>
      </c>
      <c r="C6" s="684">
        <v>38.729215152959654</v>
      </c>
      <c r="D6" s="684">
        <v>24.633432421776938</v>
      </c>
      <c r="E6" s="684">
        <v>18.14617384025728</v>
      </c>
      <c r="F6" s="684">
        <v>50.193429798875755</v>
      </c>
      <c r="G6" s="684">
        <v>39.24107951458069</v>
      </c>
      <c r="H6" s="684">
        <v>13.134171907756814</v>
      </c>
      <c r="I6" s="684">
        <v>15.751575157515752</v>
      </c>
      <c r="J6" s="684">
        <v>21.963424267215846</v>
      </c>
      <c r="K6" s="355"/>
      <c r="L6" s="462"/>
      <c r="M6" s="354"/>
    </row>
    <row r="7" spans="1:13" ht="20.100000000000001" customHeight="1" x14ac:dyDescent="0.2">
      <c r="A7" s="573" t="s">
        <v>1140</v>
      </c>
      <c r="B7" s="685">
        <v>1.3719512195121952</v>
      </c>
      <c r="C7" s="685">
        <v>6.2151249193842357</v>
      </c>
      <c r="D7" s="685">
        <v>2.2085441048563537</v>
      </c>
      <c r="E7" s="685">
        <v>0.90459197908865296</v>
      </c>
      <c r="F7" s="685">
        <v>3.6976083100006414</v>
      </c>
      <c r="G7" s="685">
        <v>13.172432530338707</v>
      </c>
      <c r="H7" s="685" t="s">
        <v>955</v>
      </c>
      <c r="I7" s="685">
        <v>0.69653119158069654</v>
      </c>
      <c r="J7" s="685">
        <v>8.0157230042974952</v>
      </c>
      <c r="K7" s="355"/>
      <c r="L7" s="462"/>
      <c r="M7" s="354"/>
    </row>
    <row r="8" spans="1:13" ht="20.100000000000001" customHeight="1" x14ac:dyDescent="0.2">
      <c r="A8" s="573" t="s">
        <v>1141</v>
      </c>
      <c r="B8" s="685" t="s">
        <v>955</v>
      </c>
      <c r="C8" s="685">
        <v>12.504556543196029</v>
      </c>
      <c r="D8" s="685">
        <v>2.0422758696896111</v>
      </c>
      <c r="E8" s="685">
        <v>3.5243843341116347E-2</v>
      </c>
      <c r="F8" s="685">
        <v>0.29067903477461687</v>
      </c>
      <c r="G8" s="685">
        <v>7.6978808186922654E-2</v>
      </c>
      <c r="H8" s="685" t="s">
        <v>955</v>
      </c>
      <c r="I8" s="685">
        <v>9.1393754760091386E-2</v>
      </c>
      <c r="J8" s="685">
        <v>3.9965770493036552E-3</v>
      </c>
      <c r="K8" s="355"/>
      <c r="L8" s="462"/>
      <c r="M8" s="354"/>
    </row>
    <row r="9" spans="1:13" ht="20.100000000000001" customHeight="1" x14ac:dyDescent="0.2">
      <c r="A9" s="573" t="s">
        <v>1142</v>
      </c>
      <c r="B9" s="685">
        <v>4.5731707317073171</v>
      </c>
      <c r="C9" s="685">
        <v>4.6266438605837984E-2</v>
      </c>
      <c r="D9" s="685">
        <v>6.6507294066697007</v>
      </c>
      <c r="E9" s="685">
        <v>1.8972935665300967</v>
      </c>
      <c r="F9" s="685">
        <v>2.8426699724282387</v>
      </c>
      <c r="G9" s="685">
        <v>1.3086397391776852</v>
      </c>
      <c r="H9" s="685">
        <v>1.2788259958071277</v>
      </c>
      <c r="I9" s="685">
        <v>2.5216367790625216</v>
      </c>
      <c r="J9" s="685">
        <v>3.6437028051269036</v>
      </c>
      <c r="K9" s="355"/>
      <c r="L9" s="462"/>
      <c r="M9" s="354"/>
    </row>
    <row r="10" spans="1:13" ht="20.100000000000001" customHeight="1" x14ac:dyDescent="0.2">
      <c r="A10" s="573" t="s">
        <v>1143</v>
      </c>
      <c r="B10" s="685">
        <v>39.329268292682926</v>
      </c>
      <c r="C10" s="685">
        <v>1.6754058828477696</v>
      </c>
      <c r="D10" s="685">
        <v>6.8703289625503041</v>
      </c>
      <c r="E10" s="685">
        <v>9.5921993626738331</v>
      </c>
      <c r="F10" s="685">
        <v>2.9602239938444441</v>
      </c>
      <c r="G10" s="685">
        <v>5.5062488679587034</v>
      </c>
      <c r="H10" s="685">
        <v>3.6268343815513622</v>
      </c>
      <c r="I10" s="685">
        <v>1.141037180641141</v>
      </c>
      <c r="J10" s="685">
        <v>11.748761061114715</v>
      </c>
      <c r="K10" s="355"/>
      <c r="L10" s="462"/>
      <c r="M10" s="354"/>
    </row>
    <row r="11" spans="1:13" ht="20.100000000000001" customHeight="1" x14ac:dyDescent="0.2">
      <c r="A11" s="573" t="s">
        <v>1144</v>
      </c>
      <c r="B11" s="686" t="s">
        <v>955</v>
      </c>
      <c r="C11" s="686">
        <v>4.2060398732579989E-3</v>
      </c>
      <c r="D11" s="686">
        <v>2.3936351590985763</v>
      </c>
      <c r="E11" s="686">
        <v>0.53306313053438481</v>
      </c>
      <c r="F11" s="686">
        <v>0.47021608566482143</v>
      </c>
      <c r="G11" s="686">
        <v>0.83771055968121722</v>
      </c>
      <c r="H11" s="686">
        <v>0.22012578616352202</v>
      </c>
      <c r="I11" s="686">
        <v>0.78654019248078655</v>
      </c>
      <c r="J11" s="686">
        <v>0.97351915065684924</v>
      </c>
      <c r="K11" s="356"/>
      <c r="L11" s="462"/>
      <c r="M11" s="354"/>
    </row>
    <row r="12" spans="1:13" ht="30" customHeight="1" x14ac:dyDescent="0.2">
      <c r="A12" s="573" t="s">
        <v>1145</v>
      </c>
      <c r="B12" s="685">
        <v>2.5914634146341462</v>
      </c>
      <c r="C12" s="685">
        <v>0.20188991391638392</v>
      </c>
      <c r="D12" s="685">
        <v>3.9778890979515</v>
      </c>
      <c r="E12" s="685">
        <v>3.1322965769417155</v>
      </c>
      <c r="F12" s="685">
        <v>4.533310534977665</v>
      </c>
      <c r="G12" s="685">
        <v>1.4354283644267343</v>
      </c>
      <c r="H12" s="685">
        <v>1.9811320754716981</v>
      </c>
      <c r="I12" s="685">
        <v>4.9518798033649514</v>
      </c>
      <c r="J12" s="685">
        <v>14.564232045965339</v>
      </c>
      <c r="K12" s="355"/>
      <c r="L12" s="462"/>
      <c r="M12" s="354"/>
    </row>
    <row r="13" spans="1:13" ht="20.100000000000001" customHeight="1" x14ac:dyDescent="0.2">
      <c r="A13" s="573" t="s">
        <v>1146</v>
      </c>
      <c r="B13" s="685">
        <v>0.3048780487804878</v>
      </c>
      <c r="C13" s="685">
        <v>0.39676976137733788</v>
      </c>
      <c r="D13" s="685">
        <v>2.5755890768282192</v>
      </c>
      <c r="E13" s="685">
        <v>1.7386962714950733</v>
      </c>
      <c r="F13" s="685">
        <v>0.69250005343364607</v>
      </c>
      <c r="G13" s="685">
        <v>1.516935337801123</v>
      </c>
      <c r="H13" s="685">
        <v>0.8280922431865827</v>
      </c>
      <c r="I13" s="685">
        <v>1.3598282905213599</v>
      </c>
      <c r="J13" s="685">
        <v>1.4906056930064604</v>
      </c>
      <c r="K13" s="355"/>
      <c r="L13" s="462"/>
      <c r="M13" s="354"/>
    </row>
    <row r="14" spans="1:13" ht="20.100000000000001" customHeight="1" x14ac:dyDescent="0.2">
      <c r="A14" s="573" t="s">
        <v>1147</v>
      </c>
      <c r="B14" s="685">
        <v>4.725609756097561</v>
      </c>
      <c r="C14" s="685">
        <v>2.5614782828141212</v>
      </c>
      <c r="D14" s="685">
        <v>2.9614568678755648</v>
      </c>
      <c r="E14" s="685">
        <v>7.0091193444645139</v>
      </c>
      <c r="F14" s="685">
        <v>1.0237886592429519</v>
      </c>
      <c r="G14" s="685">
        <v>8.6487955080601342</v>
      </c>
      <c r="H14" s="685">
        <v>8.4067085953878404</v>
      </c>
      <c r="I14" s="685">
        <v>1.5827736619815829</v>
      </c>
      <c r="J14" s="685">
        <v>1.4506399225134237</v>
      </c>
      <c r="K14" s="355"/>
      <c r="L14" s="462"/>
      <c r="M14" s="354"/>
    </row>
    <row r="15" spans="1:13" ht="20.100000000000001" customHeight="1" x14ac:dyDescent="0.2">
      <c r="A15" s="573" t="s">
        <v>1148</v>
      </c>
      <c r="B15" s="685">
        <v>0.3048780487804878</v>
      </c>
      <c r="C15" s="685">
        <v>0.11356307657796597</v>
      </c>
      <c r="D15" s="685">
        <v>0.36390783545928551</v>
      </c>
      <c r="E15" s="685">
        <v>0.30250965534458202</v>
      </c>
      <c r="F15" s="685">
        <v>0.51082565669951052</v>
      </c>
      <c r="G15" s="685">
        <v>9.056330374932077E-2</v>
      </c>
      <c r="H15" s="685">
        <v>0.18867924528301888</v>
      </c>
      <c r="I15" s="685">
        <v>1.6076992314616079</v>
      </c>
      <c r="J15" s="685">
        <v>2.9504142334565223E-2</v>
      </c>
      <c r="K15" s="355"/>
      <c r="L15" s="462"/>
      <c r="M15" s="354"/>
    </row>
    <row r="16" spans="1:13" ht="20.100000000000001" customHeight="1" x14ac:dyDescent="0.2">
      <c r="A16" s="573" t="s">
        <v>1149</v>
      </c>
      <c r="B16" s="685">
        <v>2.2865853658536586</v>
      </c>
      <c r="C16" s="685">
        <v>2.8040265821719989E-2</v>
      </c>
      <c r="D16" s="685">
        <v>5.8131139578108284</v>
      </c>
      <c r="E16" s="685">
        <v>4.0926913079871365</v>
      </c>
      <c r="F16" s="685">
        <v>1.3978241819308783</v>
      </c>
      <c r="G16" s="685">
        <v>2.5131316790436515</v>
      </c>
      <c r="H16" s="685">
        <v>3.5010482180293496</v>
      </c>
      <c r="I16" s="685">
        <v>3.5726649588035722</v>
      </c>
      <c r="J16" s="685">
        <v>1.316049313058933</v>
      </c>
      <c r="K16" s="355"/>
      <c r="L16" s="462"/>
      <c r="M16" s="354"/>
    </row>
    <row r="17" spans="1:13" ht="30" customHeight="1" x14ac:dyDescent="0.2">
      <c r="A17" s="573" t="s">
        <v>1150</v>
      </c>
      <c r="B17" s="685">
        <v>0.76219512195121952</v>
      </c>
      <c r="C17" s="685">
        <v>1.1216106328687995E-2</v>
      </c>
      <c r="D17" s="685">
        <v>1.2203461033936385</v>
      </c>
      <c r="E17" s="685">
        <v>1.067594754541316</v>
      </c>
      <c r="F17" s="685">
        <v>0.20304785517344565</v>
      </c>
      <c r="G17" s="685">
        <v>0.51621083137112833</v>
      </c>
      <c r="H17" s="685">
        <v>0.68134171907756813</v>
      </c>
      <c r="I17" s="685">
        <v>0.69099217614069097</v>
      </c>
      <c r="J17" s="685">
        <v>8.7454509549468221E-2</v>
      </c>
      <c r="K17" s="355"/>
      <c r="L17" s="462"/>
      <c r="M17" s="354"/>
    </row>
    <row r="18" spans="1:13" ht="20.100000000000001" customHeight="1" x14ac:dyDescent="0.2">
      <c r="A18" s="573" t="s">
        <v>1151</v>
      </c>
      <c r="B18" s="685">
        <v>0.76219512195121952</v>
      </c>
      <c r="C18" s="685">
        <v>5.6080531643439976E-3</v>
      </c>
      <c r="D18" s="685">
        <v>7.7675500051481983</v>
      </c>
      <c r="E18" s="685">
        <v>5.6448889084688014</v>
      </c>
      <c r="F18" s="685">
        <v>3.0393057900698914</v>
      </c>
      <c r="G18" s="685">
        <v>3.6225321499728311</v>
      </c>
      <c r="H18" s="685">
        <v>2.9559748427672958</v>
      </c>
      <c r="I18" s="685">
        <v>10.752613722910754</v>
      </c>
      <c r="J18" s="685">
        <v>1.2501057917454226</v>
      </c>
      <c r="K18" s="355"/>
      <c r="L18" s="462"/>
      <c r="M18" s="354"/>
    </row>
    <row r="19" spans="1:13" ht="20.100000000000001" customHeight="1" x14ac:dyDescent="0.2">
      <c r="A19" s="573" t="s">
        <v>1152</v>
      </c>
      <c r="B19" s="685">
        <v>3.50609756097561</v>
      </c>
      <c r="C19" s="685">
        <v>6.6076886408883153</v>
      </c>
      <c r="D19" s="685">
        <v>5.2390179760086797</v>
      </c>
      <c r="E19" s="685">
        <v>4.5391133236412768</v>
      </c>
      <c r="F19" s="685">
        <v>3.9797379613995343</v>
      </c>
      <c r="G19" s="685">
        <v>3.4504618728491212</v>
      </c>
      <c r="H19" s="685">
        <v>1.5723270440251573</v>
      </c>
      <c r="I19" s="685">
        <v>7.9429481409679425</v>
      </c>
      <c r="J19" s="685">
        <v>2.7728016475301152</v>
      </c>
      <c r="K19" s="355"/>
      <c r="L19" s="462"/>
      <c r="M19" s="354"/>
    </row>
    <row r="20" spans="1:13" ht="20.100000000000001" customHeight="1" x14ac:dyDescent="0.2">
      <c r="A20" s="573" t="s">
        <v>1153</v>
      </c>
      <c r="B20" s="685">
        <v>1.8292682926829267</v>
      </c>
      <c r="C20" s="685">
        <v>5.1874491770181982E-2</v>
      </c>
      <c r="D20" s="685">
        <v>2.0046302315386502</v>
      </c>
      <c r="E20" s="685">
        <v>3.7417213680485188</v>
      </c>
      <c r="F20" s="685">
        <v>3.4218906961335414</v>
      </c>
      <c r="G20" s="685">
        <v>1.5124071726136568</v>
      </c>
      <c r="H20" s="685">
        <v>0.4088050314465409</v>
      </c>
      <c r="I20" s="685">
        <v>1.4803018763414804</v>
      </c>
      <c r="J20" s="685">
        <v>0.3779116239268015</v>
      </c>
      <c r="K20" s="355"/>
      <c r="L20" s="462"/>
      <c r="M20" s="354"/>
    </row>
    <row r="21" spans="1:13" ht="30" customHeight="1" x14ac:dyDescent="0.2">
      <c r="A21" s="573" t="s">
        <v>1154</v>
      </c>
      <c r="B21" s="685">
        <v>3.9634146341463414</v>
      </c>
      <c r="C21" s="685">
        <v>3.9578835207357761</v>
      </c>
      <c r="D21" s="685">
        <v>5.1731381092444986</v>
      </c>
      <c r="E21" s="685">
        <v>9.3675198613742161</v>
      </c>
      <c r="F21" s="685">
        <v>6.685617799816189</v>
      </c>
      <c r="G21" s="685">
        <v>5.1349393225864883</v>
      </c>
      <c r="H21" s="685">
        <v>12.29559748427673</v>
      </c>
      <c r="I21" s="685">
        <v>10.834314200650834</v>
      </c>
      <c r="J21" s="685">
        <v>14.853748789272247</v>
      </c>
      <c r="K21" s="355"/>
      <c r="L21" s="462"/>
      <c r="M21" s="354"/>
    </row>
    <row r="22" spans="1:13" ht="20.100000000000001" customHeight="1" x14ac:dyDescent="0.2">
      <c r="A22" s="573" t="s">
        <v>1155</v>
      </c>
      <c r="B22" s="685">
        <v>0.1524390243902439</v>
      </c>
      <c r="C22" s="685">
        <v>6.4492611389955976E-2</v>
      </c>
      <c r="D22" s="685">
        <v>1.1576033731420374</v>
      </c>
      <c r="E22" s="685">
        <v>2.3099402323156673</v>
      </c>
      <c r="F22" s="685">
        <v>1.4961420907517045E-2</v>
      </c>
      <c r="G22" s="685">
        <v>1.1003441405542473</v>
      </c>
      <c r="H22" s="685">
        <v>4.0880503144654083</v>
      </c>
      <c r="I22" s="685">
        <v>0.2894135567402894</v>
      </c>
      <c r="J22" s="685">
        <v>0.34088451302884115</v>
      </c>
      <c r="K22" s="355"/>
      <c r="L22" s="462"/>
      <c r="M22" s="462"/>
    </row>
    <row r="23" spans="1:13" ht="20.100000000000001" customHeight="1" x14ac:dyDescent="0.2">
      <c r="A23" s="573" t="s">
        <v>1156</v>
      </c>
      <c r="B23" s="685">
        <v>0.6097560975609756</v>
      </c>
      <c r="C23" s="685">
        <v>1.4020132910859994E-2</v>
      </c>
      <c r="D23" s="685">
        <v>1.8728704980102884</v>
      </c>
      <c r="E23" s="685">
        <v>2.1102251200493414</v>
      </c>
      <c r="F23" s="685">
        <v>0.33770064334109906</v>
      </c>
      <c r="G23" s="685">
        <v>0.97808368049266436</v>
      </c>
      <c r="H23" s="685">
        <v>2.5471698113207548</v>
      </c>
      <c r="I23" s="685">
        <v>2.9772207990029771</v>
      </c>
      <c r="J23" s="685">
        <v>0.28834127946887839</v>
      </c>
      <c r="K23" s="355"/>
      <c r="L23" s="462"/>
      <c r="M23" s="462"/>
    </row>
    <row r="24" spans="1:13" ht="20.100000000000001" customHeight="1" x14ac:dyDescent="0.2">
      <c r="A24" s="573" t="s">
        <v>1157</v>
      </c>
      <c r="B24" s="685">
        <v>0.1524390243902439</v>
      </c>
      <c r="C24" s="685">
        <v>2.8040265821719988E-3</v>
      </c>
      <c r="D24" s="685">
        <v>2.7983257692214023</v>
      </c>
      <c r="E24" s="685">
        <v>4.3570201330455083</v>
      </c>
      <c r="F24" s="685">
        <v>0.34838737256075403</v>
      </c>
      <c r="G24" s="685">
        <v>1.2724144176779568</v>
      </c>
      <c r="H24" s="685">
        <v>18.89937106918239</v>
      </c>
      <c r="I24" s="685">
        <v>3.3857231877033858</v>
      </c>
      <c r="J24" s="685">
        <v>0.4306899502543704</v>
      </c>
      <c r="K24" s="355"/>
      <c r="L24" s="462"/>
      <c r="M24" s="462"/>
    </row>
    <row r="25" spans="1:13" ht="20.100000000000001" customHeight="1" x14ac:dyDescent="0.2">
      <c r="A25" s="573" t="s">
        <v>1158</v>
      </c>
      <c r="B25" s="685" t="s">
        <v>955</v>
      </c>
      <c r="C25" s="685">
        <v>4.9070465188009983E-2</v>
      </c>
      <c r="D25" s="685">
        <v>2.6540174896427202</v>
      </c>
      <c r="E25" s="685">
        <v>2.1880552740943067</v>
      </c>
      <c r="F25" s="685">
        <v>0.75875777459550731</v>
      </c>
      <c r="G25" s="685">
        <v>0.84223872486868312</v>
      </c>
      <c r="H25" s="685">
        <v>0.99580712788259962</v>
      </c>
      <c r="I25" s="685">
        <v>7.0165478086270161</v>
      </c>
      <c r="J25" s="685">
        <v>8.2870200581149314E-2</v>
      </c>
      <c r="K25" s="355"/>
      <c r="L25" s="462"/>
      <c r="M25" s="462"/>
    </row>
    <row r="26" spans="1:13" ht="20.100000000000001" customHeight="1" x14ac:dyDescent="0.2">
      <c r="A26" s="573" t="s">
        <v>1159</v>
      </c>
      <c r="B26" s="685">
        <v>0.45731707317073167</v>
      </c>
      <c r="C26" s="685">
        <v>2.7409359840731291</v>
      </c>
      <c r="D26" s="685">
        <v>1.4242599767113415</v>
      </c>
      <c r="E26" s="685">
        <v>0.97067418535324612</v>
      </c>
      <c r="F26" s="685">
        <v>8.9768525445102276E-2</v>
      </c>
      <c r="G26" s="685">
        <v>0.35772504980981706</v>
      </c>
      <c r="H26" s="685">
        <v>9.4234800838574433</v>
      </c>
      <c r="I26" s="685">
        <v>0.80038773108080041</v>
      </c>
      <c r="J26" s="685">
        <v>0.18243198766233157</v>
      </c>
      <c r="K26" s="355"/>
      <c r="L26" s="462"/>
      <c r="M26" s="462"/>
    </row>
    <row r="27" spans="1:13" ht="20.100000000000001" customHeight="1" x14ac:dyDescent="0.2">
      <c r="A27" s="573" t="s">
        <v>1160</v>
      </c>
      <c r="B27" s="685">
        <v>3.50609756097561</v>
      </c>
      <c r="C27" s="685">
        <v>0.38835768163082185</v>
      </c>
      <c r="D27" s="685">
        <v>4.1723915617314633</v>
      </c>
      <c r="E27" s="685">
        <v>5.3306313053438474</v>
      </c>
      <c r="F27" s="685">
        <v>1.7269754418962533</v>
      </c>
      <c r="G27" s="685">
        <v>2.9976453541025174</v>
      </c>
      <c r="H27" s="685">
        <v>7.0125786163522008</v>
      </c>
      <c r="I27" s="685">
        <v>1.9580419580419581</v>
      </c>
      <c r="J27" s="685">
        <v>11.255771527444731</v>
      </c>
      <c r="K27" s="355"/>
      <c r="L27" s="462"/>
      <c r="M27" s="462"/>
    </row>
    <row r="28" spans="1:13" ht="20.100000000000001" customHeight="1" x14ac:dyDescent="0.2">
      <c r="A28" s="573" t="s">
        <v>1161</v>
      </c>
      <c r="B28" s="685">
        <v>0.76219512195121952</v>
      </c>
      <c r="C28" s="685">
        <v>22.331267700417801</v>
      </c>
      <c r="D28" s="685">
        <v>2.8359714073723628</v>
      </c>
      <c r="E28" s="685">
        <v>3.6947295769270303</v>
      </c>
      <c r="F28" s="685">
        <v>1.1926389809135016</v>
      </c>
      <c r="G28" s="685">
        <v>1.6301394674877741</v>
      </c>
      <c r="H28" s="685">
        <v>5.9538784067085953</v>
      </c>
      <c r="I28" s="685">
        <v>17.755313992937754</v>
      </c>
      <c r="J28" s="685">
        <v>1.0844829369669271</v>
      </c>
      <c r="K28" s="355"/>
      <c r="L28" s="462"/>
      <c r="M28" s="462"/>
    </row>
    <row r="29" spans="1:13" ht="20.100000000000001" customHeight="1" x14ac:dyDescent="0.2">
      <c r="A29" s="574" t="s">
        <v>1162</v>
      </c>
      <c r="B29" s="687">
        <v>4.2682926829268295</v>
      </c>
      <c r="C29" s="687">
        <v>1.2982643075456355</v>
      </c>
      <c r="D29" s="687">
        <v>1.1889747382678382</v>
      </c>
      <c r="E29" s="687">
        <v>7.294007078138538</v>
      </c>
      <c r="F29" s="687">
        <v>9.5881334558744946</v>
      </c>
      <c r="G29" s="687">
        <v>2.2369136026082233</v>
      </c>
      <c r="H29" s="775" t="s">
        <v>955</v>
      </c>
      <c r="I29" s="687">
        <v>5.2620646680052618E-2</v>
      </c>
      <c r="J29" s="687">
        <v>1.7923472602288864</v>
      </c>
      <c r="K29" s="355"/>
      <c r="L29" s="462"/>
      <c r="M29" s="462"/>
    </row>
    <row r="30" spans="1:13" ht="24.95" customHeight="1" x14ac:dyDescent="0.2">
      <c r="A30" s="980" t="s">
        <v>1166</v>
      </c>
      <c r="B30" s="981">
        <v>100</v>
      </c>
      <c r="C30" s="981">
        <v>100</v>
      </c>
      <c r="D30" s="981">
        <v>100</v>
      </c>
      <c r="E30" s="981">
        <v>100</v>
      </c>
      <c r="F30" s="981">
        <v>100</v>
      </c>
      <c r="G30" s="981">
        <v>100</v>
      </c>
      <c r="H30" s="981">
        <v>100</v>
      </c>
      <c r="I30" s="981">
        <v>100</v>
      </c>
      <c r="J30" s="981">
        <v>100</v>
      </c>
      <c r="K30" s="355"/>
      <c r="L30" s="462"/>
      <c r="M30" s="462"/>
    </row>
    <row r="31" spans="1:13" s="576" customFormat="1" ht="9" customHeight="1" x14ac:dyDescent="0.2">
      <c r="D31" s="360"/>
      <c r="E31" s="360"/>
      <c r="F31" s="360"/>
      <c r="G31" s="360"/>
      <c r="H31" s="360"/>
      <c r="I31" s="360"/>
      <c r="J31" s="360"/>
      <c r="K31" s="360"/>
      <c r="L31" s="360" t="s">
        <v>610</v>
      </c>
      <c r="M31" s="360"/>
    </row>
    <row r="32" spans="1:13" s="576" customFormat="1" ht="14.25" customHeight="1" x14ac:dyDescent="0.2">
      <c r="A32" s="331" t="s">
        <v>563</v>
      </c>
      <c r="B32" s="331" t="s">
        <v>545</v>
      </c>
      <c r="D32" s="360"/>
      <c r="E32" s="360"/>
      <c r="F32" s="360"/>
      <c r="G32" s="360"/>
      <c r="H32" s="360"/>
      <c r="I32" s="360"/>
      <c r="J32" s="360"/>
    </row>
    <row r="33" spans="1:10" s="576" customFormat="1" ht="15" customHeight="1" x14ac:dyDescent="0.2">
      <c r="A33" s="331" t="s">
        <v>527</v>
      </c>
      <c r="B33" s="882" t="s">
        <v>1163</v>
      </c>
      <c r="D33" s="331"/>
      <c r="E33" s="331"/>
      <c r="F33" s="360"/>
      <c r="G33" s="360"/>
      <c r="H33" s="360"/>
      <c r="I33" s="360"/>
      <c r="J33" s="360"/>
    </row>
    <row r="34" spans="1:10" s="576" customFormat="1" ht="15" customHeight="1" x14ac:dyDescent="0.2">
      <c r="A34" s="360"/>
      <c r="B34" s="783" t="s">
        <v>1164</v>
      </c>
      <c r="D34" s="360"/>
      <c r="E34" s="360"/>
      <c r="F34" s="360"/>
      <c r="G34" s="360"/>
      <c r="H34" s="360"/>
      <c r="I34" s="360"/>
      <c r="J34" s="360"/>
    </row>
    <row r="35" spans="1:10" ht="15" customHeight="1" x14ac:dyDescent="0.2">
      <c r="A35" s="360"/>
      <c r="B35" s="361" t="s">
        <v>609</v>
      </c>
      <c r="C35" s="577"/>
      <c r="D35" s="578"/>
      <c r="E35" s="462"/>
      <c r="F35" s="462"/>
      <c r="G35" s="462"/>
      <c r="H35" s="462"/>
      <c r="I35" s="462"/>
      <c r="J35" s="462"/>
    </row>
    <row r="36" spans="1:10" ht="20.100000000000001" customHeight="1" x14ac:dyDescent="0.2">
      <c r="A36" s="462"/>
      <c r="B36" s="462"/>
      <c r="C36" s="462"/>
      <c r="D36" s="462"/>
      <c r="E36" s="462"/>
      <c r="F36" s="462"/>
      <c r="G36" s="462"/>
      <c r="H36" s="462"/>
      <c r="I36" s="462"/>
      <c r="J36" s="462"/>
    </row>
  </sheetData>
  <mergeCells count="2">
    <mergeCell ref="A2:J2"/>
    <mergeCell ref="A4:A5"/>
  </mergeCells>
  <hyperlinks>
    <hyperlink ref="K2" location="'CONTENTS'!A254" display="Back to Contents" xr:uid="{6036E90A-0F18-4EE2-A613-3DB673B4961D}"/>
  </hyperlinks>
  <pageMargins left="0.5" right="0" top="0.75" bottom="0.75" header="0.3" footer="0.3"/>
  <pageSetup scale="72" fitToHeight="6" orientation="landscape" r:id="rId1"/>
  <headerFooter alignWithMargins="0">
    <oddHeader>&amp;L&amp;"Arial,Italic"ASEAN STATISTICAL YEARBOOK 2023</oddHead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D53B5-5D05-432F-BA24-E0F56FD8CD6A}">
  <sheetPr>
    <tabColor theme="9" tint="0.39997558519241921"/>
  </sheetPr>
  <dimension ref="A1:Q35"/>
  <sheetViews>
    <sheetView showGridLines="0" zoomScale="80" zoomScaleNormal="80" zoomScaleSheetLayoutView="90" workbookViewId="0">
      <selection activeCell="K2" sqref="K2"/>
    </sheetView>
  </sheetViews>
  <sheetFormatPr defaultColWidth="9.140625" defaultRowHeight="20.100000000000001" customHeight="1" x14ac:dyDescent="0.2"/>
  <cols>
    <col min="1" max="1" width="65.7109375" style="575" customWidth="1"/>
    <col min="2" max="10" width="12.7109375" style="575" customWidth="1"/>
    <col min="11" max="11" width="8.42578125" style="575" customWidth="1"/>
    <col min="12" max="12" width="9.42578125" style="575" customWidth="1"/>
    <col min="13" max="13" width="85" style="575" hidden="1" customWidth="1"/>
    <col min="14" max="16384" width="9.140625" style="575"/>
  </cols>
  <sheetData>
    <row r="1" spans="1:17" ht="12" customHeight="1" x14ac:dyDescent="0.2"/>
    <row r="2" spans="1:17" ht="20.100000000000001" customHeight="1" x14ac:dyDescent="0.2">
      <c r="A2" s="1203" t="s">
        <v>1167</v>
      </c>
      <c r="B2" s="1203"/>
      <c r="C2" s="1203"/>
      <c r="D2" s="1203"/>
      <c r="E2" s="1203"/>
      <c r="F2" s="1203"/>
      <c r="G2" s="1203"/>
      <c r="H2" s="1203"/>
      <c r="I2" s="1203"/>
      <c r="J2" s="1203"/>
      <c r="K2" s="521" t="s">
        <v>501</v>
      </c>
      <c r="L2" s="462"/>
      <c r="M2" s="462"/>
    </row>
    <row r="3" spans="1:17" ht="16.5" customHeight="1" x14ac:dyDescent="0.2">
      <c r="A3" s="462"/>
      <c r="B3" s="462"/>
      <c r="C3" s="462"/>
      <c r="D3" s="462"/>
      <c r="E3" s="462"/>
      <c r="F3" s="462"/>
      <c r="G3" s="462"/>
      <c r="H3" s="462"/>
      <c r="I3" s="462"/>
      <c r="J3" s="462"/>
      <c r="K3" s="462"/>
      <c r="L3" s="462"/>
      <c r="M3" s="462"/>
      <c r="Q3" s="575" t="s">
        <v>610</v>
      </c>
    </row>
    <row r="4" spans="1:17" ht="30" customHeight="1" x14ac:dyDescent="0.2">
      <c r="A4" s="1205" t="s">
        <v>1168</v>
      </c>
      <c r="B4" s="977" t="s">
        <v>515</v>
      </c>
      <c r="C4" s="977" t="s">
        <v>516</v>
      </c>
      <c r="D4" s="977" t="s">
        <v>517</v>
      </c>
      <c r="E4" s="977" t="s">
        <v>542</v>
      </c>
      <c r="F4" s="977" t="s">
        <v>520</v>
      </c>
      <c r="G4" s="977" t="s">
        <v>521</v>
      </c>
      <c r="H4" s="977" t="s">
        <v>522</v>
      </c>
      <c r="I4" s="977" t="s">
        <v>523</v>
      </c>
      <c r="J4" s="977" t="s">
        <v>524</v>
      </c>
      <c r="K4" s="352"/>
      <c r="L4" s="462"/>
      <c r="M4" s="462"/>
    </row>
    <row r="5" spans="1:17" ht="20.100000000000001" customHeight="1" x14ac:dyDescent="0.2">
      <c r="A5" s="1206"/>
      <c r="B5" s="978">
        <v>2022</v>
      </c>
      <c r="C5" s="978">
        <v>2011</v>
      </c>
      <c r="D5" s="978">
        <v>2022</v>
      </c>
      <c r="E5" s="978">
        <v>2022</v>
      </c>
      <c r="F5" s="978">
        <v>2022</v>
      </c>
      <c r="G5" s="978">
        <v>2020</v>
      </c>
      <c r="H5" s="979">
        <v>2021</v>
      </c>
      <c r="I5" s="978">
        <v>2022</v>
      </c>
      <c r="J5" s="978">
        <v>2021</v>
      </c>
      <c r="K5" s="353"/>
      <c r="L5" s="462"/>
      <c r="M5" s="462"/>
    </row>
    <row r="6" spans="1:17" ht="20.100000000000001" customHeight="1" x14ac:dyDescent="0.2">
      <c r="A6" s="572" t="s">
        <v>1139</v>
      </c>
      <c r="B6" s="579">
        <v>2188</v>
      </c>
      <c r="C6" s="579">
        <v>68352.999999999913</v>
      </c>
      <c r="D6" s="579">
        <v>1049850.7316999999</v>
      </c>
      <c r="E6" s="579">
        <v>493000</v>
      </c>
      <c r="F6" s="579">
        <v>167149</v>
      </c>
      <c r="G6" s="579">
        <v>238167</v>
      </c>
      <c r="H6" s="579">
        <v>31241</v>
      </c>
      <c r="I6" s="579">
        <v>633050</v>
      </c>
      <c r="J6" s="579">
        <v>880199</v>
      </c>
      <c r="K6" s="355"/>
      <c r="L6" s="462"/>
      <c r="M6" s="354"/>
    </row>
    <row r="7" spans="1:17" ht="20.100000000000001" customHeight="1" x14ac:dyDescent="0.2">
      <c r="A7" s="573" t="s">
        <v>1140</v>
      </c>
      <c r="B7" s="581">
        <v>217</v>
      </c>
      <c r="C7" s="581">
        <v>12891.999999999998</v>
      </c>
      <c r="D7" s="581">
        <v>103032.288</v>
      </c>
      <c r="E7" s="581">
        <v>16000</v>
      </c>
      <c r="F7" s="581">
        <v>29469</v>
      </c>
      <c r="G7" s="581">
        <v>47109</v>
      </c>
      <c r="H7" s="581" t="s">
        <v>955</v>
      </c>
      <c r="I7" s="581">
        <v>30230</v>
      </c>
      <c r="J7" s="581">
        <v>140647</v>
      </c>
      <c r="K7" s="355"/>
      <c r="L7" s="462"/>
      <c r="M7" s="354"/>
    </row>
    <row r="8" spans="1:17" ht="20.100000000000001" customHeight="1" x14ac:dyDescent="0.2">
      <c r="A8" s="573" t="s">
        <v>1141</v>
      </c>
      <c r="B8" s="581" t="s">
        <v>955</v>
      </c>
      <c r="C8" s="581">
        <v>2334</v>
      </c>
      <c r="D8" s="581">
        <v>291227.89888805849</v>
      </c>
      <c r="E8" s="581">
        <v>2000</v>
      </c>
      <c r="F8" s="581">
        <v>4066</v>
      </c>
      <c r="G8" s="581">
        <v>7005</v>
      </c>
      <c r="H8" s="581" t="s">
        <v>955</v>
      </c>
      <c r="I8" s="581">
        <v>4300</v>
      </c>
      <c r="J8" s="581">
        <v>9373</v>
      </c>
      <c r="K8" s="355"/>
      <c r="L8" s="462"/>
      <c r="M8" s="354"/>
    </row>
    <row r="9" spans="1:17" ht="20.100000000000001" customHeight="1" x14ac:dyDescent="0.2">
      <c r="A9" s="573" t="s">
        <v>1142</v>
      </c>
      <c r="B9" s="581">
        <v>210</v>
      </c>
      <c r="C9" s="581">
        <v>39040.999999999971</v>
      </c>
      <c r="D9" s="581">
        <v>423844.50280000002</v>
      </c>
      <c r="E9" s="581">
        <v>40000</v>
      </c>
      <c r="F9" s="581">
        <v>28802.000000000004</v>
      </c>
      <c r="G9" s="581">
        <v>14775</v>
      </c>
      <c r="H9" s="581">
        <v>695</v>
      </c>
      <c r="I9" s="581">
        <v>198920</v>
      </c>
      <c r="J9" s="581">
        <v>366226</v>
      </c>
      <c r="K9" s="355"/>
      <c r="L9" s="462"/>
      <c r="M9" s="354"/>
    </row>
    <row r="10" spans="1:17" ht="20.100000000000001" customHeight="1" x14ac:dyDescent="0.2">
      <c r="A10" s="573" t="s">
        <v>1143</v>
      </c>
      <c r="B10" s="581">
        <v>1760</v>
      </c>
      <c r="C10" s="581">
        <v>294433.00000000064</v>
      </c>
      <c r="D10" s="581">
        <v>843302.65760000004</v>
      </c>
      <c r="E10" s="581">
        <v>219000</v>
      </c>
      <c r="F10" s="581">
        <v>426702</v>
      </c>
      <c r="G10" s="581">
        <v>76169</v>
      </c>
      <c r="H10" s="581">
        <v>1584</v>
      </c>
      <c r="I10" s="581">
        <v>208820</v>
      </c>
      <c r="J10" s="581">
        <v>1663102</v>
      </c>
      <c r="K10" s="355"/>
      <c r="L10" s="462"/>
      <c r="M10" s="354"/>
    </row>
    <row r="11" spans="1:17" ht="20.100000000000001" customHeight="1" x14ac:dyDescent="0.2">
      <c r="A11" s="573" t="s">
        <v>1144</v>
      </c>
      <c r="B11" s="580" t="s">
        <v>955</v>
      </c>
      <c r="C11" s="580">
        <v>40864</v>
      </c>
      <c r="D11" s="580">
        <v>498326.57793552143</v>
      </c>
      <c r="E11" s="580">
        <v>12000</v>
      </c>
      <c r="F11" s="580">
        <v>58744</v>
      </c>
      <c r="G11" s="580">
        <v>25950</v>
      </c>
      <c r="H11" s="580">
        <v>397</v>
      </c>
      <c r="I11" s="580">
        <v>77520</v>
      </c>
      <c r="J11" s="580">
        <v>1361789</v>
      </c>
      <c r="K11" s="356"/>
      <c r="L11" s="462"/>
      <c r="M11" s="354"/>
    </row>
    <row r="12" spans="1:17" ht="30" customHeight="1" x14ac:dyDescent="0.2">
      <c r="A12" s="573" t="s">
        <v>1145</v>
      </c>
      <c r="B12" s="581">
        <v>304</v>
      </c>
      <c r="C12" s="581">
        <v>7402</v>
      </c>
      <c r="D12" s="581">
        <v>252705.2157</v>
      </c>
      <c r="E12" s="581">
        <v>97000</v>
      </c>
      <c r="F12" s="581">
        <v>27046</v>
      </c>
      <c r="G12" s="581">
        <v>16794</v>
      </c>
      <c r="H12" s="581">
        <v>2582</v>
      </c>
      <c r="I12" s="581">
        <v>133590</v>
      </c>
      <c r="J12" s="581">
        <v>374355</v>
      </c>
      <c r="K12" s="355"/>
      <c r="L12" s="462"/>
      <c r="M12" s="354"/>
    </row>
    <row r="13" spans="1:17" ht="20.100000000000001" customHeight="1" x14ac:dyDescent="0.2">
      <c r="A13" s="573" t="s">
        <v>1146</v>
      </c>
      <c r="B13" s="581">
        <v>23</v>
      </c>
      <c r="C13" s="581">
        <v>1265</v>
      </c>
      <c r="D13" s="581">
        <v>152384.08799999999</v>
      </c>
      <c r="E13" s="581">
        <v>57000</v>
      </c>
      <c r="F13" s="581">
        <v>6748</v>
      </c>
      <c r="G13" s="581">
        <v>29083</v>
      </c>
      <c r="H13" s="581">
        <v>2835</v>
      </c>
      <c r="I13" s="581">
        <v>57470</v>
      </c>
      <c r="J13" s="581">
        <v>153602</v>
      </c>
      <c r="K13" s="355"/>
      <c r="L13" s="462"/>
      <c r="M13" s="354"/>
    </row>
    <row r="14" spans="1:17" ht="20.100000000000001" customHeight="1" x14ac:dyDescent="0.2">
      <c r="A14" s="573" t="s">
        <v>1147</v>
      </c>
      <c r="B14" s="581">
        <v>556</v>
      </c>
      <c r="C14" s="581">
        <v>3799.9999999999982</v>
      </c>
      <c r="D14" s="581">
        <v>76152.507199999993</v>
      </c>
      <c r="E14" s="581">
        <v>52000</v>
      </c>
      <c r="F14" s="581">
        <v>7364</v>
      </c>
      <c r="G14" s="581">
        <v>27052</v>
      </c>
      <c r="H14" s="581">
        <v>10595</v>
      </c>
      <c r="I14" s="581">
        <v>52420</v>
      </c>
      <c r="J14" s="581">
        <v>82751</v>
      </c>
      <c r="K14" s="355"/>
      <c r="L14" s="462"/>
      <c r="M14" s="354"/>
    </row>
    <row r="15" spans="1:17" ht="20.100000000000001" customHeight="1" x14ac:dyDescent="0.2">
      <c r="A15" s="573" t="s">
        <v>1148</v>
      </c>
      <c r="B15" s="581">
        <v>2696</v>
      </c>
      <c r="C15" s="581">
        <v>57</v>
      </c>
      <c r="D15" s="581">
        <v>25475.090100000001</v>
      </c>
      <c r="E15" s="581">
        <v>17000</v>
      </c>
      <c r="F15" s="581">
        <v>1950</v>
      </c>
      <c r="G15" s="581">
        <v>2575</v>
      </c>
      <c r="H15" s="581">
        <v>4396</v>
      </c>
      <c r="I15" s="581">
        <v>17160</v>
      </c>
      <c r="J15" s="581">
        <v>8388</v>
      </c>
      <c r="K15" s="355"/>
      <c r="L15" s="462"/>
      <c r="M15" s="354"/>
    </row>
    <row r="16" spans="1:17" ht="20.100000000000001" customHeight="1" x14ac:dyDescent="0.2">
      <c r="A16" s="573" t="s">
        <v>1149</v>
      </c>
      <c r="B16" s="581">
        <v>965</v>
      </c>
      <c r="C16" s="581">
        <v>9154</v>
      </c>
      <c r="D16" s="581">
        <v>252557.6465</v>
      </c>
      <c r="E16" s="581">
        <v>109000</v>
      </c>
      <c r="F16" s="581">
        <v>10762</v>
      </c>
      <c r="G16" s="581">
        <v>34461</v>
      </c>
      <c r="H16" s="581">
        <v>18686</v>
      </c>
      <c r="I16" s="581">
        <v>93370</v>
      </c>
      <c r="J16" s="581">
        <v>154679</v>
      </c>
      <c r="K16" s="355"/>
      <c r="L16" s="462"/>
      <c r="M16" s="354"/>
    </row>
    <row r="17" spans="1:13" ht="30" customHeight="1" x14ac:dyDescent="0.2">
      <c r="A17" s="573" t="s">
        <v>1150</v>
      </c>
      <c r="B17" s="581">
        <v>92</v>
      </c>
      <c r="C17" s="581">
        <v>308.99999999999994</v>
      </c>
      <c r="D17" s="581">
        <v>86668.077099999995</v>
      </c>
      <c r="E17" s="581">
        <v>29000</v>
      </c>
      <c r="F17" s="581">
        <v>4069</v>
      </c>
      <c r="G17" s="581">
        <v>13850</v>
      </c>
      <c r="H17" s="581">
        <v>8885</v>
      </c>
      <c r="I17" s="581">
        <v>49800</v>
      </c>
      <c r="J17" s="581">
        <v>54124</v>
      </c>
      <c r="K17" s="355"/>
      <c r="L17" s="462"/>
      <c r="M17" s="354"/>
    </row>
    <row r="18" spans="1:13" ht="20.100000000000001" customHeight="1" x14ac:dyDescent="0.2">
      <c r="A18" s="573" t="s">
        <v>1151</v>
      </c>
      <c r="B18" s="581">
        <v>65</v>
      </c>
      <c r="C18" s="581">
        <v>1236</v>
      </c>
      <c r="D18" s="581">
        <v>425850.663</v>
      </c>
      <c r="E18" s="581">
        <v>280000</v>
      </c>
      <c r="F18" s="581">
        <v>31788</v>
      </c>
      <c r="G18" s="581">
        <v>57402</v>
      </c>
      <c r="H18" s="581">
        <v>9974</v>
      </c>
      <c r="I18" s="581">
        <v>425430</v>
      </c>
      <c r="J18" s="581">
        <v>377151</v>
      </c>
      <c r="K18" s="355"/>
      <c r="L18" s="462"/>
      <c r="M18" s="354"/>
    </row>
    <row r="19" spans="1:13" ht="20.100000000000001" customHeight="1" x14ac:dyDescent="0.2">
      <c r="A19" s="573" t="s">
        <v>1152</v>
      </c>
      <c r="B19" s="581">
        <v>627</v>
      </c>
      <c r="C19" s="581">
        <v>18275</v>
      </c>
      <c r="D19" s="581">
        <v>182759.22</v>
      </c>
      <c r="E19" s="581">
        <v>101000</v>
      </c>
      <c r="F19" s="581">
        <v>33858</v>
      </c>
      <c r="G19" s="581">
        <v>40885</v>
      </c>
      <c r="H19" s="581">
        <v>4041.0000000000005</v>
      </c>
      <c r="I19" s="581">
        <v>155450</v>
      </c>
      <c r="J19" s="581">
        <v>316690</v>
      </c>
      <c r="K19" s="355"/>
      <c r="L19" s="462"/>
      <c r="M19" s="354"/>
    </row>
    <row r="20" spans="1:13" ht="20.100000000000001" customHeight="1" x14ac:dyDescent="0.2">
      <c r="A20" s="573" t="s">
        <v>1153</v>
      </c>
      <c r="B20" s="581">
        <v>422</v>
      </c>
      <c r="C20" s="581">
        <v>503</v>
      </c>
      <c r="D20" s="581">
        <v>192842.18799999999</v>
      </c>
      <c r="E20" s="581">
        <v>104000</v>
      </c>
      <c r="F20" s="581">
        <v>22773</v>
      </c>
      <c r="G20" s="581">
        <v>20508</v>
      </c>
      <c r="H20" s="581">
        <v>2185</v>
      </c>
      <c r="I20" s="581">
        <v>63590</v>
      </c>
      <c r="J20" s="581">
        <v>129646.99999999999</v>
      </c>
      <c r="K20" s="355"/>
      <c r="L20" s="462"/>
      <c r="M20" s="354"/>
    </row>
    <row r="21" spans="1:13" ht="30" customHeight="1" x14ac:dyDescent="0.2">
      <c r="A21" s="573" t="s">
        <v>1154</v>
      </c>
      <c r="B21" s="581">
        <v>574</v>
      </c>
      <c r="C21" s="581">
        <v>15392.000000000005</v>
      </c>
      <c r="D21" s="581">
        <v>187734.78839999999</v>
      </c>
      <c r="E21" s="581">
        <v>172000</v>
      </c>
      <c r="F21" s="581">
        <v>18959</v>
      </c>
      <c r="G21" s="581">
        <v>61806</v>
      </c>
      <c r="H21" s="581">
        <v>32180.999999999996</v>
      </c>
      <c r="I21" s="581">
        <v>300500</v>
      </c>
      <c r="J21" s="581">
        <v>577917</v>
      </c>
      <c r="K21" s="355"/>
      <c r="L21" s="462"/>
      <c r="M21" s="354"/>
    </row>
    <row r="22" spans="1:13" ht="20.100000000000001" customHeight="1" x14ac:dyDescent="0.2">
      <c r="A22" s="573" t="s">
        <v>1155</v>
      </c>
      <c r="B22" s="581">
        <v>2</v>
      </c>
      <c r="C22" s="581">
        <v>15</v>
      </c>
      <c r="D22" s="581">
        <v>155141.07949999999</v>
      </c>
      <c r="E22" s="581">
        <v>396000</v>
      </c>
      <c r="F22" s="581">
        <v>1858</v>
      </c>
      <c r="G22" s="581">
        <v>245141</v>
      </c>
      <c r="H22" s="581">
        <v>74316</v>
      </c>
      <c r="I22" s="581">
        <v>94660</v>
      </c>
      <c r="J22" s="581">
        <v>858404</v>
      </c>
      <c r="K22" s="355"/>
      <c r="L22" s="462"/>
      <c r="M22" s="462"/>
    </row>
    <row r="23" spans="1:13" ht="20.100000000000001" customHeight="1" x14ac:dyDescent="0.2">
      <c r="A23" s="573" t="s">
        <v>1156</v>
      </c>
      <c r="B23" s="581">
        <v>109</v>
      </c>
      <c r="C23" s="581">
        <v>236</v>
      </c>
      <c r="D23" s="581">
        <v>153381.12299999999</v>
      </c>
      <c r="E23" s="581">
        <v>107000</v>
      </c>
      <c r="F23" s="581">
        <v>14495</v>
      </c>
      <c r="G23" s="581">
        <v>32686</v>
      </c>
      <c r="H23" s="581">
        <v>8115</v>
      </c>
      <c r="I23" s="581">
        <v>382190</v>
      </c>
      <c r="J23" s="581">
        <v>252193</v>
      </c>
      <c r="K23" s="355"/>
      <c r="L23" s="462"/>
      <c r="M23" s="462"/>
    </row>
    <row r="24" spans="1:13" ht="20.100000000000001" customHeight="1" x14ac:dyDescent="0.2">
      <c r="A24" s="573" t="s">
        <v>1157</v>
      </c>
      <c r="B24" s="581">
        <v>1</v>
      </c>
      <c r="C24" s="581">
        <v>119</v>
      </c>
      <c r="D24" s="581">
        <v>103695.4933</v>
      </c>
      <c r="E24" s="581">
        <v>103000</v>
      </c>
      <c r="F24" s="581">
        <v>1394</v>
      </c>
      <c r="G24" s="581">
        <v>20222</v>
      </c>
      <c r="H24" s="581">
        <v>58164</v>
      </c>
      <c r="I24" s="581">
        <v>116130</v>
      </c>
      <c r="J24" s="581">
        <v>107000</v>
      </c>
      <c r="K24" s="355"/>
      <c r="L24" s="462"/>
      <c r="M24" s="462"/>
    </row>
    <row r="25" spans="1:13" ht="20.100000000000001" customHeight="1" x14ac:dyDescent="0.2">
      <c r="A25" s="573" t="s">
        <v>1158</v>
      </c>
      <c r="B25" s="581" t="s">
        <v>955</v>
      </c>
      <c r="C25" s="581">
        <v>15</v>
      </c>
      <c r="D25" s="581">
        <v>289242.75640000001</v>
      </c>
      <c r="E25" s="581">
        <v>89000</v>
      </c>
      <c r="F25" s="581">
        <v>3296.0000000000005</v>
      </c>
      <c r="G25" s="581">
        <v>100085</v>
      </c>
      <c r="H25" s="581">
        <v>2864</v>
      </c>
      <c r="I25" s="581">
        <v>280510</v>
      </c>
      <c r="J25" s="581">
        <v>158305</v>
      </c>
      <c r="K25" s="355"/>
      <c r="L25" s="462"/>
      <c r="M25" s="462"/>
    </row>
    <row r="26" spans="1:13" ht="20.100000000000001" customHeight="1" x14ac:dyDescent="0.2">
      <c r="A26" s="573" t="s">
        <v>1159</v>
      </c>
      <c r="B26" s="581">
        <v>61</v>
      </c>
      <c r="C26" s="581">
        <v>1761.0000000000002</v>
      </c>
      <c r="D26" s="581">
        <v>110372.2025</v>
      </c>
      <c r="E26" s="581">
        <v>45000</v>
      </c>
      <c r="F26" s="581">
        <v>1255</v>
      </c>
      <c r="G26" s="581">
        <v>14918</v>
      </c>
      <c r="H26" s="581">
        <v>50597</v>
      </c>
      <c r="I26" s="581">
        <v>47810</v>
      </c>
      <c r="J26" s="581">
        <v>102152</v>
      </c>
      <c r="K26" s="355"/>
      <c r="L26" s="462"/>
      <c r="M26" s="462"/>
    </row>
    <row r="27" spans="1:13" ht="20.100000000000001" customHeight="1" x14ac:dyDescent="0.2">
      <c r="A27" s="573" t="s">
        <v>1160</v>
      </c>
      <c r="B27" s="581">
        <v>320</v>
      </c>
      <c r="C27" s="581">
        <v>3685.0000000000005</v>
      </c>
      <c r="D27" s="581">
        <v>167585.3388</v>
      </c>
      <c r="E27" s="581">
        <v>103000</v>
      </c>
      <c r="F27" s="581">
        <v>5479.9999999999991</v>
      </c>
      <c r="G27" s="581">
        <v>21413</v>
      </c>
      <c r="H27" s="581">
        <v>6912</v>
      </c>
      <c r="I27" s="581">
        <v>87110</v>
      </c>
      <c r="J27" s="581">
        <v>600008</v>
      </c>
      <c r="K27" s="355"/>
      <c r="L27" s="462"/>
      <c r="M27" s="462"/>
    </row>
    <row r="28" spans="1:13" ht="20.100000000000001" customHeight="1" x14ac:dyDescent="0.2">
      <c r="A28" s="573" t="s">
        <v>1161</v>
      </c>
      <c r="B28" s="581">
        <v>35</v>
      </c>
      <c r="C28" s="581">
        <v>6807</v>
      </c>
      <c r="D28" s="581">
        <v>228681.33619999999</v>
      </c>
      <c r="E28" s="581">
        <v>44000</v>
      </c>
      <c r="F28" s="581">
        <v>18166</v>
      </c>
      <c r="G28" s="581">
        <v>30039</v>
      </c>
      <c r="H28" s="581">
        <v>19140</v>
      </c>
      <c r="I28" s="581">
        <v>349650</v>
      </c>
      <c r="J28" s="581">
        <v>251932</v>
      </c>
      <c r="K28" s="355"/>
      <c r="L28" s="462"/>
      <c r="M28" s="462"/>
    </row>
    <row r="29" spans="1:13" ht="20.100000000000001" customHeight="1" x14ac:dyDescent="0.2">
      <c r="A29" s="574" t="s">
        <v>1162</v>
      </c>
      <c r="B29" s="582">
        <v>1974</v>
      </c>
      <c r="C29" s="582">
        <v>2392.9999999999995</v>
      </c>
      <c r="D29" s="582">
        <v>34344.922500000001</v>
      </c>
      <c r="E29" s="582">
        <v>32000</v>
      </c>
      <c r="F29" s="582">
        <v>19432</v>
      </c>
      <c r="G29" s="582">
        <v>16538</v>
      </c>
      <c r="H29" s="582">
        <v>0</v>
      </c>
      <c r="I29" s="582">
        <v>1490</v>
      </c>
      <c r="J29" s="582">
        <v>67882</v>
      </c>
      <c r="K29" s="355"/>
      <c r="L29" s="462"/>
      <c r="M29" s="462"/>
    </row>
    <row r="30" spans="1:13" ht="24.95" customHeight="1" x14ac:dyDescent="0.2">
      <c r="A30" s="980" t="s">
        <v>1166</v>
      </c>
      <c r="B30" s="981">
        <v>13201</v>
      </c>
      <c r="C30" s="981">
        <v>530341.00000000047</v>
      </c>
      <c r="D30" s="981">
        <v>6287158.3931235792</v>
      </c>
      <c r="E30" s="981">
        <v>2719000</v>
      </c>
      <c r="F30" s="981">
        <v>945625</v>
      </c>
      <c r="G30" s="981">
        <v>1194633</v>
      </c>
      <c r="H30" s="981">
        <v>350385</v>
      </c>
      <c r="I30" s="981">
        <v>3861170</v>
      </c>
      <c r="J30" s="981">
        <v>9048516</v>
      </c>
      <c r="K30" s="355"/>
      <c r="L30" s="462"/>
      <c r="M30" s="462"/>
    </row>
    <row r="31" spans="1:13" s="576" customFormat="1" ht="14.25" customHeight="1" x14ac:dyDescent="0.2">
      <c r="A31" s="331"/>
      <c r="B31" s="331"/>
      <c r="D31" s="360"/>
      <c r="E31" s="360"/>
      <c r="F31" s="360"/>
      <c r="G31" s="360"/>
      <c r="H31" s="360"/>
      <c r="I31" s="360"/>
      <c r="J31" s="360"/>
    </row>
    <row r="32" spans="1:13" s="576" customFormat="1" ht="15" customHeight="1" x14ac:dyDescent="0.2">
      <c r="A32" s="331" t="s">
        <v>563</v>
      </c>
      <c r="B32" s="360" t="s">
        <v>545</v>
      </c>
      <c r="D32" s="331"/>
      <c r="E32" s="331"/>
      <c r="F32" s="360"/>
      <c r="G32" s="360"/>
      <c r="H32" s="360"/>
      <c r="I32" s="360"/>
      <c r="J32" s="360"/>
    </row>
    <row r="33" spans="1:10" s="576" customFormat="1" ht="15" customHeight="1" x14ac:dyDescent="0.2">
      <c r="A33" s="360" t="s">
        <v>527</v>
      </c>
      <c r="B33" s="783" t="s">
        <v>1163</v>
      </c>
      <c r="D33" s="360"/>
      <c r="E33" s="360"/>
      <c r="F33" s="360"/>
      <c r="G33" s="360"/>
      <c r="H33" s="360"/>
      <c r="I33" s="360"/>
      <c r="J33" s="360"/>
    </row>
    <row r="34" spans="1:10" ht="15" customHeight="1" x14ac:dyDescent="0.2">
      <c r="A34" s="360"/>
      <c r="B34" s="358" t="s">
        <v>1169</v>
      </c>
      <c r="C34" s="577"/>
      <c r="D34" s="578"/>
      <c r="E34" s="462"/>
      <c r="F34" s="462"/>
      <c r="G34" s="462"/>
      <c r="H34" s="462"/>
      <c r="I34" s="462"/>
      <c r="J34" s="462"/>
    </row>
    <row r="35" spans="1:10" ht="20.100000000000001" customHeight="1" x14ac:dyDescent="0.2">
      <c r="A35" s="462"/>
      <c r="B35" s="362" t="s">
        <v>565</v>
      </c>
      <c r="C35" s="462"/>
      <c r="D35" s="462"/>
      <c r="E35" s="462"/>
      <c r="F35" s="462"/>
      <c r="G35" s="462"/>
      <c r="H35" s="462"/>
      <c r="I35" s="462"/>
      <c r="J35" s="462"/>
    </row>
  </sheetData>
  <mergeCells count="2">
    <mergeCell ref="A2:J2"/>
    <mergeCell ref="A4:A5"/>
  </mergeCells>
  <hyperlinks>
    <hyperlink ref="K2" location="'CONTENTS'!A254" display="Back to Contents" xr:uid="{C6414DF3-B0DF-46A8-8D8D-F8851A15FAA9}"/>
  </hyperlinks>
  <pageMargins left="0.5" right="0" top="0.75" bottom="0.75" header="0.3" footer="0.3"/>
  <pageSetup scale="72" fitToHeight="6" orientation="landscape" r:id="rId1"/>
  <headerFooter alignWithMargins="0">
    <oddHeader>&amp;L&amp;"Arial,Italic"ASEAN STATISTICAL YEARBOOK 2023</oddHead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ABB3-6256-471D-97E1-831F314F15AA}">
  <sheetPr>
    <tabColor theme="9" tint="0.39997558519241921"/>
  </sheetPr>
  <dimension ref="A1:M36"/>
  <sheetViews>
    <sheetView showGridLines="0" zoomScale="80" zoomScaleNormal="80" zoomScaleSheetLayoutView="90" workbookViewId="0">
      <selection activeCell="K2" sqref="K2"/>
    </sheetView>
  </sheetViews>
  <sheetFormatPr defaultColWidth="9.140625" defaultRowHeight="20.100000000000001" customHeight="1" x14ac:dyDescent="0.2"/>
  <cols>
    <col min="1" max="1" width="65.7109375" style="575" customWidth="1"/>
    <col min="2" max="10" width="12.7109375" style="575" customWidth="1"/>
    <col min="11" max="11" width="8.42578125" style="575" customWidth="1"/>
    <col min="12" max="12" width="9.42578125" style="575" customWidth="1"/>
    <col min="13" max="13" width="85" style="575" hidden="1" customWidth="1"/>
    <col min="14" max="16384" width="9.140625" style="575"/>
  </cols>
  <sheetData>
    <row r="1" spans="1:13" ht="12" customHeight="1" x14ac:dyDescent="0.2"/>
    <row r="2" spans="1:13" ht="20.100000000000001" customHeight="1" x14ac:dyDescent="0.2">
      <c r="A2" s="1203" t="s">
        <v>1170</v>
      </c>
      <c r="B2" s="1203"/>
      <c r="C2" s="1203"/>
      <c r="D2" s="1203"/>
      <c r="E2" s="1203"/>
      <c r="F2" s="1203"/>
      <c r="G2" s="1203"/>
      <c r="H2" s="1203"/>
      <c r="I2" s="1203"/>
      <c r="J2" s="1203"/>
      <c r="K2" s="521" t="s">
        <v>501</v>
      </c>
      <c r="L2" s="462"/>
      <c r="M2" s="462"/>
    </row>
    <row r="3" spans="1:13" ht="20.100000000000001" customHeight="1" x14ac:dyDescent="0.2">
      <c r="A3" s="744"/>
      <c r="B3" s="744"/>
      <c r="C3" s="744"/>
      <c r="D3" s="744"/>
      <c r="E3" s="744"/>
      <c r="F3" s="744"/>
      <c r="G3" s="744"/>
      <c r="H3" s="744"/>
      <c r="I3" s="744"/>
      <c r="J3" s="744"/>
      <c r="K3" s="521"/>
      <c r="L3" s="462"/>
      <c r="M3" s="462"/>
    </row>
    <row r="4" spans="1:13" ht="16.5" customHeight="1" x14ac:dyDescent="0.2">
      <c r="A4" s="462"/>
      <c r="B4" s="462"/>
      <c r="C4" s="462"/>
      <c r="D4" s="462"/>
      <c r="E4" s="462"/>
      <c r="F4" s="462"/>
      <c r="G4" s="462"/>
      <c r="H4" s="462"/>
      <c r="I4" s="462"/>
      <c r="J4" s="462" t="s">
        <v>529</v>
      </c>
      <c r="K4" s="462"/>
      <c r="L4" s="462"/>
      <c r="M4" s="462"/>
    </row>
    <row r="5" spans="1:13" ht="30" customHeight="1" x14ac:dyDescent="0.2">
      <c r="A5" s="1205" t="s">
        <v>1171</v>
      </c>
      <c r="B5" s="977" t="s">
        <v>515</v>
      </c>
      <c r="C5" s="977" t="s">
        <v>516</v>
      </c>
      <c r="D5" s="977" t="s">
        <v>517</v>
      </c>
      <c r="E5" s="977" t="s">
        <v>542</v>
      </c>
      <c r="F5" s="977" t="s">
        <v>520</v>
      </c>
      <c r="G5" s="977" t="s">
        <v>521</v>
      </c>
      <c r="H5" s="977" t="s">
        <v>522</v>
      </c>
      <c r="I5" s="977" t="s">
        <v>523</v>
      </c>
      <c r="J5" s="977" t="s">
        <v>524</v>
      </c>
      <c r="K5" s="352"/>
      <c r="L5" s="462"/>
      <c r="M5" s="462"/>
    </row>
    <row r="6" spans="1:13" ht="20.100000000000001" customHeight="1" x14ac:dyDescent="0.2">
      <c r="A6" s="1206"/>
      <c r="B6" s="978">
        <v>2022</v>
      </c>
      <c r="C6" s="978">
        <v>2011</v>
      </c>
      <c r="D6" s="978">
        <v>2022</v>
      </c>
      <c r="E6" s="978">
        <v>2022</v>
      </c>
      <c r="F6" s="978">
        <v>2022</v>
      </c>
      <c r="G6" s="978">
        <v>2020</v>
      </c>
      <c r="H6" s="979">
        <v>2021</v>
      </c>
      <c r="I6" s="978">
        <v>2022</v>
      </c>
      <c r="J6" s="978">
        <v>2021</v>
      </c>
      <c r="K6" s="353"/>
      <c r="L6" s="462"/>
      <c r="M6" s="462"/>
    </row>
    <row r="7" spans="1:13" ht="20.100000000000001" customHeight="1" x14ac:dyDescent="0.2">
      <c r="A7" s="572" t="s">
        <v>1139</v>
      </c>
      <c r="B7" s="776">
        <v>16.574501931671843</v>
      </c>
      <c r="C7" s="776">
        <v>12.888500040539927</v>
      </c>
      <c r="D7" s="776">
        <v>16.698334383435409</v>
      </c>
      <c r="E7" s="776">
        <v>12.12307111509603</v>
      </c>
      <c r="F7" s="776">
        <v>18.131666053696215</v>
      </c>
      <c r="G7" s="776">
        <v>17.676034368803702</v>
      </c>
      <c r="H7" s="776">
        <v>19.936415618855332</v>
      </c>
      <c r="I7" s="776">
        <v>8.9161921885925501</v>
      </c>
      <c r="J7" s="776">
        <v>16.395289510692354</v>
      </c>
      <c r="K7" s="355"/>
      <c r="L7" s="462"/>
      <c r="M7" s="354"/>
    </row>
    <row r="8" spans="1:13" ht="20.100000000000001" customHeight="1" x14ac:dyDescent="0.2">
      <c r="A8" s="573" t="s">
        <v>1140</v>
      </c>
      <c r="B8" s="777">
        <v>1.6438148625104156</v>
      </c>
      <c r="C8" s="777">
        <v>2.4308888055043805</v>
      </c>
      <c r="D8" s="777">
        <v>1.6387735373851717</v>
      </c>
      <c r="E8" s="777">
        <v>0.69840970223207965</v>
      </c>
      <c r="F8" s="777">
        <v>0.58845163663111444</v>
      </c>
      <c r="G8" s="777">
        <v>3.116351619299405</v>
      </c>
      <c r="H8" s="777">
        <v>3.9433867974516028</v>
      </c>
      <c r="I8" s="777" t="s">
        <v>955</v>
      </c>
      <c r="J8" s="777">
        <v>0.78292331080993594</v>
      </c>
      <c r="K8" s="355"/>
      <c r="L8" s="462"/>
      <c r="M8" s="354"/>
    </row>
    <row r="9" spans="1:13" ht="20.100000000000001" customHeight="1" x14ac:dyDescent="0.2">
      <c r="A9" s="573" t="s">
        <v>1141</v>
      </c>
      <c r="B9" s="777" t="s">
        <v>955</v>
      </c>
      <c r="C9" s="777">
        <v>0.44009420354074041</v>
      </c>
      <c r="D9" s="777">
        <v>4.6321069182316394</v>
      </c>
      <c r="E9" s="777">
        <v>0.10381765843990375</v>
      </c>
      <c r="F9" s="777">
        <v>7.3556454578889305E-2</v>
      </c>
      <c r="G9" s="777">
        <v>0.42998017184401849</v>
      </c>
      <c r="H9" s="777">
        <v>0.58637255123540044</v>
      </c>
      <c r="I9" s="777" t="s">
        <v>955</v>
      </c>
      <c r="J9" s="777">
        <v>0.1113652079551017</v>
      </c>
      <c r="K9" s="355"/>
      <c r="L9" s="462"/>
      <c r="M9" s="354"/>
    </row>
    <row r="10" spans="1:13" ht="20.100000000000001" customHeight="1" x14ac:dyDescent="0.2">
      <c r="A10" s="573" t="s">
        <v>1142</v>
      </c>
      <c r="B10" s="777">
        <v>1.5907885766229826</v>
      </c>
      <c r="C10" s="777">
        <v>7.3614900601688227</v>
      </c>
      <c r="D10" s="777">
        <v>6.7414319203977628</v>
      </c>
      <c r="E10" s="777">
        <v>1.4109763578877825</v>
      </c>
      <c r="F10" s="777">
        <v>1.4711290915777859</v>
      </c>
      <c r="G10" s="777">
        <v>3.0458162590879048</v>
      </c>
      <c r="H10" s="777">
        <v>1.2367815052823756</v>
      </c>
      <c r="I10" s="777">
        <v>0.19835324000742044</v>
      </c>
      <c r="J10" s="777">
        <v>5.1518063177741462</v>
      </c>
      <c r="K10" s="355"/>
      <c r="L10" s="462"/>
      <c r="M10" s="354"/>
    </row>
    <row r="11" spans="1:13" ht="20.100000000000001" customHeight="1" x14ac:dyDescent="0.2">
      <c r="A11" s="573" t="s">
        <v>1143</v>
      </c>
      <c r="B11" s="777">
        <v>13.332323308840238</v>
      </c>
      <c r="C11" s="777">
        <v>55.517676362943917</v>
      </c>
      <c r="D11" s="777">
        <v>13.413097060229006</v>
      </c>
      <c r="E11" s="777">
        <v>2.9021754518427634</v>
      </c>
      <c r="F11" s="777">
        <v>8.0544317763883786</v>
      </c>
      <c r="G11" s="777">
        <v>45.123807005948443</v>
      </c>
      <c r="H11" s="777">
        <v>6.3759330271305092</v>
      </c>
      <c r="I11" s="777">
        <v>0.45207414700971799</v>
      </c>
      <c r="J11" s="777">
        <v>5.4082052849265896</v>
      </c>
      <c r="K11" s="355"/>
      <c r="L11" s="462"/>
      <c r="M11" s="354"/>
    </row>
    <row r="12" spans="1:13" ht="20.100000000000001" customHeight="1" x14ac:dyDescent="0.2">
      <c r="A12" s="573" t="s">
        <v>1144</v>
      </c>
      <c r="B12" s="778" t="s">
        <v>955</v>
      </c>
      <c r="C12" s="778">
        <v>7.7052311625916081</v>
      </c>
      <c r="D12" s="778">
        <v>7.9261018535902252</v>
      </c>
      <c r="E12" s="778">
        <v>0.50965032325043658</v>
      </c>
      <c r="F12" s="778">
        <v>0.4413387274733358</v>
      </c>
      <c r="G12" s="778">
        <v>6.2121877065432907</v>
      </c>
      <c r="H12" s="778">
        <v>2.1722152326279285</v>
      </c>
      <c r="I12" s="778">
        <v>0.11330393709776392</v>
      </c>
      <c r="J12" s="778">
        <v>2.0076816094603451</v>
      </c>
      <c r="K12" s="356"/>
      <c r="L12" s="462"/>
      <c r="M12" s="354"/>
    </row>
    <row r="13" spans="1:13" ht="30" customHeight="1" x14ac:dyDescent="0.2">
      <c r="A13" s="573" t="s">
        <v>1145</v>
      </c>
      <c r="B13" s="777">
        <v>2.3028558442542226</v>
      </c>
      <c r="C13" s="777">
        <v>1.3957057817517395</v>
      </c>
      <c r="D13" s="777">
        <v>4.0193868183182708</v>
      </c>
      <c r="E13" s="777">
        <v>4.8652729932518524</v>
      </c>
      <c r="F13" s="777">
        <v>3.567488047076131</v>
      </c>
      <c r="G13" s="777">
        <v>2.8601189689358884</v>
      </c>
      <c r="H13" s="777">
        <v>1.405787384075277</v>
      </c>
      <c r="I13" s="777">
        <v>0.73690369165346703</v>
      </c>
      <c r="J13" s="777">
        <v>3.4598321234237299</v>
      </c>
      <c r="K13" s="355"/>
      <c r="L13" s="462"/>
      <c r="M13" s="354"/>
    </row>
    <row r="14" spans="1:13" ht="20.100000000000001" customHeight="1" x14ac:dyDescent="0.2">
      <c r="A14" s="573" t="s">
        <v>1146</v>
      </c>
      <c r="B14" s="777">
        <v>0.17422922505870764</v>
      </c>
      <c r="C14" s="777">
        <v>0.23852577869710223</v>
      </c>
      <c r="D14" s="777">
        <v>2.4237354695352713</v>
      </c>
      <c r="E14" s="777">
        <v>2.5340946628285597</v>
      </c>
      <c r="F14" s="777">
        <v>2.0963589554983448</v>
      </c>
      <c r="G14" s="777">
        <v>0.71360211500330462</v>
      </c>
      <c r="H14" s="777">
        <v>2.4344715071490577</v>
      </c>
      <c r="I14" s="777">
        <v>0.8091099790230748</v>
      </c>
      <c r="J14" s="777">
        <v>1.4884089537627199</v>
      </c>
      <c r="K14" s="355"/>
      <c r="L14" s="462"/>
      <c r="M14" s="354"/>
    </row>
    <row r="15" spans="1:13" ht="20.100000000000001" customHeight="1" x14ac:dyDescent="0.2">
      <c r="A15" s="573" t="s">
        <v>1147</v>
      </c>
      <c r="B15" s="777">
        <v>4.2118021362018023</v>
      </c>
      <c r="C15" s="777">
        <v>0.71652012573042534</v>
      </c>
      <c r="D15" s="777">
        <v>1.2112388846969384</v>
      </c>
      <c r="E15" s="777">
        <v>2.6851021660138739</v>
      </c>
      <c r="F15" s="777">
        <v>1.9124678190511217</v>
      </c>
      <c r="G15" s="777">
        <v>0.77874421678783856</v>
      </c>
      <c r="H15" s="777">
        <v>2.2644611357630335</v>
      </c>
      <c r="I15" s="777">
        <v>3.0238166588181579</v>
      </c>
      <c r="J15" s="777">
        <v>1.3576195816294025</v>
      </c>
      <c r="K15" s="355"/>
      <c r="L15" s="462"/>
      <c r="M15" s="354"/>
    </row>
    <row r="16" spans="1:13" ht="20.100000000000001" customHeight="1" x14ac:dyDescent="0.2">
      <c r="A16" s="573" t="s">
        <v>1148</v>
      </c>
      <c r="B16" s="777">
        <v>20.422695250359819</v>
      </c>
      <c r="C16" s="777">
        <v>1.0747801885956386E-2</v>
      </c>
      <c r="D16" s="777">
        <v>0.40519243364160729</v>
      </c>
      <c r="E16" s="777">
        <v>0.79750837619744219</v>
      </c>
      <c r="F16" s="777">
        <v>0.62522986392055901</v>
      </c>
      <c r="G16" s="777">
        <v>0.20621282220753467</v>
      </c>
      <c r="H16" s="777">
        <v>0.21554736894092166</v>
      </c>
      <c r="I16" s="777">
        <v>1.254619918090101</v>
      </c>
      <c r="J16" s="777">
        <v>0.44442487639756872</v>
      </c>
      <c r="K16" s="355"/>
      <c r="L16" s="462"/>
      <c r="M16" s="354"/>
    </row>
    <row r="17" spans="1:13" ht="20.100000000000001" customHeight="1" x14ac:dyDescent="0.2">
      <c r="A17" s="573" t="s">
        <v>1149</v>
      </c>
      <c r="B17" s="777">
        <v>7.3100522687675165</v>
      </c>
      <c r="C17" s="777">
        <v>1.7260592712990308</v>
      </c>
      <c r="D17" s="777">
        <v>4.0170396657451573</v>
      </c>
      <c r="E17" s="777">
        <v>4.7897692416591955</v>
      </c>
      <c r="F17" s="777">
        <v>4.0088267745494672</v>
      </c>
      <c r="G17" s="777">
        <v>1.1380832782551222</v>
      </c>
      <c r="H17" s="777">
        <v>2.8846516043002328</v>
      </c>
      <c r="I17" s="777">
        <v>5.3329908529189334</v>
      </c>
      <c r="J17" s="777">
        <v>2.4181789457599643</v>
      </c>
      <c r="K17" s="355"/>
      <c r="L17" s="462"/>
      <c r="M17" s="354"/>
    </row>
    <row r="18" spans="1:13" ht="30" customHeight="1" x14ac:dyDescent="0.2">
      <c r="A18" s="573" t="s">
        <v>1150</v>
      </c>
      <c r="B18" s="777">
        <v>0.69691690023483055</v>
      </c>
      <c r="C18" s="777">
        <v>5.8264399697553024E-2</v>
      </c>
      <c r="D18" s="777">
        <v>1.378493616365559</v>
      </c>
      <c r="E18" s="777">
        <v>0.81638431409560663</v>
      </c>
      <c r="F18" s="777">
        <v>1.0665685913938949</v>
      </c>
      <c r="G18" s="777">
        <v>0.43029742233972235</v>
      </c>
      <c r="H18" s="777">
        <v>1.1593518678958308</v>
      </c>
      <c r="I18" s="777">
        <v>2.535782068296303</v>
      </c>
      <c r="J18" s="777">
        <v>1.2897645014335035</v>
      </c>
      <c r="K18" s="355"/>
      <c r="L18" s="462"/>
      <c r="M18" s="354"/>
    </row>
    <row r="19" spans="1:13" ht="20.100000000000001" customHeight="1" x14ac:dyDescent="0.2">
      <c r="A19" s="573" t="s">
        <v>1151</v>
      </c>
      <c r="B19" s="777">
        <v>0.49238694038330427</v>
      </c>
      <c r="C19" s="777">
        <v>0.23305759879021212</v>
      </c>
      <c r="D19" s="777">
        <v>6.7733407745184753</v>
      </c>
      <c r="E19" s="777">
        <v>11.344438676796754</v>
      </c>
      <c r="F19" s="777">
        <v>10.297903641044503</v>
      </c>
      <c r="G19" s="777">
        <v>3.3615862524785189</v>
      </c>
      <c r="H19" s="777">
        <v>4.8049903192026342</v>
      </c>
      <c r="I19" s="777">
        <v>2.8465830443654845</v>
      </c>
      <c r="J19" s="777">
        <v>11.018162888450911</v>
      </c>
      <c r="K19" s="355"/>
      <c r="L19" s="462"/>
      <c r="M19" s="354"/>
    </row>
    <row r="20" spans="1:13" ht="20.100000000000001" customHeight="1" x14ac:dyDescent="0.2">
      <c r="A20" s="573" t="s">
        <v>1152</v>
      </c>
      <c r="B20" s="777">
        <v>4.7496401787743343</v>
      </c>
      <c r="C20" s="777">
        <v>3.4458961309798761</v>
      </c>
      <c r="D20" s="777">
        <v>2.9068652095657121</v>
      </c>
      <c r="E20" s="777">
        <v>4.6576376763720448</v>
      </c>
      <c r="F20" s="777">
        <v>3.7146009562339093</v>
      </c>
      <c r="G20" s="777">
        <v>3.5804890945142094</v>
      </c>
      <c r="H20" s="777">
        <v>3.4223899724852744</v>
      </c>
      <c r="I20" s="777">
        <v>1.1533027954963828</v>
      </c>
      <c r="J20" s="777">
        <v>4.0259817620047809</v>
      </c>
      <c r="K20" s="355"/>
      <c r="L20" s="462"/>
      <c r="M20" s="354"/>
    </row>
    <row r="21" spans="1:13" ht="20.100000000000001" customHeight="1" x14ac:dyDescent="0.2">
      <c r="A21" s="573" t="s">
        <v>1153</v>
      </c>
      <c r="B21" s="777">
        <v>3.1967275206423751</v>
      </c>
      <c r="C21" s="777">
        <v>9.4844637695369494E-2</v>
      </c>
      <c r="D21" s="777">
        <v>3.0672392190868973</v>
      </c>
      <c r="E21" s="777">
        <v>4.59157189372847</v>
      </c>
      <c r="F21" s="777">
        <v>3.8249356381022435</v>
      </c>
      <c r="G21" s="777">
        <v>2.4082485128883011</v>
      </c>
      <c r="H21" s="777">
        <v>1.7166778416467652</v>
      </c>
      <c r="I21" s="777">
        <v>0.62359975455570316</v>
      </c>
      <c r="J21" s="777">
        <v>1.6469101334569576</v>
      </c>
      <c r="K21" s="355"/>
      <c r="L21" s="462"/>
      <c r="M21" s="354"/>
    </row>
    <row r="22" spans="1:13" ht="30" customHeight="1" x14ac:dyDescent="0.2">
      <c r="A22" s="573" t="s">
        <v>1154</v>
      </c>
      <c r="B22" s="777">
        <v>4.3481554427694853</v>
      </c>
      <c r="C22" s="777">
        <v>2.9022836250638724</v>
      </c>
      <c r="D22" s="777">
        <v>2.9860037979213341</v>
      </c>
      <c r="E22" s="777">
        <v>6.4225378698504088</v>
      </c>
      <c r="F22" s="777">
        <v>6.3258550937844795</v>
      </c>
      <c r="G22" s="777">
        <v>2.0049173826834101</v>
      </c>
      <c r="H22" s="777">
        <v>5.1736391008786802</v>
      </c>
      <c r="I22" s="777">
        <v>9.1844685132069017</v>
      </c>
      <c r="J22" s="777">
        <v>7.7826151140716417</v>
      </c>
      <c r="K22" s="355"/>
      <c r="L22" s="462"/>
      <c r="M22" s="354"/>
    </row>
    <row r="23" spans="1:13" ht="20.100000000000001" customHeight="1" x14ac:dyDescent="0.2">
      <c r="A23" s="573" t="s">
        <v>1155</v>
      </c>
      <c r="B23" s="777">
        <v>1.5150367396409362E-2</v>
      </c>
      <c r="C23" s="777">
        <v>2.8283689173569434E-3</v>
      </c>
      <c r="D23" s="777">
        <v>2.4675866233890598</v>
      </c>
      <c r="E23" s="777">
        <v>16.813741682789864</v>
      </c>
      <c r="F23" s="777">
        <v>14.564178006620082</v>
      </c>
      <c r="G23" s="777">
        <v>0.19648380700594842</v>
      </c>
      <c r="H23" s="777">
        <v>20.520193230891834</v>
      </c>
      <c r="I23" s="777">
        <v>21.209812063872601</v>
      </c>
      <c r="J23" s="777">
        <v>2.4515885081464948</v>
      </c>
      <c r="K23" s="355"/>
      <c r="L23" s="462"/>
      <c r="M23" s="462"/>
    </row>
    <row r="24" spans="1:13" ht="20.100000000000001" customHeight="1" x14ac:dyDescent="0.2">
      <c r="A24" s="573" t="s">
        <v>1156</v>
      </c>
      <c r="B24" s="777">
        <v>0.8256950231043102</v>
      </c>
      <c r="C24" s="777">
        <v>4.4499670966415904E-2</v>
      </c>
      <c r="D24" s="777">
        <v>2.4395937466400839</v>
      </c>
      <c r="E24" s="777">
        <v>4.0677646170544106</v>
      </c>
      <c r="F24" s="777">
        <v>3.9352703199705776</v>
      </c>
      <c r="G24" s="777">
        <v>1.5328486450760077</v>
      </c>
      <c r="H24" s="777">
        <v>2.7360704082341609</v>
      </c>
      <c r="I24" s="777">
        <v>2.3160238023888011</v>
      </c>
      <c r="J24" s="777">
        <v>9.8982950763628654</v>
      </c>
      <c r="K24" s="355"/>
      <c r="L24" s="462"/>
      <c r="M24" s="462"/>
    </row>
    <row r="25" spans="1:13" ht="20.100000000000001" customHeight="1" x14ac:dyDescent="0.2">
      <c r="A25" s="573" t="s">
        <v>1157</v>
      </c>
      <c r="B25" s="777">
        <v>7.5751836982046808E-3</v>
      </c>
      <c r="C25" s="777">
        <v>2.2438393411031751E-2</v>
      </c>
      <c r="D25" s="777">
        <v>1.6493221073198081</v>
      </c>
      <c r="E25" s="777">
        <v>4.0583266481053277</v>
      </c>
      <c r="F25" s="777">
        <v>3.7881574108127989</v>
      </c>
      <c r="G25" s="777">
        <v>0.14741573033707861</v>
      </c>
      <c r="H25" s="777">
        <v>1.6927374348440067</v>
      </c>
      <c r="I25" s="777">
        <v>16.600025686031085</v>
      </c>
      <c r="J25" s="777">
        <v>3.0076375813548744</v>
      </c>
      <c r="K25" s="355"/>
      <c r="L25" s="462"/>
      <c r="M25" s="462"/>
    </row>
    <row r="26" spans="1:13" ht="20.100000000000001" customHeight="1" x14ac:dyDescent="0.2">
      <c r="A26" s="573" t="s">
        <v>1158</v>
      </c>
      <c r="B26" s="777" t="s">
        <v>955</v>
      </c>
      <c r="C26" s="777">
        <v>2.8283689173569434E-3</v>
      </c>
      <c r="D26" s="777">
        <v>4.6005323599983097</v>
      </c>
      <c r="E26" s="777">
        <v>3.9120381293945545</v>
      </c>
      <c r="F26" s="777">
        <v>3.2732622287605739</v>
      </c>
      <c r="G26" s="777">
        <v>0.34855254461335095</v>
      </c>
      <c r="H26" s="777">
        <v>8.3778867652241331</v>
      </c>
      <c r="I26" s="777">
        <v>0.81738658903777284</v>
      </c>
      <c r="J26" s="777">
        <v>7.264896391508274</v>
      </c>
      <c r="K26" s="355"/>
      <c r="L26" s="462"/>
      <c r="M26" s="462"/>
    </row>
    <row r="27" spans="1:13" ht="20.100000000000001" customHeight="1" x14ac:dyDescent="0.2">
      <c r="A27" s="573" t="s">
        <v>1159</v>
      </c>
      <c r="B27" s="777">
        <v>0.46208620559048547</v>
      </c>
      <c r="C27" s="777">
        <v>0.33205051089770521</v>
      </c>
      <c r="D27" s="777">
        <v>1.7555180830296373</v>
      </c>
      <c r="E27" s="777">
        <v>2.0433202774762869</v>
      </c>
      <c r="F27" s="777">
        <v>1.655020228025009</v>
      </c>
      <c r="G27" s="777">
        <v>0.13271645736946461</v>
      </c>
      <c r="H27" s="777">
        <v>1.248751708683755</v>
      </c>
      <c r="I27" s="777">
        <v>14.440401272885545</v>
      </c>
      <c r="J27" s="777">
        <v>1.2382257191473054</v>
      </c>
      <c r="K27" s="355"/>
      <c r="L27" s="462"/>
      <c r="M27" s="462"/>
    </row>
    <row r="28" spans="1:13" ht="20.100000000000001" customHeight="1" x14ac:dyDescent="0.2">
      <c r="A28" s="573" t="s">
        <v>1160</v>
      </c>
      <c r="B28" s="777">
        <v>2.4240587834254979</v>
      </c>
      <c r="C28" s="777">
        <v>0.69483596403068915</v>
      </c>
      <c r="D28" s="777">
        <v>2.6655180022709817</v>
      </c>
      <c r="E28" s="777">
        <v>3.9969798499362943</v>
      </c>
      <c r="F28" s="777">
        <v>3.7881574108127989</v>
      </c>
      <c r="G28" s="777">
        <v>0.57951090548578976</v>
      </c>
      <c r="H28" s="777">
        <v>1.7924333247114388</v>
      </c>
      <c r="I28" s="777">
        <v>1.9726871869514966</v>
      </c>
      <c r="J28" s="777">
        <v>2.2560519220857929</v>
      </c>
      <c r="K28" s="355"/>
      <c r="L28" s="462"/>
      <c r="M28" s="462"/>
    </row>
    <row r="29" spans="1:13" ht="20.100000000000001" customHeight="1" x14ac:dyDescent="0.2">
      <c r="A29" s="573" t="s">
        <v>1161</v>
      </c>
      <c r="B29" s="777">
        <v>0.26513142943716383</v>
      </c>
      <c r="C29" s="777">
        <v>1.283513814696581</v>
      </c>
      <c r="D29" s="777">
        <v>3.6372765230491799</v>
      </c>
      <c r="E29" s="777">
        <v>1.7884951158510691</v>
      </c>
      <c r="F29" s="777">
        <v>1.6182420007355647</v>
      </c>
      <c r="G29" s="777">
        <v>1.9210575016523461</v>
      </c>
      <c r="H29" s="777">
        <v>2.5144960837345032</v>
      </c>
      <c r="I29" s="777">
        <v>5.4625626097007585</v>
      </c>
      <c r="J29" s="777">
        <v>9.0555453398840253</v>
      </c>
      <c r="K29" s="355"/>
      <c r="L29" s="462"/>
      <c r="M29" s="462"/>
    </row>
    <row r="30" spans="1:13" ht="20.100000000000001" customHeight="1" x14ac:dyDescent="0.2">
      <c r="A30" s="574" t="s">
        <v>1162</v>
      </c>
      <c r="B30" s="775">
        <v>14.953412620256037</v>
      </c>
      <c r="C30" s="775">
        <v>0.45121912128234426</v>
      </c>
      <c r="D30" s="775">
        <v>0.54627099163851023</v>
      </c>
      <c r="E30" s="775">
        <v>2.0669151998489923</v>
      </c>
      <c r="F30" s="775">
        <v>1.1769032732622289</v>
      </c>
      <c r="G30" s="775">
        <v>2.0549372108393915</v>
      </c>
      <c r="H30" s="775">
        <v>1.3843582087553252</v>
      </c>
      <c r="I30" s="775" t="s">
        <v>955</v>
      </c>
      <c r="J30" s="775">
        <v>3.8589339500721284E-2</v>
      </c>
      <c r="K30" s="355"/>
      <c r="L30" s="462"/>
      <c r="M30" s="462"/>
    </row>
    <row r="31" spans="1:13" ht="24.95" customHeight="1" x14ac:dyDescent="0.2">
      <c r="A31" s="980" t="s">
        <v>1166</v>
      </c>
      <c r="B31" s="981">
        <v>100</v>
      </c>
      <c r="C31" s="981">
        <v>100</v>
      </c>
      <c r="D31" s="981">
        <v>100</v>
      </c>
      <c r="E31" s="981">
        <v>100</v>
      </c>
      <c r="F31" s="981">
        <v>100</v>
      </c>
      <c r="G31" s="981">
        <v>100</v>
      </c>
      <c r="H31" s="981">
        <v>100</v>
      </c>
      <c r="I31" s="981">
        <v>100</v>
      </c>
      <c r="J31" s="981">
        <v>100</v>
      </c>
      <c r="K31" s="355"/>
      <c r="L31" s="462"/>
      <c r="M31" s="462"/>
    </row>
    <row r="32" spans="1:13" s="576" customFormat="1" ht="12.75" x14ac:dyDescent="0.2">
      <c r="D32" s="360"/>
      <c r="E32" s="360"/>
      <c r="F32" s="360"/>
      <c r="G32" s="360"/>
      <c r="H32" s="360"/>
      <c r="I32" s="360"/>
      <c r="J32" s="360"/>
      <c r="K32" s="360"/>
      <c r="L32" s="360"/>
      <c r="M32" s="360"/>
    </row>
    <row r="33" spans="1:10" s="576" customFormat="1" ht="14.25" customHeight="1" x14ac:dyDescent="0.2">
      <c r="A33" s="331" t="s">
        <v>563</v>
      </c>
      <c r="B33" s="331"/>
      <c r="C33" s="576" t="s">
        <v>545</v>
      </c>
      <c r="D33" s="360"/>
      <c r="E33" s="360"/>
      <c r="F33" s="360"/>
      <c r="G33" s="360"/>
      <c r="H33" s="360"/>
      <c r="I33" s="360"/>
      <c r="J33" s="360"/>
    </row>
    <row r="34" spans="1:10" s="576" customFormat="1" ht="15" customHeight="1" x14ac:dyDescent="0.2">
      <c r="A34" s="331" t="s">
        <v>1172</v>
      </c>
      <c r="B34" s="360"/>
      <c r="C34" s="883" t="s">
        <v>1163</v>
      </c>
      <c r="D34" s="331"/>
      <c r="E34" s="331"/>
      <c r="F34" s="360"/>
      <c r="G34" s="360"/>
      <c r="H34" s="360"/>
      <c r="I34" s="360"/>
      <c r="J34" s="360"/>
    </row>
    <row r="35" spans="1:10" s="576" customFormat="1" ht="15" customHeight="1" x14ac:dyDescent="0.2">
      <c r="A35" s="360"/>
      <c r="B35" s="331"/>
      <c r="C35" s="883" t="s">
        <v>1164</v>
      </c>
      <c r="D35" s="360"/>
      <c r="E35" s="360"/>
      <c r="F35" s="360"/>
      <c r="G35" s="360"/>
      <c r="H35" s="360"/>
      <c r="I35" s="360"/>
      <c r="J35" s="360"/>
    </row>
    <row r="36" spans="1:10" ht="15" customHeight="1" x14ac:dyDescent="0.2">
      <c r="A36" s="360"/>
      <c r="B36" s="358"/>
      <c r="C36" s="362" t="s">
        <v>565</v>
      </c>
      <c r="D36" s="578"/>
      <c r="E36" s="462"/>
      <c r="F36" s="462"/>
      <c r="G36" s="462"/>
      <c r="H36" s="462"/>
      <c r="I36" s="462"/>
      <c r="J36" s="462"/>
    </row>
  </sheetData>
  <mergeCells count="2">
    <mergeCell ref="A2:J2"/>
    <mergeCell ref="A5:A6"/>
  </mergeCells>
  <hyperlinks>
    <hyperlink ref="K2" location="'CONTENTS'!A254" display="Back to Contents" xr:uid="{CB5A0E74-7A9C-4C88-8526-C73B1DA0E215}"/>
  </hyperlinks>
  <pageMargins left="0.5" right="0" top="0.75" bottom="0.75" header="0.3" footer="0.3"/>
  <pageSetup scale="71" fitToHeight="6" orientation="landscape" r:id="rId1"/>
  <headerFooter alignWithMargins="0">
    <oddHeader>&amp;L&amp;"Arial,Italic"ASEAN STATISTICAL YEARBOOK 2023</oddHead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60BBF-546C-4DBD-ABB6-A58037818806}">
  <sheetPr>
    <tabColor theme="9" tint="0.39997558519241921"/>
    <pageSetUpPr fitToPage="1"/>
  </sheetPr>
  <dimension ref="A2:K33"/>
  <sheetViews>
    <sheetView showGridLines="0" zoomScale="80" zoomScaleNormal="80" zoomScaleSheetLayoutView="100" workbookViewId="0">
      <selection activeCell="H2" sqref="H2"/>
    </sheetView>
  </sheetViews>
  <sheetFormatPr defaultColWidth="9.140625" defaultRowHeight="20.100000000000001" customHeight="1" x14ac:dyDescent="0.25"/>
  <cols>
    <col min="1" max="1" width="30.7109375" style="319" customWidth="1"/>
    <col min="2" max="7" width="20.7109375" style="319" customWidth="1"/>
    <col min="8" max="16384" width="9.140625" style="319"/>
  </cols>
  <sheetData>
    <row r="2" spans="1:11" s="321" customFormat="1" ht="23.25" customHeight="1" x14ac:dyDescent="0.2">
      <c r="A2" s="1170" t="s">
        <v>1173</v>
      </c>
      <c r="B2" s="1170"/>
      <c r="C2" s="1170"/>
      <c r="D2" s="1170"/>
      <c r="E2" s="1170"/>
      <c r="F2" s="1170"/>
      <c r="G2" s="1170"/>
      <c r="H2" s="521" t="s">
        <v>501</v>
      </c>
    </row>
    <row r="3" spans="1:11" s="321" customFormat="1" ht="23.25" customHeight="1" x14ac:dyDescent="0.2">
      <c r="A3" s="743"/>
      <c r="B3" s="743"/>
      <c r="C3" s="743"/>
      <c r="D3" s="743"/>
      <c r="E3" s="743"/>
      <c r="F3" s="743"/>
      <c r="G3" s="743"/>
      <c r="H3" s="521"/>
    </row>
    <row r="4" spans="1:11" ht="20.100000000000001" customHeight="1" x14ac:dyDescent="0.25">
      <c r="F4" s="342"/>
      <c r="G4" s="342" t="s">
        <v>1174</v>
      </c>
    </row>
    <row r="5" spans="1:11" ht="20.100000000000001" customHeight="1" x14ac:dyDescent="0.25">
      <c r="A5" s="1171" t="s">
        <v>1175</v>
      </c>
      <c r="B5" s="983" t="s">
        <v>517</v>
      </c>
      <c r="C5" s="983" t="s">
        <v>542</v>
      </c>
      <c r="D5" s="983" t="s">
        <v>521</v>
      </c>
      <c r="E5" s="983" t="s">
        <v>522</v>
      </c>
      <c r="F5" s="983" t="s">
        <v>523</v>
      </c>
      <c r="G5" s="983" t="s">
        <v>524</v>
      </c>
    </row>
    <row r="6" spans="1:11" ht="20.100000000000001" customHeight="1" x14ac:dyDescent="0.25">
      <c r="A6" s="1171"/>
      <c r="B6" s="984" t="s">
        <v>1441</v>
      </c>
      <c r="C6" s="984" t="s">
        <v>1441</v>
      </c>
      <c r="D6" s="984" t="s">
        <v>1442</v>
      </c>
      <c r="E6" s="984" t="s">
        <v>1443</v>
      </c>
      <c r="F6" s="984" t="s">
        <v>1444</v>
      </c>
      <c r="G6" s="984" t="s">
        <v>1445</v>
      </c>
    </row>
    <row r="7" spans="1:11" ht="20.100000000000001" customHeight="1" x14ac:dyDescent="0.25">
      <c r="A7" s="549" t="s">
        <v>1176</v>
      </c>
      <c r="B7" s="583"/>
      <c r="C7" s="583"/>
      <c r="D7" s="583"/>
      <c r="E7" s="583"/>
      <c r="F7" s="583"/>
      <c r="G7" s="583"/>
    </row>
    <row r="8" spans="1:11" ht="20.100000000000001" customHeight="1" x14ac:dyDescent="0.25">
      <c r="A8" s="584">
        <v>2013</v>
      </c>
      <c r="B8" s="589">
        <v>114.88934034739999</v>
      </c>
      <c r="C8" s="589">
        <v>116</v>
      </c>
      <c r="D8" s="589">
        <v>78.467873758300001</v>
      </c>
      <c r="E8" s="589">
        <v>85.007000000000005</v>
      </c>
      <c r="F8" s="589">
        <v>102.729479669</v>
      </c>
      <c r="G8" s="589">
        <v>105.88</v>
      </c>
      <c r="K8" s="363"/>
    </row>
    <row r="9" spans="1:11" ht="20.100000000000001" customHeight="1" x14ac:dyDescent="0.25">
      <c r="A9" s="584">
        <v>2014</v>
      </c>
      <c r="B9" s="589">
        <v>120.3587690544</v>
      </c>
      <c r="C9" s="589">
        <v>123</v>
      </c>
      <c r="D9" s="589">
        <v>83.350063028999998</v>
      </c>
      <c r="E9" s="589">
        <v>87.287999999999997</v>
      </c>
      <c r="F9" s="589">
        <v>98.610171031500002</v>
      </c>
      <c r="G9" s="589">
        <v>107.56387602389999</v>
      </c>
      <c r="K9" s="363"/>
    </row>
    <row r="10" spans="1:11" ht="20.100000000000001" customHeight="1" x14ac:dyDescent="0.25">
      <c r="A10" s="584">
        <v>2015</v>
      </c>
      <c r="B10" s="589">
        <v>126.09</v>
      </c>
      <c r="C10" s="589">
        <v>128.9</v>
      </c>
      <c r="D10" s="589">
        <v>78.168915528300005</v>
      </c>
      <c r="E10" s="589">
        <v>82.811999999999998</v>
      </c>
      <c r="F10" s="589">
        <v>98.656040635300002</v>
      </c>
      <c r="G10" s="589">
        <v>109.76129086660001</v>
      </c>
      <c r="K10" s="363"/>
    </row>
    <row r="11" spans="1:11" ht="20.100000000000001" customHeight="1" x14ac:dyDescent="0.25">
      <c r="A11" s="584">
        <v>2016</v>
      </c>
      <c r="B11" s="589">
        <v>131.14914693130001</v>
      </c>
      <c r="C11" s="589">
        <v>134.4</v>
      </c>
      <c r="D11" s="589">
        <v>84.092312876700007</v>
      </c>
      <c r="E11" s="589">
        <v>85.876000000000005</v>
      </c>
      <c r="F11" s="589">
        <v>100.00004</v>
      </c>
      <c r="G11" s="589">
        <v>107.3831324244</v>
      </c>
      <c r="K11" s="363"/>
    </row>
    <row r="12" spans="1:11" ht="20.100000000000001" customHeight="1" x14ac:dyDescent="0.25">
      <c r="A12" s="584">
        <v>2017</v>
      </c>
      <c r="B12" s="589">
        <v>137.36793338050001</v>
      </c>
      <c r="C12" s="589">
        <v>142.6</v>
      </c>
      <c r="D12" s="589">
        <v>92.705626738099994</v>
      </c>
      <c r="E12" s="589">
        <v>94.813000000000002</v>
      </c>
      <c r="F12" s="589">
        <v>101.68133887314001</v>
      </c>
      <c r="G12" s="589">
        <v>111.3</v>
      </c>
      <c r="K12" s="363"/>
    </row>
    <row r="13" spans="1:11" ht="20.100000000000001" customHeight="1" x14ac:dyDescent="0.25">
      <c r="A13" s="584">
        <v>2018</v>
      </c>
      <c r="B13" s="589">
        <v>142.92465087170001</v>
      </c>
      <c r="C13" s="589">
        <v>116.0058807635</v>
      </c>
      <c r="D13" s="589">
        <v>100</v>
      </c>
      <c r="E13" s="589">
        <v>101.477</v>
      </c>
      <c r="F13" s="589">
        <v>105.653161228196</v>
      </c>
      <c r="G13" s="589">
        <v>110.088805218</v>
      </c>
      <c r="K13" s="363"/>
    </row>
    <row r="14" spans="1:11" ht="20.100000000000001" customHeight="1" x14ac:dyDescent="0.25">
      <c r="A14" s="584">
        <v>2019</v>
      </c>
      <c r="B14" s="589">
        <v>148.64935464819999</v>
      </c>
      <c r="C14" s="589">
        <v>120.1285124801</v>
      </c>
      <c r="D14" s="589">
        <v>89.0890427625</v>
      </c>
      <c r="E14" s="589">
        <v>100</v>
      </c>
      <c r="F14" s="589">
        <v>102.068556751079</v>
      </c>
      <c r="G14" s="589">
        <v>109.10815599105223</v>
      </c>
      <c r="K14" s="363"/>
    </row>
    <row r="15" spans="1:11" ht="20.100000000000001" customHeight="1" x14ac:dyDescent="0.25">
      <c r="A15" s="584">
        <v>2020</v>
      </c>
      <c r="B15" s="589">
        <v>133.6132770733</v>
      </c>
      <c r="C15" s="589">
        <v>116.9397481471</v>
      </c>
      <c r="D15" s="589">
        <v>50.811159070800002</v>
      </c>
      <c r="E15" s="589">
        <v>107.53100000000001</v>
      </c>
      <c r="F15" s="589">
        <v>92.314962998499993</v>
      </c>
      <c r="G15" s="589">
        <v>103.29103148537573</v>
      </c>
      <c r="I15" s="363"/>
    </row>
    <row r="16" spans="1:11" ht="20.100000000000001" customHeight="1" x14ac:dyDescent="0.25">
      <c r="A16" s="584">
        <v>2021</v>
      </c>
      <c r="B16" s="589">
        <v>143.6637915277</v>
      </c>
      <c r="C16" s="589">
        <v>128.0596358672</v>
      </c>
      <c r="D16" s="589">
        <v>75.809356044699996</v>
      </c>
      <c r="E16" s="589">
        <v>121.837</v>
      </c>
      <c r="F16" s="589">
        <v>97.714703861499999</v>
      </c>
      <c r="G16" s="589">
        <v>104.65939615400001</v>
      </c>
      <c r="I16" s="363"/>
    </row>
    <row r="17" spans="1:9" ht="20.100000000000001" customHeight="1" x14ac:dyDescent="0.25">
      <c r="A17" s="584">
        <v>2022</v>
      </c>
      <c r="B17" s="589">
        <v>149.42061737218</v>
      </c>
      <c r="C17" s="589">
        <v>138.5013820357965</v>
      </c>
      <c r="D17" s="589">
        <v>92.873140436271228</v>
      </c>
      <c r="E17" s="589">
        <v>125.126</v>
      </c>
      <c r="F17" s="589">
        <v>98.051740103000199</v>
      </c>
      <c r="G17" s="589">
        <v>107.43204390650503</v>
      </c>
      <c r="I17" s="363"/>
    </row>
    <row r="18" spans="1:9" ht="20.100000000000001" customHeight="1" x14ac:dyDescent="0.25">
      <c r="A18" s="585" t="s">
        <v>1177</v>
      </c>
      <c r="B18" s="590"/>
      <c r="C18" s="590"/>
      <c r="D18" s="590"/>
      <c r="E18" s="590"/>
      <c r="F18" s="590"/>
      <c r="G18" s="590"/>
    </row>
    <row r="19" spans="1:9" ht="20.100000000000001" customHeight="1" x14ac:dyDescent="0.25">
      <c r="A19" s="584">
        <v>2013</v>
      </c>
      <c r="B19" s="589">
        <v>6.0051602602885001</v>
      </c>
      <c r="C19" s="589">
        <v>4.2228212039532753</v>
      </c>
      <c r="D19" s="589">
        <v>-4.5174347565873019</v>
      </c>
      <c r="E19" s="589">
        <v>1.6720687964214553</v>
      </c>
      <c r="F19" s="589">
        <v>1.9094519057456294</v>
      </c>
      <c r="G19" s="589">
        <v>6.615631792834531E-2</v>
      </c>
    </row>
    <row r="20" spans="1:9" ht="20.100000000000001" customHeight="1" x14ac:dyDescent="0.25">
      <c r="A20" s="584">
        <v>2014</v>
      </c>
      <c r="B20" s="589">
        <v>4.7606058929937856</v>
      </c>
      <c r="C20" s="589">
        <v>6.0344827586206851</v>
      </c>
      <c r="D20" s="589">
        <v>6.221895709495473</v>
      </c>
      <c r="E20" s="589">
        <v>2.6833084334231261</v>
      </c>
      <c r="F20" s="589">
        <v>-4.0098603154348993</v>
      </c>
      <c r="G20" s="589">
        <v>1.5903626972988194</v>
      </c>
    </row>
    <row r="21" spans="1:9" ht="20.100000000000001" customHeight="1" x14ac:dyDescent="0.25">
      <c r="A21" s="584">
        <v>2015</v>
      </c>
      <c r="B21" s="589">
        <v>4.7617892660646755</v>
      </c>
      <c r="C21" s="589">
        <v>4.7967479674796865</v>
      </c>
      <c r="D21" s="589">
        <v>-6.2161290734685011</v>
      </c>
      <c r="E21" s="589">
        <v>-5.1278526257904851</v>
      </c>
      <c r="F21" s="589">
        <v>4.6516098005100481E-2</v>
      </c>
      <c r="G21" s="589">
        <v>2.042892952473907</v>
      </c>
    </row>
    <row r="22" spans="1:9" ht="20.100000000000001" customHeight="1" x14ac:dyDescent="0.25">
      <c r="A22" s="584">
        <v>2016</v>
      </c>
      <c r="B22" s="589">
        <v>4.012330027202804</v>
      </c>
      <c r="C22" s="589">
        <v>4.2668735453840201</v>
      </c>
      <c r="D22" s="589">
        <v>7.5776890447655232</v>
      </c>
      <c r="E22" s="589">
        <v>3.6999468676037317</v>
      </c>
      <c r="F22" s="589">
        <v>1.3623082337840264</v>
      </c>
      <c r="G22" s="589">
        <v>-2.166664061094481</v>
      </c>
    </row>
    <row r="23" spans="1:9" ht="20.100000000000001" customHeight="1" x14ac:dyDescent="0.25">
      <c r="A23" s="584">
        <v>2017</v>
      </c>
      <c r="B23" s="589">
        <v>4.7417666029178074</v>
      </c>
      <c r="C23" s="589">
        <v>6.1011904761904656</v>
      </c>
      <c r="D23" s="589">
        <v>10.24268873901617</v>
      </c>
      <c r="E23" s="589">
        <v>10.40686571335414</v>
      </c>
      <c r="F23" s="589">
        <v>1.6812982006207289</v>
      </c>
      <c r="G23" s="589">
        <v>3.647563157423761</v>
      </c>
    </row>
    <row r="24" spans="1:9" ht="20.100000000000001" customHeight="1" x14ac:dyDescent="0.25">
      <c r="A24" s="584">
        <v>2018</v>
      </c>
      <c r="B24" s="589">
        <v>4.0451343733972189</v>
      </c>
      <c r="C24" s="589">
        <v>-18.649452480014016</v>
      </c>
      <c r="D24" s="589">
        <v>7.8683177262876658</v>
      </c>
      <c r="E24" s="589">
        <v>7.0285720312615263</v>
      </c>
      <c r="F24" s="589">
        <v>3.9061467906233327</v>
      </c>
      <c r="G24" s="589">
        <v>-1.0882253207547099</v>
      </c>
    </row>
    <row r="25" spans="1:9" ht="20.100000000000001" customHeight="1" x14ac:dyDescent="0.25">
      <c r="A25" s="584">
        <v>2019</v>
      </c>
      <c r="B25" s="589">
        <v>4.005399867402093</v>
      </c>
      <c r="C25" s="589">
        <v>3.5538126942070924</v>
      </c>
      <c r="D25" s="589">
        <v>-10.910957237499996</v>
      </c>
      <c r="E25" s="589">
        <v>-1.4555022320328792</v>
      </c>
      <c r="F25" s="589">
        <v>-3.3928038077107314</v>
      </c>
      <c r="G25" s="589">
        <v>-0.89078015244681286</v>
      </c>
    </row>
    <row r="26" spans="1:9" ht="20.100000000000001" customHeight="1" x14ac:dyDescent="0.25">
      <c r="A26" s="584">
        <v>2020</v>
      </c>
      <c r="B26" s="589">
        <v>-10.115131418151812</v>
      </c>
      <c r="C26" s="589">
        <v>-2.6544608496073985</v>
      </c>
      <c r="D26" s="589">
        <v>-42.965871564861168</v>
      </c>
      <c r="E26" s="589">
        <v>7.5309999999999988</v>
      </c>
      <c r="F26" s="589">
        <v>-9.5559240407069872</v>
      </c>
      <c r="G26" s="589">
        <v>-5.3315212349052565</v>
      </c>
    </row>
    <row r="27" spans="1:9" ht="20.100000000000001" customHeight="1" x14ac:dyDescent="0.25">
      <c r="A27" s="584">
        <v>2021</v>
      </c>
      <c r="B27" s="589">
        <v>7.5220926202463456</v>
      </c>
      <c r="C27" s="589">
        <v>9.5090744561140639</v>
      </c>
      <c r="D27" s="589">
        <v>49.198241943403872</v>
      </c>
      <c r="E27" s="589">
        <v>13.304070454101602</v>
      </c>
      <c r="F27" s="589">
        <v>5.8492585466212388</v>
      </c>
      <c r="G27" s="589">
        <v>1.3247661960060997</v>
      </c>
    </row>
    <row r="28" spans="1:9" ht="20.100000000000001" customHeight="1" x14ac:dyDescent="0.25">
      <c r="A28" s="586">
        <v>2022</v>
      </c>
      <c r="B28" s="591">
        <v>4.0071515468600438</v>
      </c>
      <c r="C28" s="591">
        <v>8.1538152891710283</v>
      </c>
      <c r="D28" s="591">
        <v>22.508810629534693</v>
      </c>
      <c r="E28" s="591">
        <v>2.6995083595295455</v>
      </c>
      <c r="F28" s="591">
        <v>0.34491865418526668</v>
      </c>
      <c r="G28" s="591">
        <v>2.6492105385599984</v>
      </c>
    </row>
    <row r="29" spans="1:9" ht="12.75" customHeight="1" x14ac:dyDescent="0.25">
      <c r="A29" s="567"/>
      <c r="B29" s="587"/>
      <c r="C29" s="588"/>
      <c r="D29" s="588"/>
      <c r="E29" s="588"/>
      <c r="F29" s="588"/>
      <c r="G29" s="588"/>
    </row>
    <row r="30" spans="1:9" s="341" customFormat="1" ht="20.100000000000001" customHeight="1" x14ac:dyDescent="0.2">
      <c r="A30" s="341" t="s">
        <v>563</v>
      </c>
      <c r="C30" s="364"/>
    </row>
    <row r="31" spans="1:9" s="341" customFormat="1" ht="20.100000000000001" customHeight="1" x14ac:dyDescent="0.2">
      <c r="A31" s="341" t="s">
        <v>527</v>
      </c>
      <c r="C31" s="358"/>
    </row>
    <row r="33" spans="1:1" ht="20.100000000000001" customHeight="1" x14ac:dyDescent="0.25">
      <c r="A33" s="365"/>
    </row>
  </sheetData>
  <mergeCells count="2">
    <mergeCell ref="A2:G2"/>
    <mergeCell ref="A5:A6"/>
  </mergeCells>
  <hyperlinks>
    <hyperlink ref="H2" location="'CONTENTS'!A254" display="Back to Contents" xr:uid="{352EADE6-D8B0-491B-8A3F-0E511B6CF2EE}"/>
  </hyperlinks>
  <pageMargins left="0.5" right="0" top="0.75" bottom="0.75" header="0.3" footer="0.3"/>
  <pageSetup scale="86" fitToHeight="6" orientation="landscape" r:id="rId1"/>
  <headerFooter alignWithMargins="0">
    <oddHeader>&amp;L&amp;"Arial,Italic"ASEAN STATISTICAL YEARBOOK 2023</oddHead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B26F-F12C-4AE1-8B03-5BFDD6125C03}">
  <sheetPr>
    <tabColor theme="9" tint="0.39997558519241921"/>
  </sheetPr>
  <dimension ref="A2:L63"/>
  <sheetViews>
    <sheetView showGridLines="0" zoomScale="70" zoomScaleNormal="70" zoomScaleSheetLayoutView="46" workbookViewId="0">
      <selection activeCell="L2" sqref="L2"/>
    </sheetView>
  </sheetViews>
  <sheetFormatPr defaultColWidth="0" defaultRowHeight="20.100000000000001" customHeight="1" x14ac:dyDescent="0.2"/>
  <cols>
    <col min="1" max="1" width="82.7109375" style="321" customWidth="1"/>
    <col min="2" max="11" width="13.7109375" style="321" customWidth="1"/>
    <col min="12" max="17" width="16.140625" style="321" customWidth="1"/>
    <col min="18" max="247" width="9.140625" style="321" customWidth="1"/>
    <col min="248" max="248" width="57.85546875" style="321" customWidth="1"/>
    <col min="249" max="16384" width="0" style="321" hidden="1"/>
  </cols>
  <sheetData>
    <row r="2" spans="1:12" ht="21" x14ac:dyDescent="0.2">
      <c r="A2" s="1209" t="s">
        <v>1178</v>
      </c>
      <c r="B2" s="1209"/>
      <c r="C2" s="1209"/>
      <c r="D2" s="1209"/>
      <c r="E2" s="1209"/>
      <c r="F2" s="1209"/>
      <c r="G2" s="1209"/>
      <c r="H2" s="1209"/>
      <c r="I2" s="1209"/>
      <c r="J2" s="1209"/>
      <c r="K2" s="1209"/>
      <c r="L2" s="521" t="s">
        <v>501</v>
      </c>
    </row>
    <row r="3" spans="1:12" ht="18.75" x14ac:dyDescent="0.2">
      <c r="A3" s="745"/>
      <c r="B3" s="745"/>
      <c r="C3" s="745"/>
      <c r="D3" s="745"/>
      <c r="E3" s="745"/>
      <c r="F3" s="745"/>
      <c r="G3" s="745"/>
      <c r="H3" s="745"/>
      <c r="I3" s="745"/>
      <c r="J3" s="745"/>
      <c r="K3" s="745"/>
      <c r="L3" s="521"/>
    </row>
    <row r="4" spans="1:12" ht="15" x14ac:dyDescent="0.2">
      <c r="D4" s="359"/>
      <c r="E4" s="359"/>
      <c r="F4" s="359"/>
      <c r="J4" s="359"/>
      <c r="K4" s="359" t="s">
        <v>1179</v>
      </c>
    </row>
    <row r="5" spans="1:12" ht="20.100000000000001" customHeight="1" x14ac:dyDescent="0.2">
      <c r="A5" s="1207" t="s">
        <v>1180</v>
      </c>
      <c r="B5" s="1207">
        <v>2013</v>
      </c>
      <c r="C5" s="1207">
        <v>2014</v>
      </c>
      <c r="D5" s="1207">
        <v>2015</v>
      </c>
      <c r="E5" s="1207">
        <v>2016</v>
      </c>
      <c r="F5" s="1207">
        <v>2017</v>
      </c>
      <c r="G5" s="1207">
        <v>2018</v>
      </c>
      <c r="H5" s="1207">
        <v>2019</v>
      </c>
      <c r="I5" s="1207">
        <v>2020</v>
      </c>
      <c r="J5" s="1207">
        <v>2021</v>
      </c>
      <c r="K5" s="1207">
        <v>2022</v>
      </c>
    </row>
    <row r="6" spans="1:12" ht="20.100000000000001" customHeight="1" x14ac:dyDescent="0.2">
      <c r="A6" s="1208"/>
      <c r="B6" s="1208"/>
      <c r="C6" s="1208"/>
      <c r="D6" s="1208"/>
      <c r="E6" s="1208"/>
      <c r="F6" s="1208"/>
      <c r="G6" s="1208"/>
      <c r="H6" s="1208"/>
      <c r="I6" s="1208"/>
      <c r="J6" s="1208"/>
      <c r="K6" s="1208"/>
    </row>
    <row r="7" spans="1:12" s="510" customFormat="1" ht="21.95" customHeight="1" x14ac:dyDescent="0.2">
      <c r="A7" s="592" t="s">
        <v>1181</v>
      </c>
      <c r="B7" s="596"/>
      <c r="C7" s="596"/>
      <c r="D7" s="596"/>
      <c r="E7" s="596"/>
      <c r="F7" s="596"/>
      <c r="G7" s="596"/>
      <c r="H7" s="596"/>
      <c r="I7" s="596"/>
      <c r="J7" s="596"/>
      <c r="K7" s="596"/>
    </row>
    <row r="8" spans="1:12" ht="21.95" customHeight="1" x14ac:dyDescent="0.2">
      <c r="A8" s="538" t="s">
        <v>1182</v>
      </c>
      <c r="B8" s="597">
        <v>133.14756742007532</v>
      </c>
      <c r="C8" s="597">
        <v>147.13001091410445</v>
      </c>
      <c r="D8" s="597">
        <v>157.28</v>
      </c>
      <c r="E8" s="597">
        <v>166.96607955564741</v>
      </c>
      <c r="F8" s="597">
        <v>183.54865528547592</v>
      </c>
      <c r="G8" s="597">
        <v>197.79002793574301</v>
      </c>
      <c r="H8" s="597">
        <v>205.19555709768352</v>
      </c>
      <c r="I8" s="597">
        <v>200.83267387795445</v>
      </c>
      <c r="J8" s="597">
        <v>214.84894165513143</v>
      </c>
      <c r="K8" s="597">
        <v>222.94836941839026</v>
      </c>
    </row>
    <row r="9" spans="1:12" ht="21.95" customHeight="1" x14ac:dyDescent="0.2">
      <c r="A9" s="538" t="s">
        <v>1183</v>
      </c>
      <c r="B9" s="597">
        <v>109.9331286243886</v>
      </c>
      <c r="C9" s="597">
        <v>113.16400193652744</v>
      </c>
      <c r="D9" s="597">
        <v>112.51</v>
      </c>
      <c r="E9" s="597">
        <v>112.15298387589952</v>
      </c>
      <c r="F9" s="597">
        <v>109.06373634526901</v>
      </c>
      <c r="G9" s="597">
        <v>125.90632158657887</v>
      </c>
      <c r="H9" s="597">
        <v>147.44128966632692</v>
      </c>
      <c r="I9" s="597">
        <v>127.20445101446836</v>
      </c>
      <c r="J9" s="597">
        <v>135.95397859967599</v>
      </c>
      <c r="K9" s="597">
        <v>149.58842811167693</v>
      </c>
    </row>
    <row r="10" spans="1:12" ht="21.95" customHeight="1" x14ac:dyDescent="0.2">
      <c r="A10" s="538" t="s">
        <v>1184</v>
      </c>
      <c r="B10" s="597">
        <v>103.85608833994176</v>
      </c>
      <c r="C10" s="597">
        <v>112.13942926363703</v>
      </c>
      <c r="D10" s="597">
        <v>117.57</v>
      </c>
      <c r="E10" s="597">
        <v>114.24977512037673</v>
      </c>
      <c r="F10" s="597">
        <v>115.53761592261</v>
      </c>
      <c r="G10" s="597">
        <v>129.08223198170001</v>
      </c>
      <c r="H10" s="597">
        <v>125.33860943662643</v>
      </c>
      <c r="I10" s="597">
        <v>122.98477283646281</v>
      </c>
      <c r="J10" s="597">
        <v>126.96035177565719</v>
      </c>
      <c r="K10" s="597">
        <v>147.47776202207251</v>
      </c>
    </row>
    <row r="11" spans="1:12" ht="21.95" customHeight="1" x14ac:dyDescent="0.2">
      <c r="A11" s="538" t="s">
        <v>1185</v>
      </c>
      <c r="B11" s="597">
        <v>77.31576352247113</v>
      </c>
      <c r="C11" s="597">
        <v>73.094978243789654</v>
      </c>
      <c r="D11" s="597">
        <v>71.63</v>
      </c>
      <c r="E11" s="597">
        <v>68.685813890892206</v>
      </c>
      <c r="F11" s="597">
        <v>68.930175789324906</v>
      </c>
      <c r="G11" s="597">
        <v>72.392755230587326</v>
      </c>
      <c r="H11" s="597">
        <v>74.981163549416465</v>
      </c>
      <c r="I11" s="597">
        <v>62.967355287903004</v>
      </c>
      <c r="J11" s="597">
        <v>69.501558996868297</v>
      </c>
      <c r="K11" s="597">
        <v>65.263419594235017</v>
      </c>
    </row>
    <row r="12" spans="1:12" ht="21.95" customHeight="1" x14ac:dyDescent="0.2">
      <c r="A12" s="538" t="s">
        <v>1186</v>
      </c>
      <c r="B12" s="597">
        <v>128.90097498527984</v>
      </c>
      <c r="C12" s="597">
        <v>133.51025934599306</v>
      </c>
      <c r="D12" s="597">
        <v>119.01</v>
      </c>
      <c r="E12" s="597">
        <v>110.6208900862736</v>
      </c>
      <c r="F12" s="597">
        <v>116.458516366483</v>
      </c>
      <c r="G12" s="597">
        <v>140.03655026681182</v>
      </c>
      <c r="H12" s="597">
        <v>165.95804954132404</v>
      </c>
      <c r="I12" s="597">
        <v>128.02764418569438</v>
      </c>
      <c r="J12" s="597">
        <v>107.69593265600983</v>
      </c>
      <c r="K12" s="597">
        <v>134.51943976349193</v>
      </c>
    </row>
    <row r="13" spans="1:12" ht="21.95" customHeight="1" x14ac:dyDescent="0.2">
      <c r="A13" s="593" t="s">
        <v>1187</v>
      </c>
      <c r="B13" s="597">
        <v>124.53460081398181</v>
      </c>
      <c r="C13" s="597">
        <v>132.27416396291267</v>
      </c>
      <c r="D13" s="597">
        <v>137.01</v>
      </c>
      <c r="E13" s="597">
        <v>148.21478568700999</v>
      </c>
      <c r="F13" s="597">
        <v>156.532914396</v>
      </c>
      <c r="G13" s="597">
        <v>185.91946336661601</v>
      </c>
      <c r="H13" s="597">
        <v>175.34651109489425</v>
      </c>
      <c r="I13" s="597">
        <v>122.26590049993914</v>
      </c>
      <c r="J13" s="597">
        <v>124.77155619089186</v>
      </c>
      <c r="K13" s="597">
        <v>127.02519023013036</v>
      </c>
    </row>
    <row r="14" spans="1:12" ht="39.950000000000003" customHeight="1" x14ac:dyDescent="0.2">
      <c r="A14" s="594" t="s">
        <v>1188</v>
      </c>
      <c r="B14" s="597">
        <v>70.6190965870273</v>
      </c>
      <c r="C14" s="597">
        <v>77.042806529026592</v>
      </c>
      <c r="D14" s="597">
        <v>77.72</v>
      </c>
      <c r="E14" s="597">
        <v>78.653836212676225</v>
      </c>
      <c r="F14" s="597">
        <v>78.38</v>
      </c>
      <c r="G14" s="597">
        <v>78.054311370659164</v>
      </c>
      <c r="H14" s="597">
        <v>69.9888995886446</v>
      </c>
      <c r="I14" s="597">
        <v>66.863187917464714</v>
      </c>
      <c r="J14" s="597">
        <v>69.809980051547313</v>
      </c>
      <c r="K14" s="597">
        <v>64.623267449906123</v>
      </c>
    </row>
    <row r="15" spans="1:12" ht="24.95" customHeight="1" x14ac:dyDescent="0.2">
      <c r="A15" s="538" t="s">
        <v>1189</v>
      </c>
      <c r="B15" s="597">
        <v>95.511898918041311</v>
      </c>
      <c r="C15" s="597">
        <v>98.279580512984907</v>
      </c>
      <c r="D15" s="597">
        <v>94.76</v>
      </c>
      <c r="E15" s="597">
        <v>92.107719270035943</v>
      </c>
      <c r="F15" s="597">
        <v>89.83</v>
      </c>
      <c r="G15" s="597">
        <v>89.72287162790748</v>
      </c>
      <c r="H15" s="597">
        <v>94.643307131858862</v>
      </c>
      <c r="I15" s="597">
        <v>88.651003429890594</v>
      </c>
      <c r="J15" s="597">
        <v>91.188753491471047</v>
      </c>
      <c r="K15" s="597">
        <v>95.462231692867988</v>
      </c>
    </row>
    <row r="16" spans="1:12" ht="24.95" customHeight="1" x14ac:dyDescent="0.2">
      <c r="A16" s="538" t="s">
        <v>1190</v>
      </c>
      <c r="B16" s="598">
        <v>127.4018270166042</v>
      </c>
      <c r="C16" s="598">
        <v>126.4127874287874</v>
      </c>
      <c r="D16" s="598">
        <v>132.96</v>
      </c>
      <c r="E16" s="598">
        <v>130.99113299832769</v>
      </c>
      <c r="F16" s="598">
        <v>134.62</v>
      </c>
      <c r="G16" s="598">
        <v>147.80611883484815</v>
      </c>
      <c r="H16" s="598">
        <v>176.73956119313235</v>
      </c>
      <c r="I16" s="598">
        <v>154.9943041513165</v>
      </c>
      <c r="J16" s="598">
        <v>135.90595329523157</v>
      </c>
      <c r="K16" s="598">
        <v>135.16164710477901</v>
      </c>
    </row>
    <row r="17" spans="1:11" ht="24.95" customHeight="1" x14ac:dyDescent="0.2">
      <c r="A17" s="538" t="s">
        <v>1191</v>
      </c>
      <c r="B17" s="598" t="s">
        <v>712</v>
      </c>
      <c r="C17" s="598" t="s">
        <v>712</v>
      </c>
      <c r="D17" s="598" t="s">
        <v>712</v>
      </c>
      <c r="E17" s="598" t="s">
        <v>712</v>
      </c>
      <c r="F17" s="598" t="s">
        <v>712</v>
      </c>
      <c r="G17" s="598" t="s">
        <v>712</v>
      </c>
      <c r="H17" s="598" t="s">
        <v>712</v>
      </c>
      <c r="I17" s="598">
        <v>56.1</v>
      </c>
      <c r="J17" s="598">
        <v>52.928578340808826</v>
      </c>
      <c r="K17" s="598">
        <v>49.92301755254325</v>
      </c>
    </row>
    <row r="18" spans="1:11" ht="24.95" customHeight="1" x14ac:dyDescent="0.2">
      <c r="A18" s="538" t="s">
        <v>1192</v>
      </c>
      <c r="B18" s="597">
        <v>122.49872854362836</v>
      </c>
      <c r="C18" s="597">
        <v>129.8060488312901</v>
      </c>
      <c r="D18" s="597">
        <v>130.96</v>
      </c>
      <c r="E18" s="597">
        <v>130.64134104620518</v>
      </c>
      <c r="F18" s="597">
        <v>138.81</v>
      </c>
      <c r="G18" s="597">
        <v>130.29864676179676</v>
      </c>
      <c r="H18" s="597">
        <v>138.14588751484933</v>
      </c>
      <c r="I18" s="597">
        <v>136.63528329200608</v>
      </c>
      <c r="J18" s="597">
        <v>138.42002477686202</v>
      </c>
      <c r="K18" s="597">
        <v>135.90043985685867</v>
      </c>
    </row>
    <row r="19" spans="1:11" ht="24.95" customHeight="1" x14ac:dyDescent="0.2">
      <c r="A19" s="538" t="s">
        <v>1193</v>
      </c>
      <c r="B19" s="597">
        <v>135.18639629937076</v>
      </c>
      <c r="C19" s="597">
        <v>148.60203396508774</v>
      </c>
      <c r="D19" s="597">
        <v>167.53</v>
      </c>
      <c r="E19" s="597">
        <v>181.56593759936965</v>
      </c>
      <c r="F19" s="597">
        <v>196.25</v>
      </c>
      <c r="G19" s="597">
        <v>201.96189106777729</v>
      </c>
      <c r="H19" s="597">
        <v>213.2058843291843</v>
      </c>
      <c r="I19" s="597">
        <v>273.55454754948084</v>
      </c>
      <c r="J19" s="597">
        <v>374.14305222637552</v>
      </c>
      <c r="K19" s="597">
        <v>341.46659683850032</v>
      </c>
    </row>
    <row r="20" spans="1:11" ht="24.95" customHeight="1" x14ac:dyDescent="0.2">
      <c r="A20" s="538" t="s">
        <v>1194</v>
      </c>
      <c r="B20" s="597">
        <v>109.74952605909925</v>
      </c>
      <c r="C20" s="597">
        <v>110.47113621444295</v>
      </c>
      <c r="D20" s="597">
        <v>115.55</v>
      </c>
      <c r="E20" s="597">
        <v>105.67710151865792</v>
      </c>
      <c r="F20" s="597">
        <v>111.62</v>
      </c>
      <c r="G20" s="597">
        <v>122.97355798422011</v>
      </c>
      <c r="H20" s="597">
        <v>104.88781390615264</v>
      </c>
      <c r="I20" s="597">
        <v>95.352175733580822</v>
      </c>
      <c r="J20" s="597">
        <v>95.187639894539529</v>
      </c>
      <c r="K20" s="597">
        <v>91.516027915057293</v>
      </c>
    </row>
    <row r="21" spans="1:11" ht="24.95" customHeight="1" x14ac:dyDescent="0.2">
      <c r="A21" s="538" t="s">
        <v>1195</v>
      </c>
      <c r="B21" s="597">
        <v>129.4272210752909</v>
      </c>
      <c r="C21" s="597">
        <v>134.06769997980228</v>
      </c>
      <c r="D21" s="597">
        <v>143.5</v>
      </c>
      <c r="E21" s="597">
        <v>151.83024377718425</v>
      </c>
      <c r="F21" s="597">
        <v>151.53</v>
      </c>
      <c r="G21" s="597">
        <v>156.26939514659063</v>
      </c>
      <c r="H21" s="597">
        <v>144.62834032993999</v>
      </c>
      <c r="I21" s="597">
        <v>112.58476731337875</v>
      </c>
      <c r="J21" s="597">
        <v>114.88448771824199</v>
      </c>
      <c r="K21" s="597">
        <v>107.2352777936195</v>
      </c>
    </row>
    <row r="22" spans="1:11" ht="24.95" customHeight="1" x14ac:dyDescent="0.2">
      <c r="A22" s="538" t="s">
        <v>1196</v>
      </c>
      <c r="B22" s="597">
        <v>108.92014631414578</v>
      </c>
      <c r="C22" s="597">
        <v>115.72311188898111</v>
      </c>
      <c r="D22" s="597">
        <v>122.84</v>
      </c>
      <c r="E22" s="597">
        <v>122.99716111420047</v>
      </c>
      <c r="F22" s="597">
        <v>130.370109807966</v>
      </c>
      <c r="G22" s="597">
        <v>143.04200816909585</v>
      </c>
      <c r="H22" s="597">
        <v>145.87358492365499</v>
      </c>
      <c r="I22" s="597">
        <v>130.71320044186533</v>
      </c>
      <c r="J22" s="597">
        <v>156.2985917396588</v>
      </c>
      <c r="K22" s="597">
        <v>175.71770675964876</v>
      </c>
    </row>
    <row r="23" spans="1:11" ht="24.95" customHeight="1" x14ac:dyDescent="0.2">
      <c r="A23" s="538" t="s">
        <v>1197</v>
      </c>
      <c r="B23" s="597">
        <v>135.69260164938174</v>
      </c>
      <c r="C23" s="597">
        <v>140.0754629887771</v>
      </c>
      <c r="D23" s="597">
        <v>153.21</v>
      </c>
      <c r="E23" s="597">
        <v>153.38160739244316</v>
      </c>
      <c r="F23" s="597">
        <v>163.24902818264999</v>
      </c>
      <c r="G23" s="597">
        <v>172.16955873611266</v>
      </c>
      <c r="H23" s="597">
        <v>140.32977266349042</v>
      </c>
      <c r="I23" s="597">
        <v>117.93207322430465</v>
      </c>
      <c r="J23" s="597">
        <v>123.96803218621045</v>
      </c>
      <c r="K23" s="597">
        <v>138.81157906023924</v>
      </c>
    </row>
    <row r="24" spans="1:11" ht="24.95" customHeight="1" x14ac:dyDescent="0.2">
      <c r="A24" s="538" t="s">
        <v>1198</v>
      </c>
      <c r="B24" s="597">
        <v>116.77842129430712</v>
      </c>
      <c r="C24" s="597">
        <v>112.21478974410864</v>
      </c>
      <c r="D24" s="597">
        <v>115.62</v>
      </c>
      <c r="E24" s="597">
        <v>117.49125503441793</v>
      </c>
      <c r="F24" s="597">
        <v>115.30481776169999</v>
      </c>
      <c r="G24" s="597">
        <v>96.557599703908679</v>
      </c>
      <c r="H24" s="597">
        <v>85.942835304736562</v>
      </c>
      <c r="I24" s="597">
        <v>59.737237325027948</v>
      </c>
      <c r="J24" s="597">
        <v>56.46119537888822</v>
      </c>
      <c r="K24" s="597">
        <v>62.686466780833939</v>
      </c>
    </row>
    <row r="25" spans="1:11" ht="24.95" customHeight="1" x14ac:dyDescent="0.2">
      <c r="A25" s="538" t="s">
        <v>1199</v>
      </c>
      <c r="B25" s="597">
        <v>142.32983409842024</v>
      </c>
      <c r="C25" s="597">
        <v>156.33052228831386</v>
      </c>
      <c r="D25" s="597">
        <v>155.55000000000001</v>
      </c>
      <c r="E25" s="597">
        <v>144.10317745387391</v>
      </c>
      <c r="F25" s="597">
        <v>143.39782283800699</v>
      </c>
      <c r="G25" s="597">
        <v>147.10559544732124</v>
      </c>
      <c r="H25" s="597">
        <v>154.913663572448</v>
      </c>
      <c r="I25" s="597">
        <v>135.94800368127568</v>
      </c>
      <c r="J25" s="597">
        <v>154.41414321519736</v>
      </c>
      <c r="K25" s="597">
        <v>164.51655989412069</v>
      </c>
    </row>
    <row r="26" spans="1:11" ht="24.95" customHeight="1" x14ac:dyDescent="0.2">
      <c r="A26" s="538" t="s">
        <v>1200</v>
      </c>
      <c r="B26" s="597">
        <v>116.38519844047376</v>
      </c>
      <c r="C26" s="597">
        <v>125.73408771490314</v>
      </c>
      <c r="D26" s="597">
        <v>128.59</v>
      </c>
      <c r="E26" s="597">
        <v>133.15242587715358</v>
      </c>
      <c r="F26" s="597">
        <v>138.28032242157701</v>
      </c>
      <c r="G26" s="597">
        <v>153.28827295333426</v>
      </c>
      <c r="H26" s="597">
        <v>140.44629201639842</v>
      </c>
      <c r="I26" s="597">
        <v>107.27569925906489</v>
      </c>
      <c r="J26" s="597">
        <v>158.1389999326685</v>
      </c>
      <c r="K26" s="597">
        <v>205.50852047172975</v>
      </c>
    </row>
    <row r="27" spans="1:11" ht="24.95" customHeight="1" x14ac:dyDescent="0.2">
      <c r="A27" s="538" t="s">
        <v>1201</v>
      </c>
      <c r="B27" s="597">
        <v>139.1474672956621</v>
      </c>
      <c r="C27" s="597">
        <v>145.02172856196515</v>
      </c>
      <c r="D27" s="597">
        <v>152.61000000000001</v>
      </c>
      <c r="E27" s="597">
        <v>152.81814789473711</v>
      </c>
      <c r="F27" s="597">
        <v>151.32061325334001</v>
      </c>
      <c r="G27" s="597">
        <v>159.42941193324143</v>
      </c>
      <c r="H27" s="597">
        <v>145.00095140682319</v>
      </c>
      <c r="I27" s="597">
        <v>106.91747155882518</v>
      </c>
      <c r="J27" s="597">
        <v>162.60988553618398</v>
      </c>
      <c r="K27" s="597">
        <v>178.30739484001867</v>
      </c>
    </row>
    <row r="28" spans="1:11" ht="24.95" customHeight="1" x14ac:dyDescent="0.2">
      <c r="A28" s="593" t="s">
        <v>1202</v>
      </c>
      <c r="B28" s="597">
        <v>79.256190873130933</v>
      </c>
      <c r="C28" s="597">
        <v>75.977801666913138</v>
      </c>
      <c r="D28" s="597">
        <v>71.3</v>
      </c>
      <c r="E28" s="597">
        <v>71.671230783750985</v>
      </c>
      <c r="F28" s="597">
        <v>75.158779055964928</v>
      </c>
      <c r="G28" s="597">
        <v>77.160145799116592</v>
      </c>
      <c r="H28" s="597">
        <v>73.624185899108895</v>
      </c>
      <c r="I28" s="597">
        <v>55.788315496621195</v>
      </c>
      <c r="J28" s="597">
        <v>72.604165748308191</v>
      </c>
      <c r="K28" s="597">
        <v>74.10819575287546</v>
      </c>
    </row>
    <row r="29" spans="1:11" ht="24.95" customHeight="1" x14ac:dyDescent="0.2">
      <c r="A29" s="538" t="s">
        <v>1203</v>
      </c>
      <c r="B29" s="597">
        <v>106.83612897069051</v>
      </c>
      <c r="C29" s="597">
        <v>108.76269435655247</v>
      </c>
      <c r="D29" s="597">
        <v>113.49</v>
      </c>
      <c r="E29" s="597">
        <v>113.78300995036935</v>
      </c>
      <c r="F29" s="597">
        <v>117.021457296316</v>
      </c>
      <c r="G29" s="597">
        <v>118.92632994225562</v>
      </c>
      <c r="H29" s="597">
        <v>126.81283553382417</v>
      </c>
      <c r="I29" s="597">
        <v>102.16645695864946</v>
      </c>
      <c r="J29" s="597">
        <v>134.07317823916702</v>
      </c>
      <c r="K29" s="597">
        <v>105.16641123088957</v>
      </c>
    </row>
    <row r="30" spans="1:11" ht="24.95" customHeight="1" x14ac:dyDescent="0.2">
      <c r="A30" s="538" t="s">
        <v>1204</v>
      </c>
      <c r="B30" s="597">
        <v>78.228920781849794</v>
      </c>
      <c r="C30" s="597">
        <v>82.429149530971799</v>
      </c>
      <c r="D30" s="597">
        <v>86.98</v>
      </c>
      <c r="E30" s="597">
        <v>81.142271853093263</v>
      </c>
      <c r="F30" s="597">
        <v>77.584879112968693</v>
      </c>
      <c r="G30" s="597">
        <v>78.918054828140598</v>
      </c>
      <c r="H30" s="597">
        <v>83.977326404693443</v>
      </c>
      <c r="I30" s="597">
        <v>70.171195551049777</v>
      </c>
      <c r="J30" s="597">
        <v>70.376334971729932</v>
      </c>
      <c r="K30" s="597">
        <v>68.188190063023569</v>
      </c>
    </row>
    <row r="31" spans="1:11" ht="24.95" customHeight="1" x14ac:dyDescent="0.2">
      <c r="A31" s="603" t="s">
        <v>1205</v>
      </c>
      <c r="B31" s="604">
        <v>93.250833768567489</v>
      </c>
      <c r="C31" s="604">
        <v>87.854493735327807</v>
      </c>
      <c r="D31" s="604">
        <v>91.76</v>
      </c>
      <c r="E31" s="604">
        <v>88.465717782867529</v>
      </c>
      <c r="F31" s="604">
        <v>86.492325917620406</v>
      </c>
      <c r="G31" s="604">
        <v>80.452551426313903</v>
      </c>
      <c r="H31" s="604">
        <v>71.139573668257938</v>
      </c>
      <c r="I31" s="604">
        <v>72.083581834291294</v>
      </c>
      <c r="J31" s="604">
        <v>38.959551971164778</v>
      </c>
      <c r="K31" s="604">
        <v>46.03734409171895</v>
      </c>
    </row>
    <row r="32" spans="1:11" ht="30" customHeight="1" x14ac:dyDescent="0.2">
      <c r="A32" s="985" t="s">
        <v>1206</v>
      </c>
      <c r="B32" s="986">
        <v>114.88934034742606</v>
      </c>
      <c r="C32" s="986">
        <v>120.35876905439973</v>
      </c>
      <c r="D32" s="986">
        <v>126.09</v>
      </c>
      <c r="E32" s="986">
        <v>131.14914693134421</v>
      </c>
      <c r="F32" s="986">
        <v>137.36793338046769</v>
      </c>
      <c r="G32" s="986">
        <v>142.92465087171001</v>
      </c>
      <c r="H32" s="986">
        <v>148.64935464821409</v>
      </c>
      <c r="I32" s="986">
        <v>133.61327707328715</v>
      </c>
      <c r="J32" s="986">
        <v>143.66379152770801</v>
      </c>
      <c r="K32" s="986">
        <v>149.42061737218</v>
      </c>
    </row>
    <row r="33" spans="1:11" ht="24.95" customHeight="1" x14ac:dyDescent="0.2">
      <c r="A33" s="595" t="s">
        <v>1207</v>
      </c>
      <c r="B33" s="599"/>
      <c r="C33" s="599"/>
      <c r="D33" s="599"/>
      <c r="E33" s="599"/>
      <c r="F33" s="599"/>
      <c r="G33" s="599"/>
      <c r="H33" s="599"/>
      <c r="I33" s="599"/>
      <c r="J33" s="599"/>
      <c r="K33" s="599"/>
    </row>
    <row r="34" spans="1:11" ht="24.95" customHeight="1" x14ac:dyDescent="0.2">
      <c r="A34" s="538" t="s">
        <v>1182</v>
      </c>
      <c r="B34" s="597">
        <v>10.772086482845889</v>
      </c>
      <c r="C34" s="597">
        <v>10.501463725518212</v>
      </c>
      <c r="D34" s="597">
        <v>6.8986531183099054</v>
      </c>
      <c r="E34" s="597">
        <v>6.1584941223597367</v>
      </c>
      <c r="F34" s="597">
        <v>9.9317033579277236</v>
      </c>
      <c r="G34" s="597">
        <v>7.7589087362788245</v>
      </c>
      <c r="H34" s="597">
        <v>3.744136769294748</v>
      </c>
      <c r="I34" s="597">
        <v>-2.1262074488543226</v>
      </c>
      <c r="J34" s="597">
        <v>6.9790774113253295</v>
      </c>
      <c r="K34" s="597">
        <v>3.769824370957231</v>
      </c>
    </row>
    <row r="35" spans="1:11" ht="24.95" customHeight="1" x14ac:dyDescent="0.2">
      <c r="A35" s="538" t="s">
        <v>1183</v>
      </c>
      <c r="B35" s="597">
        <v>0.69039751375779002</v>
      </c>
      <c r="C35" s="597">
        <v>2.9389442041423575</v>
      </c>
      <c r="D35" s="597">
        <v>-0.57792400881533368</v>
      </c>
      <c r="E35" s="597">
        <v>-0.31731945969289965</v>
      </c>
      <c r="F35" s="597">
        <v>-2.754494284386455</v>
      </c>
      <c r="G35" s="597">
        <v>15.44288303858432</v>
      </c>
      <c r="H35" s="597">
        <v>17.103960951587037</v>
      </c>
      <c r="I35" s="597">
        <v>-13.725353798556949</v>
      </c>
      <c r="J35" s="597">
        <v>6.8783187344698016</v>
      </c>
      <c r="K35" s="597">
        <v>10.028724170072522</v>
      </c>
    </row>
    <row r="36" spans="1:11" ht="24.95" customHeight="1" x14ac:dyDescent="0.2">
      <c r="A36" s="538" t="s">
        <v>1184</v>
      </c>
      <c r="B36" s="597">
        <v>-0.65594424125434703</v>
      </c>
      <c r="C36" s="597">
        <v>7.975787511447785</v>
      </c>
      <c r="D36" s="597">
        <v>4.8426951804755758</v>
      </c>
      <c r="E36" s="597">
        <v>-2.8240408944656514</v>
      </c>
      <c r="F36" s="597">
        <v>1.1272151747137915</v>
      </c>
      <c r="G36" s="597">
        <v>11.723122336332903</v>
      </c>
      <c r="H36" s="597">
        <v>-2.9001842372886055</v>
      </c>
      <c r="I36" s="597">
        <v>-1.8779820605507536</v>
      </c>
      <c r="J36" s="597">
        <v>3.2325781863099756</v>
      </c>
      <c r="K36" s="597">
        <v>16.160486293130493</v>
      </c>
    </row>
    <row r="37" spans="1:11" ht="24.95" customHeight="1" x14ac:dyDescent="0.2">
      <c r="A37" s="538" t="s">
        <v>1185</v>
      </c>
      <c r="B37" s="597">
        <v>-8.6541245019295729</v>
      </c>
      <c r="C37" s="597">
        <v>-5.4591522949323785</v>
      </c>
      <c r="D37" s="597">
        <v>-2.0042118884057936</v>
      </c>
      <c r="E37" s="597">
        <v>-4.1102695925000603</v>
      </c>
      <c r="F37" s="597">
        <v>0.35576763903659714</v>
      </c>
      <c r="G37" s="597">
        <v>5.0233143925895174</v>
      </c>
      <c r="H37" s="597">
        <v>3.5755073979218954</v>
      </c>
      <c r="I37" s="597">
        <v>-16.022435092775989</v>
      </c>
      <c r="J37" s="597">
        <v>10.377129036290667</v>
      </c>
      <c r="K37" s="597">
        <v>-6.0979055201110688</v>
      </c>
    </row>
    <row r="38" spans="1:11" ht="24.95" customHeight="1" x14ac:dyDescent="0.2">
      <c r="A38" s="538" t="s">
        <v>1186</v>
      </c>
      <c r="B38" s="597">
        <v>8.4194730586330646</v>
      </c>
      <c r="C38" s="597">
        <v>3.575833589497357</v>
      </c>
      <c r="D38" s="597">
        <v>-10.860782846968709</v>
      </c>
      <c r="E38" s="597">
        <v>-7.0490798367585867</v>
      </c>
      <c r="F38" s="597">
        <v>5.2771463650822303</v>
      </c>
      <c r="G38" s="597">
        <v>20.245864910498401</v>
      </c>
      <c r="H38" s="597">
        <v>18.510524020424633</v>
      </c>
      <c r="I38" s="597">
        <v>-22.855417655523169</v>
      </c>
      <c r="J38" s="597">
        <v>-15.880719870307814</v>
      </c>
      <c r="K38" s="597">
        <v>24.906703945040064</v>
      </c>
    </row>
    <row r="39" spans="1:11" ht="24.95" customHeight="1" x14ac:dyDescent="0.2">
      <c r="A39" s="593" t="s">
        <v>1187</v>
      </c>
      <c r="B39" s="597">
        <v>4.1983153319921085</v>
      </c>
      <c r="C39" s="597">
        <v>6.2147893825038159</v>
      </c>
      <c r="D39" s="597">
        <v>3.5803182535443234</v>
      </c>
      <c r="E39" s="597">
        <v>8.1780787438946021</v>
      </c>
      <c r="F39" s="597">
        <v>5.6122124863815293</v>
      </c>
      <c r="G39" s="597">
        <v>18.773399245779942</v>
      </c>
      <c r="H39" s="597">
        <v>-5.686845304019017</v>
      </c>
      <c r="I39" s="597">
        <v>-30.271837325710393</v>
      </c>
      <c r="J39" s="597">
        <v>2.0493495575685694</v>
      </c>
      <c r="K39" s="597">
        <v>1.8062081679822928</v>
      </c>
    </row>
    <row r="40" spans="1:11" ht="35.1" customHeight="1" x14ac:dyDescent="0.2">
      <c r="A40" s="594" t="s">
        <v>1188</v>
      </c>
      <c r="B40" s="597">
        <v>9.0587251386863521</v>
      </c>
      <c r="C40" s="597">
        <v>9.0962788430506869</v>
      </c>
      <c r="D40" s="597">
        <v>0.87898338791470021</v>
      </c>
      <c r="E40" s="597">
        <v>1.2015391310810974</v>
      </c>
      <c r="F40" s="597">
        <v>-0.34815366403209147</v>
      </c>
      <c r="G40" s="597">
        <v>-0.41552517139682443</v>
      </c>
      <c r="H40" s="597">
        <v>-10.333076598055001</v>
      </c>
      <c r="I40" s="597">
        <v>-4.4660105953244873</v>
      </c>
      <c r="J40" s="597">
        <v>4.4071965843448746</v>
      </c>
      <c r="K40" s="597">
        <v>-7.4297580343259622</v>
      </c>
    </row>
    <row r="41" spans="1:11" ht="24.95" customHeight="1" x14ac:dyDescent="0.2">
      <c r="A41" s="538" t="s">
        <v>1189</v>
      </c>
      <c r="B41" s="597">
        <v>-2.1065019324020828</v>
      </c>
      <c r="C41" s="597">
        <v>2.8977348647612367</v>
      </c>
      <c r="D41" s="597">
        <v>-3.5811920386858875</v>
      </c>
      <c r="E41" s="597">
        <v>-2.7989454727353924</v>
      </c>
      <c r="F41" s="597">
        <v>-2.4728864074445966</v>
      </c>
      <c r="G41" s="597">
        <v>-0.11925678736782741</v>
      </c>
      <c r="H41" s="597">
        <v>5.4840370294400254</v>
      </c>
      <c r="I41" s="597">
        <v>-6.3314606003990086</v>
      </c>
      <c r="J41" s="597">
        <v>2.8626298218806134</v>
      </c>
      <c r="K41" s="597">
        <v>4.686409275017267</v>
      </c>
    </row>
    <row r="42" spans="1:11" ht="24.95" customHeight="1" x14ac:dyDescent="0.2">
      <c r="A42" s="538" t="s">
        <v>1190</v>
      </c>
      <c r="B42" s="597">
        <v>9.4215928820515327</v>
      </c>
      <c r="C42" s="597">
        <v>-0.77631507410635958</v>
      </c>
      <c r="D42" s="597">
        <v>5.179232816854773</v>
      </c>
      <c r="E42" s="597">
        <v>-1.480796481402169</v>
      </c>
      <c r="F42" s="597">
        <v>2.7703149966025853</v>
      </c>
      <c r="G42" s="597">
        <v>9.7950667321706533</v>
      </c>
      <c r="H42" s="597">
        <v>19.57526696889531</v>
      </c>
      <c r="I42" s="597">
        <v>-12.303559483240821</v>
      </c>
      <c r="J42" s="597">
        <v>-12.315517631828277</v>
      </c>
      <c r="K42" s="597">
        <v>-0.54766268320541878</v>
      </c>
    </row>
    <row r="43" spans="1:11" ht="24.95" customHeight="1" x14ac:dyDescent="0.2">
      <c r="A43" s="538" t="s">
        <v>1191</v>
      </c>
      <c r="B43" s="598" t="s">
        <v>712</v>
      </c>
      <c r="C43" s="598" t="s">
        <v>712</v>
      </c>
      <c r="D43" s="598" t="s">
        <v>712</v>
      </c>
      <c r="E43" s="598" t="s">
        <v>712</v>
      </c>
      <c r="F43" s="598" t="s">
        <v>712</v>
      </c>
      <c r="G43" s="598" t="s">
        <v>712</v>
      </c>
      <c r="H43" s="598" t="s">
        <v>712</v>
      </c>
      <c r="I43" s="598" t="s">
        <v>712</v>
      </c>
      <c r="J43" s="598" t="s">
        <v>712</v>
      </c>
      <c r="K43" s="598">
        <v>-5.6785216653896793</v>
      </c>
    </row>
    <row r="44" spans="1:11" ht="24.95" customHeight="1" x14ac:dyDescent="0.2">
      <c r="A44" s="538" t="s">
        <v>1192</v>
      </c>
      <c r="B44" s="597">
        <v>8.087883386906757</v>
      </c>
      <c r="C44" s="597">
        <v>5.9652213329375092</v>
      </c>
      <c r="D44" s="597">
        <v>0.88898104448869031</v>
      </c>
      <c r="E44" s="597">
        <v>-0.24332540760142463</v>
      </c>
      <c r="F44" s="597">
        <v>6.2527366057163469</v>
      </c>
      <c r="G44" s="597">
        <v>-6.1316571127463693</v>
      </c>
      <c r="H44" s="597">
        <v>6.022503646870847</v>
      </c>
      <c r="I44" s="597">
        <v>-1.0934847573228601</v>
      </c>
      <c r="J44" s="597">
        <v>1.3062083539884251</v>
      </c>
      <c r="K44" s="597">
        <v>-1.8202459680707439</v>
      </c>
    </row>
    <row r="45" spans="1:11" ht="24.95" customHeight="1" x14ac:dyDescent="0.2">
      <c r="A45" s="538" t="s">
        <v>1193</v>
      </c>
      <c r="B45" s="597">
        <v>-4.0371383237113312</v>
      </c>
      <c r="C45" s="597">
        <v>9.9238074487968611</v>
      </c>
      <c r="D45" s="597">
        <v>12.737353271597307</v>
      </c>
      <c r="E45" s="597">
        <v>8.3781636718018646</v>
      </c>
      <c r="F45" s="597">
        <v>8.0874543952352838</v>
      </c>
      <c r="G45" s="597">
        <v>2.910517741542562</v>
      </c>
      <c r="H45" s="597">
        <v>5.5673836296341594</v>
      </c>
      <c r="I45" s="597">
        <v>28.305345985254228</v>
      </c>
      <c r="J45" s="597">
        <v>36.77091299631936</v>
      </c>
      <c r="K45" s="597">
        <v>-8.7336795895128105</v>
      </c>
    </row>
    <row r="46" spans="1:11" ht="24.95" customHeight="1" x14ac:dyDescent="0.2">
      <c r="A46" s="538" t="s">
        <v>1194</v>
      </c>
      <c r="B46" s="597">
        <v>-3.4297217176923578</v>
      </c>
      <c r="C46" s="597">
        <v>0.65750639775439268</v>
      </c>
      <c r="D46" s="597">
        <v>4.5974577247925863</v>
      </c>
      <c r="E46" s="597">
        <v>-8.5442652369901122</v>
      </c>
      <c r="F46" s="597">
        <v>5.6236387977511182</v>
      </c>
      <c r="G46" s="597">
        <v>10.171616183676857</v>
      </c>
      <c r="H46" s="597">
        <v>-14.707018626222245</v>
      </c>
      <c r="I46" s="597">
        <v>-9.0912736355662211</v>
      </c>
      <c r="J46" s="597">
        <v>-0.17255593569360794</v>
      </c>
      <c r="K46" s="597">
        <v>-3.8572360692523677</v>
      </c>
    </row>
    <row r="47" spans="1:11" ht="24.95" customHeight="1" x14ac:dyDescent="0.2">
      <c r="A47" s="538" t="s">
        <v>1208</v>
      </c>
      <c r="B47" s="597">
        <v>3.1110948065887989</v>
      </c>
      <c r="C47" s="597">
        <v>3.5853963841284253</v>
      </c>
      <c r="D47" s="597">
        <v>7.035475376707967</v>
      </c>
      <c r="E47" s="597">
        <v>5.8050479283513923</v>
      </c>
      <c r="F47" s="597">
        <v>-0.19774965100158859</v>
      </c>
      <c r="G47" s="597">
        <v>3.127694282710114</v>
      </c>
      <c r="H47" s="597">
        <v>-7.4493504027007944</v>
      </c>
      <c r="I47" s="597">
        <v>-22.155804971183645</v>
      </c>
      <c r="J47" s="597">
        <v>2.0426567996201239</v>
      </c>
      <c r="K47" s="597">
        <v>-6.6581747253662504</v>
      </c>
    </row>
    <row r="48" spans="1:11" ht="24.95" customHeight="1" x14ac:dyDescent="0.2">
      <c r="A48" s="538" t="s">
        <v>1196</v>
      </c>
      <c r="B48" s="597">
        <v>10.569814984059533</v>
      </c>
      <c r="C48" s="597">
        <v>6.245828531311659</v>
      </c>
      <c r="D48" s="597">
        <v>6.1499280436275061</v>
      </c>
      <c r="E48" s="597">
        <v>0.12793968918956011</v>
      </c>
      <c r="F48" s="597">
        <v>5.9944055838166088</v>
      </c>
      <c r="G48" s="597">
        <v>9.7199414649534521</v>
      </c>
      <c r="H48" s="597">
        <v>1.9795420875326375</v>
      </c>
      <c r="I48" s="597">
        <v>-10.392823683413322</v>
      </c>
      <c r="J48" s="597">
        <v>19.573685910301442</v>
      </c>
      <c r="K48" s="597">
        <v>12.424369793641965</v>
      </c>
    </row>
    <row r="49" spans="1:11" ht="24.95" customHeight="1" x14ac:dyDescent="0.2">
      <c r="A49" s="538" t="s">
        <v>1197</v>
      </c>
      <c r="B49" s="597">
        <v>11.369322287580474</v>
      </c>
      <c r="C49" s="597">
        <v>3.2299928559998525</v>
      </c>
      <c r="D49" s="597">
        <v>9.3767578781982941</v>
      </c>
      <c r="E49" s="597">
        <v>0.11200795799435337</v>
      </c>
      <c r="F49" s="597">
        <v>6.4332490433223866</v>
      </c>
      <c r="G49" s="597">
        <v>5.464369774674549</v>
      </c>
      <c r="H49" s="597">
        <v>-18.493272740173339</v>
      </c>
      <c r="I49" s="597">
        <v>-15.960760866402357</v>
      </c>
      <c r="J49" s="597">
        <v>5.1181657346305753</v>
      </c>
      <c r="K49" s="597">
        <v>11.97368919410815</v>
      </c>
    </row>
    <row r="50" spans="1:11" ht="24.95" customHeight="1" x14ac:dyDescent="0.2">
      <c r="A50" s="538" t="s">
        <v>1198</v>
      </c>
      <c r="B50" s="597">
        <v>9.320568624817561</v>
      </c>
      <c r="C50" s="597">
        <v>-3.9079407818822354</v>
      </c>
      <c r="D50" s="597">
        <v>3.0345467506168289</v>
      </c>
      <c r="E50" s="597">
        <v>1.6184527196141829</v>
      </c>
      <c r="F50" s="597">
        <v>-1.8609361795288049</v>
      </c>
      <c r="G50" s="597">
        <v>-16.258833257545334</v>
      </c>
      <c r="H50" s="597">
        <v>-10.993194147039709</v>
      </c>
      <c r="I50" s="597">
        <v>-30.491893695138938</v>
      </c>
      <c r="J50" s="597">
        <v>-5.4840867988502957</v>
      </c>
      <c r="K50" s="597">
        <v>11.025752041150461</v>
      </c>
    </row>
    <row r="51" spans="1:11" ht="24.95" customHeight="1" x14ac:dyDescent="0.2">
      <c r="A51" s="538" t="s">
        <v>1199</v>
      </c>
      <c r="B51" s="597">
        <v>7.8469965005776965</v>
      </c>
      <c r="C51" s="597">
        <v>9.8367909149758681</v>
      </c>
      <c r="D51" s="597">
        <v>-0.49927696580861491</v>
      </c>
      <c r="E51" s="597">
        <v>-7.3589344558830589</v>
      </c>
      <c r="F51" s="597">
        <v>-0.48947887779414723</v>
      </c>
      <c r="G51" s="597">
        <v>2.5856547442165922</v>
      </c>
      <c r="H51" s="597">
        <v>5.3077981849595002</v>
      </c>
      <c r="I51" s="597">
        <v>-12.242728919972068</v>
      </c>
      <c r="J51" s="597">
        <v>13.583236997885418</v>
      </c>
      <c r="K51" s="597">
        <v>6.5424166909660686</v>
      </c>
    </row>
    <row r="52" spans="1:11" ht="24.95" customHeight="1" x14ac:dyDescent="0.2">
      <c r="A52" s="538" t="s">
        <v>1200</v>
      </c>
      <c r="B52" s="597">
        <v>-4.5930655078105236</v>
      </c>
      <c r="C52" s="597">
        <v>8.0327132656915481</v>
      </c>
      <c r="D52" s="597">
        <v>2.2713906284288932</v>
      </c>
      <c r="E52" s="597">
        <v>3.5480409652022482</v>
      </c>
      <c r="F52" s="597">
        <v>3.8511476682778767</v>
      </c>
      <c r="G52" s="597">
        <v>10.853279967052941</v>
      </c>
      <c r="H52" s="597">
        <v>-8.3776669209687959</v>
      </c>
      <c r="I52" s="597">
        <v>-23.617991106137957</v>
      </c>
      <c r="J52" s="597">
        <v>47.413627713366409</v>
      </c>
      <c r="K52" s="597">
        <v>29.954356963955743</v>
      </c>
    </row>
    <row r="53" spans="1:11" ht="24.95" customHeight="1" x14ac:dyDescent="0.2">
      <c r="A53" s="538" t="s">
        <v>1209</v>
      </c>
      <c r="B53" s="597">
        <v>11.4777963523766</v>
      </c>
      <c r="C53" s="597">
        <v>4.2216084708328605</v>
      </c>
      <c r="D53" s="597">
        <v>5.2325065445572472</v>
      </c>
      <c r="E53" s="597">
        <v>0.13639204163364838</v>
      </c>
      <c r="F53" s="597">
        <v>-0.9799455509882371</v>
      </c>
      <c r="G53" s="597">
        <v>5.3586874290059372</v>
      </c>
      <c r="H53" s="597">
        <v>-9.0500619374171194</v>
      </c>
      <c r="I53" s="597">
        <v>-26.264296529440522</v>
      </c>
      <c r="J53" s="597">
        <v>52.089161074780236</v>
      </c>
      <c r="K53" s="597">
        <v>9.6534778633379439</v>
      </c>
    </row>
    <row r="54" spans="1:11" ht="24.95" customHeight="1" x14ac:dyDescent="0.2">
      <c r="A54" s="593" t="s">
        <v>1202</v>
      </c>
      <c r="B54" s="597">
        <v>-2.5034526758034192</v>
      </c>
      <c r="C54" s="597">
        <v>-4.1364455824853703</v>
      </c>
      <c r="D54" s="597">
        <v>-6.1568004920971919</v>
      </c>
      <c r="E54" s="597">
        <v>0.52066028576576162</v>
      </c>
      <c r="F54" s="597">
        <v>4.8660365310827514</v>
      </c>
      <c r="G54" s="597">
        <v>2.6628515900469774</v>
      </c>
      <c r="H54" s="597">
        <v>-4.5826247000795295</v>
      </c>
      <c r="I54" s="597">
        <v>-24.225558740885955</v>
      </c>
      <c r="J54" s="597">
        <v>30.142244127635376</v>
      </c>
      <c r="K54" s="597">
        <v>2.0715478086769545</v>
      </c>
    </row>
    <row r="55" spans="1:11" ht="24.95" customHeight="1" x14ac:dyDescent="0.2">
      <c r="A55" s="538" t="s">
        <v>1203</v>
      </c>
      <c r="B55" s="597">
        <v>3.4520038601716152</v>
      </c>
      <c r="C55" s="597">
        <v>1.8032901457806449</v>
      </c>
      <c r="D55" s="597">
        <v>4.3464403593663992</v>
      </c>
      <c r="E55" s="597">
        <v>0.25818129383148314</v>
      </c>
      <c r="F55" s="597">
        <v>2.846160729408731</v>
      </c>
      <c r="G55" s="597">
        <v>1.6277977474816296</v>
      </c>
      <c r="H55" s="597">
        <v>6.6314209775058419</v>
      </c>
      <c r="I55" s="597">
        <v>-19.435239714832253</v>
      </c>
      <c r="J55" s="597">
        <v>31.230133872050956</v>
      </c>
      <c r="K55" s="597">
        <v>-21.560439894034577</v>
      </c>
    </row>
    <row r="56" spans="1:11" ht="24.95" customHeight="1" x14ac:dyDescent="0.2">
      <c r="A56" s="538" t="s">
        <v>1204</v>
      </c>
      <c r="B56" s="597">
        <v>-2.41355906921773</v>
      </c>
      <c r="C56" s="597">
        <v>5.3691508295695689</v>
      </c>
      <c r="D56" s="597">
        <v>5.5209237204592032</v>
      </c>
      <c r="E56" s="597">
        <v>-6.7115752436269771</v>
      </c>
      <c r="F56" s="597">
        <v>-4.3841423944416702</v>
      </c>
      <c r="G56" s="597">
        <v>1.7183447733813084</v>
      </c>
      <c r="H56" s="597">
        <v>6.410791025666307</v>
      </c>
      <c r="I56" s="597">
        <v>-16.440307693425272</v>
      </c>
      <c r="J56" s="597">
        <v>0.29234135042051079</v>
      </c>
      <c r="K56" s="597">
        <v>-3.1092055441439781</v>
      </c>
    </row>
    <row r="57" spans="1:11" ht="24.95" customHeight="1" x14ac:dyDescent="0.2">
      <c r="A57" s="538" t="s">
        <v>1205</v>
      </c>
      <c r="B57" s="597">
        <v>-4.5656136973205141</v>
      </c>
      <c r="C57" s="597">
        <v>-5.786908079162556</v>
      </c>
      <c r="D57" s="597">
        <v>4.4454257245372109</v>
      </c>
      <c r="E57" s="597">
        <v>-3.5901070369795951</v>
      </c>
      <c r="F57" s="597">
        <v>-2.2306854165708212</v>
      </c>
      <c r="G57" s="597">
        <v>-6.9830177732289052</v>
      </c>
      <c r="H57" s="597">
        <v>-11.575739479916525</v>
      </c>
      <c r="I57" s="597">
        <v>1.3269803533480617</v>
      </c>
      <c r="J57" s="597">
        <v>-45.952252954456952</v>
      </c>
      <c r="K57" s="597" t="s">
        <v>712</v>
      </c>
    </row>
    <row r="58" spans="1:11" ht="24.95" customHeight="1" x14ac:dyDescent="0.2">
      <c r="A58" s="987" t="s">
        <v>1206</v>
      </c>
      <c r="B58" s="988">
        <v>6.0051602603258258</v>
      </c>
      <c r="C58" s="988">
        <v>4.7606058929697825</v>
      </c>
      <c r="D58" s="988">
        <v>4.7617892660649197</v>
      </c>
      <c r="E58" s="988">
        <v>4.0123300272378426</v>
      </c>
      <c r="F58" s="988">
        <v>4.7417666028578775</v>
      </c>
      <c r="G58" s="988">
        <v>4.0451343734289935</v>
      </c>
      <c r="H58" s="988">
        <v>4.0053998674046687</v>
      </c>
      <c r="I58" s="988">
        <v>-10.115131418168977</v>
      </c>
      <c r="J58" s="988">
        <v>7.5220926202626881</v>
      </c>
      <c r="K58" s="988">
        <v>4.0071515468542263</v>
      </c>
    </row>
    <row r="59" spans="1:11" ht="15" customHeight="1" x14ac:dyDescent="0.2">
      <c r="A59" s="510"/>
      <c r="B59" s="600"/>
      <c r="C59" s="601"/>
      <c r="D59" s="601"/>
      <c r="E59" s="601"/>
      <c r="F59" s="601"/>
      <c r="G59" s="602"/>
      <c r="H59" s="601"/>
      <c r="I59" s="601"/>
      <c r="J59" s="601"/>
      <c r="K59" s="601"/>
    </row>
    <row r="60" spans="1:11" s="331" customFormat="1" ht="15" customHeight="1" x14ac:dyDescent="0.2">
      <c r="A60" s="331" t="s">
        <v>563</v>
      </c>
      <c r="C60" s="361" t="s">
        <v>567</v>
      </c>
    </row>
    <row r="61" spans="1:11" s="331" customFormat="1" ht="15" customHeight="1" x14ac:dyDescent="0.2">
      <c r="A61" s="331" t="s">
        <v>527</v>
      </c>
      <c r="C61" s="783" t="s">
        <v>1210</v>
      </c>
    </row>
    <row r="62" spans="1:11" s="331" customFormat="1" ht="15" customHeight="1" x14ac:dyDescent="0.2">
      <c r="C62" s="361" t="s">
        <v>713</v>
      </c>
    </row>
    <row r="63" spans="1:11" s="331" customFormat="1" ht="15" customHeight="1" x14ac:dyDescent="0.2">
      <c r="C63" s="358"/>
    </row>
  </sheetData>
  <mergeCells count="12">
    <mergeCell ref="J5:J6"/>
    <mergeCell ref="K5:K6"/>
    <mergeCell ref="A2:K2"/>
    <mergeCell ref="A5:A6"/>
    <mergeCell ref="B5:B6"/>
    <mergeCell ref="C5:C6"/>
    <mergeCell ref="D5:D6"/>
    <mergeCell ref="E5:E6"/>
    <mergeCell ref="F5:F6"/>
    <mergeCell ref="G5:G6"/>
    <mergeCell ref="H5:H6"/>
    <mergeCell ref="I5:I6"/>
  </mergeCells>
  <hyperlinks>
    <hyperlink ref="L2" location="'CONTENTS'!A254" display="Back to Contents" xr:uid="{FAA614DA-D98F-49B3-AA01-2F5F6188ED93}"/>
  </hyperlinks>
  <pageMargins left="0.5" right="0" top="0.75" bottom="0.75" header="0.3" footer="0.3"/>
  <pageSetup scale="60" fitToHeight="6" orientation="landscape" r:id="rId1"/>
  <headerFooter alignWithMargins="0">
    <oddHeader>&amp;L&amp;"Arial,Italic"ASEAN STATISTICAL YEARBOOK 2023</oddHeader>
  </headerFooter>
  <rowBreaks count="1" manualBreakCount="1">
    <brk id="32" max="10" man="1"/>
  </rowBreaks>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C7B46-AB21-430E-B389-60A37F518236}">
  <sheetPr>
    <tabColor theme="9" tint="0.39997558519241921"/>
  </sheetPr>
  <dimension ref="A2:L64"/>
  <sheetViews>
    <sheetView showGridLines="0" zoomScale="73" zoomScaleNormal="73" zoomScaleSheetLayoutView="50" workbookViewId="0">
      <selection activeCell="L2" sqref="L2"/>
    </sheetView>
  </sheetViews>
  <sheetFormatPr defaultColWidth="0" defaultRowHeight="20.100000000000001" customHeight="1" x14ac:dyDescent="0.2"/>
  <cols>
    <col min="1" max="1" width="80.7109375" style="321" customWidth="1"/>
    <col min="2" max="11" width="13.7109375" style="321" customWidth="1"/>
    <col min="12" max="17" width="16.140625" style="321" customWidth="1"/>
    <col min="18" max="247" width="9.140625" style="321" customWidth="1"/>
    <col min="248" max="248" width="57.85546875" style="321" customWidth="1"/>
    <col min="249" max="16384" width="0" style="321" hidden="1"/>
  </cols>
  <sheetData>
    <row r="2" spans="1:12" ht="18.75" x14ac:dyDescent="0.2">
      <c r="A2" s="1209" t="s">
        <v>1211</v>
      </c>
      <c r="B2" s="1209"/>
      <c r="C2" s="1209"/>
      <c r="D2" s="1209"/>
      <c r="E2" s="1209"/>
      <c r="F2" s="1209"/>
      <c r="G2" s="1209"/>
      <c r="H2" s="1209"/>
      <c r="I2" s="1209"/>
      <c r="J2" s="1209"/>
      <c r="K2" s="1209"/>
      <c r="L2" s="521" t="s">
        <v>501</v>
      </c>
    </row>
    <row r="3" spans="1:12" ht="18.75" x14ac:dyDescent="0.2">
      <c r="A3" s="745"/>
      <c r="B3" s="745"/>
      <c r="C3" s="745"/>
      <c r="D3" s="745"/>
      <c r="E3" s="745"/>
      <c r="F3" s="745"/>
      <c r="G3" s="745"/>
      <c r="H3" s="745"/>
      <c r="I3" s="745"/>
      <c r="J3" s="745"/>
      <c r="K3" s="745"/>
      <c r="L3" s="521"/>
    </row>
    <row r="4" spans="1:12" ht="20.100000000000001" customHeight="1" x14ac:dyDescent="0.2">
      <c r="D4" s="359"/>
      <c r="E4" s="359"/>
      <c r="F4" s="359"/>
      <c r="J4" s="359"/>
      <c r="K4" s="359" t="s">
        <v>1179</v>
      </c>
    </row>
    <row r="5" spans="1:12" ht="20.100000000000001" customHeight="1" x14ac:dyDescent="0.2">
      <c r="A5" s="1207" t="s">
        <v>1171</v>
      </c>
      <c r="B5" s="1207">
        <v>2013</v>
      </c>
      <c r="C5" s="1207">
        <v>2014</v>
      </c>
      <c r="D5" s="1207">
        <v>2015</v>
      </c>
      <c r="E5" s="1207">
        <v>2016</v>
      </c>
      <c r="F5" s="1207">
        <v>2017</v>
      </c>
      <c r="G5" s="1207">
        <v>2018</v>
      </c>
      <c r="H5" s="1207">
        <v>2019</v>
      </c>
      <c r="I5" s="1207">
        <v>2020</v>
      </c>
      <c r="J5" s="1207">
        <v>2021</v>
      </c>
      <c r="K5" s="1207">
        <v>2022</v>
      </c>
    </row>
    <row r="6" spans="1:12" ht="20.100000000000001" customHeight="1" x14ac:dyDescent="0.2">
      <c r="A6" s="1208"/>
      <c r="B6" s="1208"/>
      <c r="C6" s="1208"/>
      <c r="D6" s="1208"/>
      <c r="E6" s="1208"/>
      <c r="F6" s="1208"/>
      <c r="G6" s="1208"/>
      <c r="H6" s="1208"/>
      <c r="I6" s="1208"/>
      <c r="J6" s="1208"/>
      <c r="K6" s="1208"/>
    </row>
    <row r="7" spans="1:12" s="510" customFormat="1" ht="21.95" customHeight="1" x14ac:dyDescent="0.2">
      <c r="A7" s="592" t="s">
        <v>1181</v>
      </c>
      <c r="B7" s="596"/>
      <c r="C7" s="596"/>
      <c r="D7" s="596"/>
      <c r="E7" s="596"/>
      <c r="F7" s="596"/>
      <c r="G7" s="596"/>
      <c r="H7" s="596"/>
      <c r="I7" s="596"/>
      <c r="J7" s="596"/>
      <c r="K7" s="596"/>
    </row>
    <row r="8" spans="1:12" ht="21.95" customHeight="1" x14ac:dyDescent="0.2">
      <c r="A8" s="538" t="s">
        <v>1182</v>
      </c>
      <c r="B8" s="597">
        <v>115.3</v>
      </c>
      <c r="C8" s="597">
        <v>121.8</v>
      </c>
      <c r="D8" s="597">
        <v>120.4</v>
      </c>
      <c r="E8" s="597">
        <v>120.6</v>
      </c>
      <c r="F8" s="597">
        <v>134.6</v>
      </c>
      <c r="G8" s="597">
        <v>116.86799999999999</v>
      </c>
      <c r="H8" s="597">
        <v>120.102</v>
      </c>
      <c r="I8" s="597">
        <v>121.01600000000001</v>
      </c>
      <c r="J8" s="597">
        <v>123.16771503040735</v>
      </c>
      <c r="K8" s="597">
        <v>128.69546833491631</v>
      </c>
    </row>
    <row r="9" spans="1:12" ht="21.95" customHeight="1" x14ac:dyDescent="0.2">
      <c r="A9" s="538" t="s">
        <v>1183</v>
      </c>
      <c r="B9" s="597">
        <v>103.3</v>
      </c>
      <c r="C9" s="597">
        <v>121.4</v>
      </c>
      <c r="D9" s="597">
        <v>135.80000000000001</v>
      </c>
      <c r="E9" s="597">
        <v>149.30000000000001</v>
      </c>
      <c r="F9" s="597">
        <v>162.9</v>
      </c>
      <c r="G9" s="597">
        <v>123.696</v>
      </c>
      <c r="H9" s="597">
        <v>127.17</v>
      </c>
      <c r="I9" s="597">
        <v>108.714</v>
      </c>
      <c r="J9" s="597">
        <v>119.44116984636084</v>
      </c>
      <c r="K9" s="597">
        <v>135.26943896181447</v>
      </c>
    </row>
    <row r="10" spans="1:12" ht="21.95" customHeight="1" x14ac:dyDescent="0.2">
      <c r="A10" s="538" t="s">
        <v>1184</v>
      </c>
      <c r="B10" s="597">
        <v>101.3</v>
      </c>
      <c r="C10" s="597">
        <v>106.2</v>
      </c>
      <c r="D10" s="597">
        <v>115.9</v>
      </c>
      <c r="E10" s="597">
        <v>119.4</v>
      </c>
      <c r="F10" s="597">
        <v>121.7</v>
      </c>
      <c r="G10" s="597">
        <v>107.294</v>
      </c>
      <c r="H10" s="597">
        <v>113.569</v>
      </c>
      <c r="I10" s="597">
        <v>95.444999999999993</v>
      </c>
      <c r="J10" s="597">
        <v>83.632605665206157</v>
      </c>
      <c r="K10" s="597">
        <v>102.15308235986753</v>
      </c>
    </row>
    <row r="11" spans="1:12" ht="21.95" customHeight="1" x14ac:dyDescent="0.2">
      <c r="A11" s="538" t="s">
        <v>1185</v>
      </c>
      <c r="B11" s="597">
        <v>89.9</v>
      </c>
      <c r="C11" s="597">
        <v>99.2</v>
      </c>
      <c r="D11" s="597">
        <v>100.6</v>
      </c>
      <c r="E11" s="597">
        <v>104.8</v>
      </c>
      <c r="F11" s="597">
        <v>108.9</v>
      </c>
      <c r="G11" s="597">
        <v>112.535</v>
      </c>
      <c r="H11" s="597">
        <v>117.476</v>
      </c>
      <c r="I11" s="597">
        <v>101.965</v>
      </c>
      <c r="J11" s="597">
        <v>115.55512976382818</v>
      </c>
      <c r="K11" s="597">
        <v>120.48491477246255</v>
      </c>
    </row>
    <row r="12" spans="1:12" ht="21.95" customHeight="1" x14ac:dyDescent="0.2">
      <c r="A12" s="538" t="s">
        <v>1186</v>
      </c>
      <c r="B12" s="597">
        <v>104.1</v>
      </c>
      <c r="C12" s="597">
        <v>115.8</v>
      </c>
      <c r="D12" s="597">
        <v>129.69999999999999</v>
      </c>
      <c r="E12" s="597">
        <v>140.5</v>
      </c>
      <c r="F12" s="597">
        <v>156.80000000000001</v>
      </c>
      <c r="G12" s="597">
        <v>127.648</v>
      </c>
      <c r="H12" s="597">
        <v>135.428</v>
      </c>
      <c r="I12" s="597">
        <v>120.042</v>
      </c>
      <c r="J12" s="597">
        <v>121.94359100313987</v>
      </c>
      <c r="K12" s="597">
        <v>124.55324727518637</v>
      </c>
    </row>
    <row r="13" spans="1:12" ht="21.95" customHeight="1" x14ac:dyDescent="0.2">
      <c r="A13" s="593" t="s">
        <v>1187</v>
      </c>
      <c r="B13" s="597">
        <v>141.5</v>
      </c>
      <c r="C13" s="597">
        <v>156.4</v>
      </c>
      <c r="D13" s="597">
        <v>169.7</v>
      </c>
      <c r="E13" s="597">
        <v>181.9</v>
      </c>
      <c r="F13" s="597">
        <v>191.9</v>
      </c>
      <c r="G13" s="597">
        <v>119.831</v>
      </c>
      <c r="H13" s="597">
        <v>125.91800000000001</v>
      </c>
      <c r="I13" s="597">
        <v>103.392</v>
      </c>
      <c r="J13" s="597">
        <v>115.26138984387067</v>
      </c>
      <c r="K13" s="597">
        <v>144.7468211226867</v>
      </c>
    </row>
    <row r="14" spans="1:12" ht="39.950000000000003" customHeight="1" x14ac:dyDescent="0.2">
      <c r="A14" s="594" t="s">
        <v>1188</v>
      </c>
      <c r="B14" s="597">
        <v>99.1</v>
      </c>
      <c r="C14" s="597">
        <v>110.1</v>
      </c>
      <c r="D14" s="597">
        <v>118</v>
      </c>
      <c r="E14" s="597">
        <v>124.4</v>
      </c>
      <c r="F14" s="597">
        <v>129.5</v>
      </c>
      <c r="G14" s="597">
        <v>112.867</v>
      </c>
      <c r="H14" s="597">
        <v>118.392</v>
      </c>
      <c r="I14" s="597">
        <v>104.04300000000001</v>
      </c>
      <c r="J14" s="597">
        <v>113.61203926829687</v>
      </c>
      <c r="K14" s="597">
        <v>121.24255959560274</v>
      </c>
    </row>
    <row r="15" spans="1:12" ht="24.95" customHeight="1" x14ac:dyDescent="0.2">
      <c r="A15" s="538" t="s">
        <v>1189</v>
      </c>
      <c r="B15" s="597">
        <v>116</v>
      </c>
      <c r="C15" s="597">
        <v>114.5</v>
      </c>
      <c r="D15" s="597">
        <v>116.1</v>
      </c>
      <c r="E15" s="597">
        <v>120.6</v>
      </c>
      <c r="F15" s="597">
        <v>126</v>
      </c>
      <c r="G15" s="597">
        <v>115.004</v>
      </c>
      <c r="H15" s="597">
        <v>119.96599999999999</v>
      </c>
      <c r="I15" s="597">
        <v>116.488</v>
      </c>
      <c r="J15" s="597">
        <v>133.79602525706946</v>
      </c>
      <c r="K15" s="597">
        <v>143.85339247025908</v>
      </c>
    </row>
    <row r="16" spans="1:12" ht="24.95" customHeight="1" x14ac:dyDescent="0.2">
      <c r="A16" s="538" t="s">
        <v>1190</v>
      </c>
      <c r="B16" s="598">
        <v>114.8</v>
      </c>
      <c r="C16" s="598">
        <v>113.9</v>
      </c>
      <c r="D16" s="598">
        <v>119.4</v>
      </c>
      <c r="E16" s="598">
        <v>126</v>
      </c>
      <c r="F16" s="598">
        <v>131.6</v>
      </c>
      <c r="G16" s="598">
        <v>114.428</v>
      </c>
      <c r="H16" s="598">
        <v>119.18300000000001</v>
      </c>
      <c r="I16" s="598">
        <v>113.125</v>
      </c>
      <c r="J16" s="598">
        <v>116.64503557692946</v>
      </c>
      <c r="K16" s="598">
        <v>124.56756032964114</v>
      </c>
    </row>
    <row r="17" spans="1:11" ht="24.95" customHeight="1" x14ac:dyDescent="0.2">
      <c r="A17" s="538" t="s">
        <v>1191</v>
      </c>
      <c r="B17" s="598">
        <v>108.5</v>
      </c>
      <c r="C17" s="598">
        <v>109.2</v>
      </c>
      <c r="D17" s="598">
        <v>110.5</v>
      </c>
      <c r="E17" s="598">
        <v>113.9</v>
      </c>
      <c r="F17" s="598">
        <v>117.9</v>
      </c>
      <c r="G17" s="598">
        <v>110.18300000000001</v>
      </c>
      <c r="H17" s="598">
        <v>113.188</v>
      </c>
      <c r="I17" s="598">
        <v>101.376</v>
      </c>
      <c r="J17" s="598">
        <v>112.89264267018034</v>
      </c>
      <c r="K17" s="598">
        <v>120.00212861451257</v>
      </c>
    </row>
    <row r="18" spans="1:11" ht="24.95" customHeight="1" x14ac:dyDescent="0.2">
      <c r="A18" s="538" t="s">
        <v>1192</v>
      </c>
      <c r="B18" s="597">
        <v>109.6</v>
      </c>
      <c r="C18" s="597">
        <v>113.9</v>
      </c>
      <c r="D18" s="597">
        <v>121.5</v>
      </c>
      <c r="E18" s="597">
        <v>128.69999999999999</v>
      </c>
      <c r="F18" s="597">
        <v>134.19999999999999</v>
      </c>
      <c r="G18" s="597">
        <v>115.45</v>
      </c>
      <c r="H18" s="597">
        <v>117.53700000000001</v>
      </c>
      <c r="I18" s="597">
        <v>108.902</v>
      </c>
      <c r="J18" s="597">
        <v>119.50952537564372</v>
      </c>
      <c r="K18" s="597">
        <v>124.41062106532064</v>
      </c>
    </row>
    <row r="19" spans="1:11" ht="24.95" customHeight="1" x14ac:dyDescent="0.2">
      <c r="A19" s="538" t="s">
        <v>1193</v>
      </c>
      <c r="B19" s="597">
        <v>154.30000000000001</v>
      </c>
      <c r="C19" s="597">
        <v>158.69999999999999</v>
      </c>
      <c r="D19" s="597">
        <v>172.6</v>
      </c>
      <c r="E19" s="597">
        <v>180.2</v>
      </c>
      <c r="F19" s="597">
        <v>188.5</v>
      </c>
      <c r="G19" s="597">
        <v>115.889</v>
      </c>
      <c r="H19" s="597">
        <v>120.702</v>
      </c>
      <c r="I19" s="597">
        <v>138.24299999999999</v>
      </c>
      <c r="J19" s="597">
        <v>159.93795689913986</v>
      </c>
      <c r="K19" s="597">
        <v>169.7011334560126</v>
      </c>
    </row>
    <row r="20" spans="1:11" ht="24.95" customHeight="1" x14ac:dyDescent="0.2">
      <c r="A20" s="538" t="s">
        <v>1194</v>
      </c>
      <c r="B20" s="597">
        <v>138.9</v>
      </c>
      <c r="C20" s="597">
        <v>140.30000000000001</v>
      </c>
      <c r="D20" s="597">
        <v>142.19999999999999</v>
      </c>
      <c r="E20" s="597">
        <v>147.4</v>
      </c>
      <c r="F20" s="597">
        <v>154</v>
      </c>
      <c r="G20" s="597">
        <v>113.401</v>
      </c>
      <c r="H20" s="597">
        <v>118.932</v>
      </c>
      <c r="I20" s="597">
        <v>150.16900000000001</v>
      </c>
      <c r="J20" s="597">
        <v>178.42806072753106</v>
      </c>
      <c r="K20" s="597">
        <v>161.24885595791457</v>
      </c>
    </row>
    <row r="21" spans="1:11" ht="24.95" customHeight="1" x14ac:dyDescent="0.2">
      <c r="A21" s="538" t="s">
        <v>1208</v>
      </c>
      <c r="B21" s="597">
        <v>115</v>
      </c>
      <c r="C21" s="597">
        <v>122.9</v>
      </c>
      <c r="D21" s="597">
        <v>131.30000000000001</v>
      </c>
      <c r="E21" s="597">
        <v>136</v>
      </c>
      <c r="F21" s="597">
        <v>142.5</v>
      </c>
      <c r="G21" s="597">
        <v>115.11499999999999</v>
      </c>
      <c r="H21" s="597">
        <v>120.316</v>
      </c>
      <c r="I21" s="597">
        <v>103.092</v>
      </c>
      <c r="J21" s="597">
        <v>104.17021971865783</v>
      </c>
      <c r="K21" s="597">
        <v>113.6889967060646</v>
      </c>
    </row>
    <row r="22" spans="1:11" ht="24.95" customHeight="1" x14ac:dyDescent="0.2">
      <c r="A22" s="538" t="s">
        <v>1196</v>
      </c>
      <c r="B22" s="597">
        <v>98.6</v>
      </c>
      <c r="C22" s="597">
        <v>101.4</v>
      </c>
      <c r="D22" s="597">
        <v>102.9</v>
      </c>
      <c r="E22" s="597">
        <v>105.2</v>
      </c>
      <c r="F22" s="597">
        <v>109.5</v>
      </c>
      <c r="G22" s="597">
        <v>112.121</v>
      </c>
      <c r="H22" s="597">
        <v>116.602</v>
      </c>
      <c r="I22" s="597">
        <v>111.047</v>
      </c>
      <c r="J22" s="597">
        <v>114.15222460679375</v>
      </c>
      <c r="K22" s="597">
        <v>121.91938913249437</v>
      </c>
    </row>
    <row r="23" spans="1:11" ht="24.95" customHeight="1" x14ac:dyDescent="0.2">
      <c r="A23" s="538" t="s">
        <v>1197</v>
      </c>
      <c r="B23" s="597">
        <v>155.6</v>
      </c>
      <c r="C23" s="597">
        <v>159.9</v>
      </c>
      <c r="D23" s="597">
        <v>167.3</v>
      </c>
      <c r="E23" s="597">
        <v>175.8</v>
      </c>
      <c r="F23" s="597">
        <v>184.1</v>
      </c>
      <c r="G23" s="597">
        <v>115.511</v>
      </c>
      <c r="H23" s="597">
        <v>119.81100000000001</v>
      </c>
      <c r="I23" s="597">
        <v>101.298</v>
      </c>
      <c r="J23" s="597">
        <v>107.69642416772145</v>
      </c>
      <c r="K23" s="597">
        <v>115.29078756310425</v>
      </c>
    </row>
    <row r="24" spans="1:11" ht="24.95" customHeight="1" x14ac:dyDescent="0.2">
      <c r="A24" s="538" t="s">
        <v>1198</v>
      </c>
      <c r="B24" s="597">
        <v>119</v>
      </c>
      <c r="C24" s="597">
        <v>134</v>
      </c>
      <c r="D24" s="597">
        <v>146.9</v>
      </c>
      <c r="E24" s="597">
        <v>157.6</v>
      </c>
      <c r="F24" s="597">
        <v>170.5</v>
      </c>
      <c r="G24" s="597">
        <v>124.062</v>
      </c>
      <c r="H24" s="597">
        <v>127.65600000000001</v>
      </c>
      <c r="I24" s="597">
        <v>130.86500000000001</v>
      </c>
      <c r="J24" s="597">
        <v>151.2504457593883</v>
      </c>
      <c r="K24" s="597">
        <v>175.39754485152676</v>
      </c>
    </row>
    <row r="25" spans="1:11" ht="24.95" customHeight="1" x14ac:dyDescent="0.2">
      <c r="A25" s="538" t="s">
        <v>1199</v>
      </c>
      <c r="B25" s="597">
        <v>106.7</v>
      </c>
      <c r="C25" s="597">
        <v>115.9</v>
      </c>
      <c r="D25" s="597">
        <v>120.2</v>
      </c>
      <c r="E25" s="597">
        <v>127.6</v>
      </c>
      <c r="F25" s="597">
        <v>136.69999999999999</v>
      </c>
      <c r="G25" s="597">
        <v>115.54</v>
      </c>
      <c r="H25" s="597">
        <v>119.45399999999999</v>
      </c>
      <c r="I25" s="597">
        <v>120.578</v>
      </c>
      <c r="J25" s="597">
        <v>135.26045099721503</v>
      </c>
      <c r="K25" s="597">
        <v>148.39197410698736</v>
      </c>
    </row>
    <row r="26" spans="1:11" ht="24.95" customHeight="1" x14ac:dyDescent="0.2">
      <c r="A26" s="538" t="s">
        <v>1200</v>
      </c>
      <c r="B26" s="597">
        <v>109.6</v>
      </c>
      <c r="C26" s="597">
        <v>115.5</v>
      </c>
      <c r="D26" s="597">
        <v>124.3</v>
      </c>
      <c r="E26" s="597">
        <v>129.9</v>
      </c>
      <c r="F26" s="597">
        <v>138</v>
      </c>
      <c r="G26" s="597">
        <v>117.345</v>
      </c>
      <c r="H26" s="597">
        <v>121.428</v>
      </c>
      <c r="I26" s="597">
        <v>122.806</v>
      </c>
      <c r="J26" s="597">
        <v>137.07985343402279</v>
      </c>
      <c r="K26" s="597">
        <v>146.72123805397283</v>
      </c>
    </row>
    <row r="27" spans="1:11" ht="24.95" customHeight="1" x14ac:dyDescent="0.2">
      <c r="A27" s="538" t="s">
        <v>1209</v>
      </c>
      <c r="B27" s="597">
        <v>103.6</v>
      </c>
      <c r="C27" s="597">
        <v>110.9</v>
      </c>
      <c r="D27" s="597">
        <v>120.4</v>
      </c>
      <c r="E27" s="597">
        <v>117.3</v>
      </c>
      <c r="F27" s="597">
        <v>123.8</v>
      </c>
      <c r="G27" s="597">
        <v>106.5</v>
      </c>
      <c r="H27" s="597">
        <v>113.928</v>
      </c>
      <c r="I27" s="597">
        <v>111.964</v>
      </c>
      <c r="J27" s="597">
        <v>112.87960251393827</v>
      </c>
      <c r="K27" s="597">
        <v>141.72526905258658</v>
      </c>
    </row>
    <row r="28" spans="1:11" ht="24.95" customHeight="1" x14ac:dyDescent="0.2">
      <c r="A28" s="593" t="s">
        <v>1202</v>
      </c>
      <c r="B28" s="597">
        <v>200.4</v>
      </c>
      <c r="C28" s="597">
        <v>246.9</v>
      </c>
      <c r="D28" s="597">
        <v>259.8</v>
      </c>
      <c r="E28" s="597">
        <v>247.9</v>
      </c>
      <c r="F28" s="597">
        <v>258.8</v>
      </c>
      <c r="G28" s="597">
        <v>104.705</v>
      </c>
      <c r="H28" s="597">
        <v>109.70399999999999</v>
      </c>
      <c r="I28" s="597">
        <v>95.218000000000004</v>
      </c>
      <c r="J28" s="597">
        <v>97.921355565345905</v>
      </c>
      <c r="K28" s="597">
        <v>104.81774653931079</v>
      </c>
    </row>
    <row r="29" spans="1:11" ht="24.95" customHeight="1" x14ac:dyDescent="0.2">
      <c r="A29" s="538" t="s">
        <v>1203</v>
      </c>
      <c r="B29" s="597">
        <v>101.4</v>
      </c>
      <c r="C29" s="597">
        <v>103.2</v>
      </c>
      <c r="D29" s="597">
        <v>110.1</v>
      </c>
      <c r="E29" s="597">
        <v>121.5</v>
      </c>
      <c r="F29" s="597">
        <v>130.30000000000001</v>
      </c>
      <c r="G29" s="597">
        <v>122.139</v>
      </c>
      <c r="H29" s="597">
        <v>132.01499999999999</v>
      </c>
      <c r="I29" s="597">
        <v>122.79600000000001</v>
      </c>
      <c r="J29" s="597">
        <v>118.25051141293511</v>
      </c>
      <c r="K29" s="597">
        <v>129.48274390323186</v>
      </c>
    </row>
    <row r="30" spans="1:11" ht="24.95" customHeight="1" x14ac:dyDescent="0.2">
      <c r="A30" s="538" t="s">
        <v>1204</v>
      </c>
      <c r="B30" s="597" t="s">
        <v>712</v>
      </c>
      <c r="C30" s="597" t="s">
        <v>712</v>
      </c>
      <c r="D30" s="597" t="s">
        <v>712</v>
      </c>
      <c r="E30" s="597" t="s">
        <v>712</v>
      </c>
      <c r="F30" s="597" t="s">
        <v>712</v>
      </c>
      <c r="G30" s="597">
        <v>107.593</v>
      </c>
      <c r="H30" s="597">
        <v>113.336</v>
      </c>
      <c r="I30" s="597">
        <v>104.715</v>
      </c>
      <c r="J30" s="597">
        <v>107.48676617332734</v>
      </c>
      <c r="K30" s="597">
        <v>118.17083350557321</v>
      </c>
    </row>
    <row r="31" spans="1:11" ht="24.95" customHeight="1" x14ac:dyDescent="0.2">
      <c r="A31" s="603" t="s">
        <v>1205</v>
      </c>
      <c r="B31" s="604">
        <v>237.3</v>
      </c>
      <c r="C31" s="604">
        <v>307.60000000000002</v>
      </c>
      <c r="D31" s="604">
        <v>227.1</v>
      </c>
      <c r="E31" s="604">
        <v>239.7</v>
      </c>
      <c r="F31" s="604">
        <v>264</v>
      </c>
      <c r="G31" s="604">
        <v>126.29300000000001</v>
      </c>
      <c r="H31" s="604">
        <v>131.20500000000001</v>
      </c>
      <c r="I31" s="604">
        <v>120.002</v>
      </c>
      <c r="J31" s="604">
        <v>119.88237526474019</v>
      </c>
      <c r="K31" s="604">
        <v>132.09114591976277</v>
      </c>
    </row>
    <row r="32" spans="1:11" ht="30" customHeight="1" x14ac:dyDescent="0.2">
      <c r="A32" s="985" t="s">
        <v>1206</v>
      </c>
      <c r="B32" s="986">
        <v>116</v>
      </c>
      <c r="C32" s="986">
        <v>123</v>
      </c>
      <c r="D32" s="986">
        <v>128.9</v>
      </c>
      <c r="E32" s="986">
        <v>134.4</v>
      </c>
      <c r="F32" s="986">
        <v>142.6</v>
      </c>
      <c r="G32" s="986">
        <v>116.006</v>
      </c>
      <c r="H32" s="986">
        <v>120.129</v>
      </c>
      <c r="I32" s="986">
        <v>116.93899999999999</v>
      </c>
      <c r="J32" s="986">
        <v>128.05963586721751</v>
      </c>
      <c r="K32" s="986">
        <v>138.5013820357965</v>
      </c>
    </row>
    <row r="33" spans="1:11" ht="24.95" customHeight="1" x14ac:dyDescent="0.2">
      <c r="A33" s="595" t="s">
        <v>1207</v>
      </c>
      <c r="B33" s="599"/>
      <c r="C33" s="599"/>
      <c r="D33" s="599"/>
      <c r="E33" s="599"/>
      <c r="F33" s="599"/>
      <c r="G33" s="599"/>
      <c r="H33" s="599"/>
      <c r="I33" s="599"/>
      <c r="J33" s="599"/>
      <c r="K33" s="599"/>
    </row>
    <row r="34" spans="1:11" ht="24.95" customHeight="1" x14ac:dyDescent="0.2">
      <c r="A34" s="538" t="s">
        <v>1182</v>
      </c>
      <c r="B34" s="597">
        <v>6.0717571297148165</v>
      </c>
      <c r="C34" s="597">
        <v>5.6374674761491717</v>
      </c>
      <c r="D34" s="597">
        <v>-1.1494252873563093</v>
      </c>
      <c r="E34" s="597">
        <v>0.16611295681061566</v>
      </c>
      <c r="F34" s="597">
        <v>11.608623548922047</v>
      </c>
      <c r="G34" s="597">
        <v>-13.17384843982169</v>
      </c>
      <c r="H34" s="597">
        <v>2.7672245610432356</v>
      </c>
      <c r="I34" s="597">
        <v>0.76101979983680401</v>
      </c>
      <c r="J34" s="597">
        <v>1.7780417716726227</v>
      </c>
      <c r="K34" s="597">
        <v>4.4879888395626066</v>
      </c>
    </row>
    <row r="35" spans="1:11" ht="24.95" customHeight="1" x14ac:dyDescent="0.2">
      <c r="A35" s="538" t="s">
        <v>1183</v>
      </c>
      <c r="B35" s="597">
        <v>-2.1780303030302983</v>
      </c>
      <c r="C35" s="597">
        <v>17.521781219748323</v>
      </c>
      <c r="D35" s="597">
        <v>11.861614497528826</v>
      </c>
      <c r="E35" s="597">
        <v>9.9410898379970636</v>
      </c>
      <c r="F35" s="597">
        <v>9.1091761553918182</v>
      </c>
      <c r="G35" s="597">
        <v>-24.066298342541437</v>
      </c>
      <c r="H35" s="597">
        <v>2.8084982537834646</v>
      </c>
      <c r="I35" s="597">
        <v>-14.512856805850438</v>
      </c>
      <c r="J35" s="597">
        <v>9.8673306532377048</v>
      </c>
      <c r="K35" s="597">
        <v>13.251937448213047</v>
      </c>
    </row>
    <row r="36" spans="1:11" ht="24.95" customHeight="1" x14ac:dyDescent="0.2">
      <c r="A36" s="538" t="s">
        <v>1184</v>
      </c>
      <c r="B36" s="597">
        <v>-18.042071197411001</v>
      </c>
      <c r="C36" s="597">
        <v>4.8371174728529143</v>
      </c>
      <c r="D36" s="597">
        <v>9.1337099811676037</v>
      </c>
      <c r="E36" s="597">
        <v>3.0198446937014678</v>
      </c>
      <c r="F36" s="597">
        <v>1.9262981574539317</v>
      </c>
      <c r="G36" s="597">
        <v>-11.837304847986863</v>
      </c>
      <c r="H36" s="597">
        <v>5.8484165004566879</v>
      </c>
      <c r="I36" s="597">
        <v>-15.958580246370058</v>
      </c>
      <c r="J36" s="597">
        <v>-12.376126915808939</v>
      </c>
      <c r="K36" s="597">
        <v>22.145043248803709</v>
      </c>
    </row>
    <row r="37" spans="1:11" ht="24.95" customHeight="1" x14ac:dyDescent="0.2">
      <c r="A37" s="538" t="s">
        <v>1185</v>
      </c>
      <c r="B37" s="597">
        <v>-12.12121212121211</v>
      </c>
      <c r="C37" s="597">
        <v>10.344827586206895</v>
      </c>
      <c r="D37" s="597">
        <v>1.4112903225806273</v>
      </c>
      <c r="E37" s="597">
        <v>4.1749502982107334</v>
      </c>
      <c r="F37" s="597">
        <v>3.9122137404580259</v>
      </c>
      <c r="G37" s="597">
        <v>3.3379247015610458</v>
      </c>
      <c r="H37" s="597">
        <v>4.3906340249700193</v>
      </c>
      <c r="I37" s="597">
        <v>-13.203547958731999</v>
      </c>
      <c r="J37" s="597">
        <v>13.328230043473921</v>
      </c>
      <c r="K37" s="597">
        <v>4.2661758233579761</v>
      </c>
    </row>
    <row r="38" spans="1:11" ht="24.95" customHeight="1" x14ac:dyDescent="0.2">
      <c r="A38" s="538" t="s">
        <v>1186</v>
      </c>
      <c r="B38" s="597">
        <v>3.1714568880079064</v>
      </c>
      <c r="C38" s="597">
        <v>11.239193083573484</v>
      </c>
      <c r="D38" s="597">
        <v>12.003454231433498</v>
      </c>
      <c r="E38" s="597">
        <v>8.3269082498072642</v>
      </c>
      <c r="F38" s="597">
        <v>11.601423487544494</v>
      </c>
      <c r="G38" s="597">
        <v>-18.591836734693889</v>
      </c>
      <c r="H38" s="597">
        <v>6.0948859363249008</v>
      </c>
      <c r="I38" s="597">
        <v>-11.36101840092152</v>
      </c>
      <c r="J38" s="597">
        <v>1.584104732626801</v>
      </c>
      <c r="K38" s="597">
        <v>2.1400520114085442</v>
      </c>
    </row>
    <row r="39" spans="1:11" ht="24.95" customHeight="1" x14ac:dyDescent="0.2">
      <c r="A39" s="593" t="s">
        <v>1187</v>
      </c>
      <c r="B39" s="597">
        <v>6.953892668178363</v>
      </c>
      <c r="C39" s="597">
        <v>10.530035335689059</v>
      </c>
      <c r="D39" s="597">
        <v>8.5038363171355371</v>
      </c>
      <c r="E39" s="597">
        <v>7.1891573364761374</v>
      </c>
      <c r="F39" s="597">
        <v>5.4975261132490294</v>
      </c>
      <c r="G39" s="597">
        <v>-37.55549765502866</v>
      </c>
      <c r="H39" s="597">
        <v>5.0796538458328877</v>
      </c>
      <c r="I39" s="597">
        <v>-17.88942009879446</v>
      </c>
      <c r="J39" s="597">
        <v>11.479988629556125</v>
      </c>
      <c r="K39" s="597">
        <v>25.581360175125447</v>
      </c>
    </row>
    <row r="40" spans="1:11" ht="35.1" customHeight="1" x14ac:dyDescent="0.2">
      <c r="A40" s="594" t="s">
        <v>1188</v>
      </c>
      <c r="B40" s="597">
        <v>2.6943005181347068</v>
      </c>
      <c r="C40" s="597">
        <v>11.099899091826448</v>
      </c>
      <c r="D40" s="597">
        <v>7.1752951861943748</v>
      </c>
      <c r="E40" s="597">
        <v>5.4237288135593253</v>
      </c>
      <c r="F40" s="597">
        <v>4.0996784565916267</v>
      </c>
      <c r="G40" s="597">
        <v>-12.844015444015444</v>
      </c>
      <c r="H40" s="597">
        <v>4.8951420698698289</v>
      </c>
      <c r="I40" s="597">
        <v>-12.119906750456099</v>
      </c>
      <c r="J40" s="597">
        <v>9.1971966093796311</v>
      </c>
      <c r="K40" s="597">
        <v>6.7162955409032499</v>
      </c>
    </row>
    <row r="41" spans="1:11" ht="24.95" customHeight="1" x14ac:dyDescent="0.2">
      <c r="A41" s="538" t="s">
        <v>1189</v>
      </c>
      <c r="B41" s="597">
        <v>4.3165467625899234</v>
      </c>
      <c r="C41" s="597">
        <v>-1.2931034482758674</v>
      </c>
      <c r="D41" s="597">
        <v>1.3973799126637543</v>
      </c>
      <c r="E41" s="597">
        <v>3.8759689922480689</v>
      </c>
      <c r="F41" s="597">
        <v>4.4776119402985204</v>
      </c>
      <c r="G41" s="597">
        <v>-8.726984126984128</v>
      </c>
      <c r="H41" s="597">
        <v>4.314632534520535</v>
      </c>
      <c r="I41" s="597">
        <v>-2.8991547605154766</v>
      </c>
      <c r="J41" s="597">
        <v>14.858204499235516</v>
      </c>
      <c r="K41" s="597">
        <v>7.5169402034670707</v>
      </c>
    </row>
    <row r="42" spans="1:11" ht="24.95" customHeight="1" x14ac:dyDescent="0.2">
      <c r="A42" s="538" t="s">
        <v>1190</v>
      </c>
      <c r="B42" s="597">
        <v>-8.7032201914716278E-2</v>
      </c>
      <c r="C42" s="597">
        <v>-0.78397212543552808</v>
      </c>
      <c r="D42" s="597">
        <v>4.8287971905180083</v>
      </c>
      <c r="E42" s="597">
        <v>5.5276381909547645</v>
      </c>
      <c r="F42" s="597">
        <v>4.4444444444444509</v>
      </c>
      <c r="G42" s="597">
        <v>-13.048632218844979</v>
      </c>
      <c r="H42" s="597">
        <v>4.155451462928661</v>
      </c>
      <c r="I42" s="597">
        <v>-5.0829396809947802</v>
      </c>
      <c r="J42" s="597">
        <v>3.1116336591641591</v>
      </c>
      <c r="K42" s="597">
        <v>6.7919948016018639</v>
      </c>
    </row>
    <row r="43" spans="1:11" ht="24.95" customHeight="1" x14ac:dyDescent="0.2">
      <c r="A43" s="538" t="s">
        <v>1191</v>
      </c>
      <c r="B43" s="598">
        <v>0.18467220683286989</v>
      </c>
      <c r="C43" s="598">
        <v>0.64516129032259339</v>
      </c>
      <c r="D43" s="598">
        <v>1.1904761904761862</v>
      </c>
      <c r="E43" s="598">
        <v>3.0769230769230882</v>
      </c>
      <c r="F43" s="598">
        <v>3.511852502194901</v>
      </c>
      <c r="G43" s="598">
        <v>-6.545377438507205</v>
      </c>
      <c r="H43" s="598">
        <v>2.7272809780093166</v>
      </c>
      <c r="I43" s="598">
        <v>-10.435735236950915</v>
      </c>
      <c r="J43" s="598">
        <v>11.36032460363432</v>
      </c>
      <c r="K43" s="598">
        <v>6.2975635756023829</v>
      </c>
    </row>
    <row r="44" spans="1:11" ht="24.95" customHeight="1" x14ac:dyDescent="0.2">
      <c r="A44" s="538" t="s">
        <v>1192</v>
      </c>
      <c r="B44" s="597">
        <v>-2.4911032028469893</v>
      </c>
      <c r="C44" s="597">
        <v>3.9233576642335954</v>
      </c>
      <c r="D44" s="597">
        <v>6.6725197541703141</v>
      </c>
      <c r="E44" s="597">
        <v>5.9259259259259123</v>
      </c>
      <c r="F44" s="597">
        <v>4.2735042735042805</v>
      </c>
      <c r="G44" s="597">
        <v>-13.971684053651256</v>
      </c>
      <c r="H44" s="597">
        <v>1.8077089649198852</v>
      </c>
      <c r="I44" s="597">
        <v>-7.3466227655972212</v>
      </c>
      <c r="J44" s="597">
        <v>9.7404321092759751</v>
      </c>
      <c r="K44" s="597">
        <v>4.1010084127367508</v>
      </c>
    </row>
    <row r="45" spans="1:11" ht="24.95" customHeight="1" x14ac:dyDescent="0.2">
      <c r="A45" s="538" t="s">
        <v>1193</v>
      </c>
      <c r="B45" s="597">
        <v>-1.0897435897435859</v>
      </c>
      <c r="C45" s="597">
        <v>2.8515878159429464</v>
      </c>
      <c r="D45" s="597">
        <v>8.7586641461877779</v>
      </c>
      <c r="E45" s="597">
        <v>4.4032444959443806</v>
      </c>
      <c r="F45" s="597">
        <v>4.6059933407325282</v>
      </c>
      <c r="G45" s="597">
        <v>-38.520424403183029</v>
      </c>
      <c r="H45" s="597">
        <v>4.1531120296145474</v>
      </c>
      <c r="I45" s="597">
        <v>14.532484962966642</v>
      </c>
      <c r="J45" s="597">
        <v>15.69334931905404</v>
      </c>
      <c r="K45" s="597">
        <v>6.1043524290044449</v>
      </c>
    </row>
    <row r="46" spans="1:11" ht="24.95" customHeight="1" x14ac:dyDescent="0.2">
      <c r="A46" s="538" t="s">
        <v>1194</v>
      </c>
      <c r="B46" s="597">
        <v>4.6721929163526799</v>
      </c>
      <c r="C46" s="597">
        <v>1.0079193664506825</v>
      </c>
      <c r="D46" s="597">
        <v>1.3542409123306953</v>
      </c>
      <c r="E46" s="597">
        <v>3.6568213783403802</v>
      </c>
      <c r="F46" s="597">
        <v>4.4776119402984982</v>
      </c>
      <c r="G46" s="597">
        <v>-26.362987012987016</v>
      </c>
      <c r="H46" s="597">
        <v>4.8773820336681428</v>
      </c>
      <c r="I46" s="597">
        <v>26.264588168028791</v>
      </c>
      <c r="J46" s="597">
        <v>18.818172011221378</v>
      </c>
      <c r="K46" s="597">
        <v>-9.6280846743327153</v>
      </c>
    </row>
    <row r="47" spans="1:11" ht="24.95" customHeight="1" x14ac:dyDescent="0.2">
      <c r="A47" s="538" t="s">
        <v>1208</v>
      </c>
      <c r="B47" s="597">
        <v>-0.34662045060659397</v>
      </c>
      <c r="C47" s="597">
        <v>6.8695652173913047</v>
      </c>
      <c r="D47" s="597">
        <v>6.8348250610252181</v>
      </c>
      <c r="E47" s="597">
        <v>3.5795887281035776</v>
      </c>
      <c r="F47" s="597">
        <v>4.7794117647058876</v>
      </c>
      <c r="G47" s="597">
        <v>-19.217543859649123</v>
      </c>
      <c r="H47" s="597">
        <v>4.5180906050471314</v>
      </c>
      <c r="I47" s="597">
        <v>-14.31563549320124</v>
      </c>
      <c r="J47" s="597">
        <v>1.045881075794286</v>
      </c>
      <c r="K47" s="597">
        <v>9.1377142268826983</v>
      </c>
    </row>
    <row r="48" spans="1:11" ht="24.95" customHeight="1" x14ac:dyDescent="0.2">
      <c r="A48" s="538" t="s">
        <v>1196</v>
      </c>
      <c r="B48" s="597">
        <v>3.3542976939203273</v>
      </c>
      <c r="C48" s="597">
        <v>2.8397565922920975</v>
      </c>
      <c r="D48" s="597">
        <v>1.4792899408283988</v>
      </c>
      <c r="E48" s="597">
        <v>2.235179786200181</v>
      </c>
      <c r="F48" s="597">
        <v>4.0874524714828775</v>
      </c>
      <c r="G48" s="597">
        <v>2.3936073059360741</v>
      </c>
      <c r="H48" s="597">
        <v>3.996575128655655</v>
      </c>
      <c r="I48" s="597">
        <v>-4.7640692269429348</v>
      </c>
      <c r="J48" s="597">
        <v>2.796315620227241</v>
      </c>
      <c r="K48" s="597">
        <v>6.8042165209265315</v>
      </c>
    </row>
    <row r="49" spans="1:11" ht="24.95" customHeight="1" x14ac:dyDescent="0.2">
      <c r="A49" s="538" t="s">
        <v>1197</v>
      </c>
      <c r="B49" s="597">
        <v>12.265512265512267</v>
      </c>
      <c r="C49" s="597">
        <v>2.7634961439588768</v>
      </c>
      <c r="D49" s="597">
        <v>4.6278924327704862</v>
      </c>
      <c r="E49" s="597">
        <v>5.0806933652121966</v>
      </c>
      <c r="F49" s="597">
        <v>4.721274175199075</v>
      </c>
      <c r="G49" s="597">
        <v>-37.256382400869093</v>
      </c>
      <c r="H49" s="597">
        <v>3.7225891906398578</v>
      </c>
      <c r="I49" s="597">
        <v>-15.45183664271228</v>
      </c>
      <c r="J49" s="597">
        <v>6.3164368178260544</v>
      </c>
      <c r="K49" s="597">
        <v>7.0516393223564178</v>
      </c>
    </row>
    <row r="50" spans="1:11" ht="24.95" customHeight="1" x14ac:dyDescent="0.2">
      <c r="A50" s="538" t="s">
        <v>1198</v>
      </c>
      <c r="B50" s="597">
        <v>11.842105263157897</v>
      </c>
      <c r="C50" s="597">
        <v>12.605042016806722</v>
      </c>
      <c r="D50" s="597">
        <v>9.6268656716417933</v>
      </c>
      <c r="E50" s="597">
        <v>7.283866575901965</v>
      </c>
      <c r="F50" s="597">
        <v>8.1852791878172617</v>
      </c>
      <c r="G50" s="597">
        <v>-27.236363636363635</v>
      </c>
      <c r="H50" s="597">
        <v>2.8969386274604769</v>
      </c>
      <c r="I50" s="597">
        <v>2.5137870527041528</v>
      </c>
      <c r="J50" s="597">
        <v>15.577462086415995</v>
      </c>
      <c r="K50" s="597">
        <v>15.964977141655545</v>
      </c>
    </row>
    <row r="51" spans="1:11" ht="24.95" customHeight="1" x14ac:dyDescent="0.2">
      <c r="A51" s="538" t="s">
        <v>1199</v>
      </c>
      <c r="B51" s="597">
        <v>-0.92850510677808806</v>
      </c>
      <c r="C51" s="597">
        <v>8.6223055295220341</v>
      </c>
      <c r="D51" s="597">
        <v>3.7100949094046598</v>
      </c>
      <c r="E51" s="597">
        <v>6.1564059900166335</v>
      </c>
      <c r="F51" s="597">
        <v>7.1316614420062763</v>
      </c>
      <c r="G51" s="597">
        <v>-15.47915142648133</v>
      </c>
      <c r="H51" s="597">
        <v>3.387571403842804</v>
      </c>
      <c r="I51" s="597">
        <v>0.94094797997557045</v>
      </c>
      <c r="J51" s="597">
        <v>12.176724607486467</v>
      </c>
      <c r="K51" s="597">
        <v>9.70832420930099</v>
      </c>
    </row>
    <row r="52" spans="1:11" ht="24.95" customHeight="1" x14ac:dyDescent="0.2">
      <c r="A52" s="538" t="s">
        <v>1200</v>
      </c>
      <c r="B52" s="597">
        <v>-0.27297543221110887</v>
      </c>
      <c r="C52" s="597">
        <v>5.3832116788321116</v>
      </c>
      <c r="D52" s="597">
        <v>7.6190476190476142</v>
      </c>
      <c r="E52" s="597">
        <v>4.5052292839903529</v>
      </c>
      <c r="F52" s="597">
        <v>6.2355658198614217</v>
      </c>
      <c r="G52" s="597">
        <v>-14.967391304347831</v>
      </c>
      <c r="H52" s="597">
        <v>3.4794835740764363</v>
      </c>
      <c r="I52" s="597">
        <v>1.1348288697829112</v>
      </c>
      <c r="J52" s="597">
        <v>11.623091244746032</v>
      </c>
      <c r="K52" s="597">
        <v>7.0334074471348096</v>
      </c>
    </row>
    <row r="53" spans="1:11" ht="24.95" customHeight="1" x14ac:dyDescent="0.2">
      <c r="A53" s="538" t="s">
        <v>1209</v>
      </c>
      <c r="B53" s="597">
        <v>2.7777777777777679</v>
      </c>
      <c r="C53" s="597">
        <v>7.0463320463320489</v>
      </c>
      <c r="D53" s="597">
        <v>8.5662759242560949</v>
      </c>
      <c r="E53" s="597">
        <v>-2.574750830564787</v>
      </c>
      <c r="F53" s="597">
        <v>5.5413469735720478</v>
      </c>
      <c r="G53" s="597">
        <v>-13.974151857835215</v>
      </c>
      <c r="H53" s="597">
        <v>6.974647887323937</v>
      </c>
      <c r="I53" s="597">
        <v>-1.7238957938347066</v>
      </c>
      <c r="J53" s="597">
        <v>0.8177650976548323</v>
      </c>
      <c r="K53" s="597">
        <v>25.554365798804501</v>
      </c>
    </row>
    <row r="54" spans="1:11" ht="24.95" customHeight="1" x14ac:dyDescent="0.2">
      <c r="A54" s="593" t="s">
        <v>1202</v>
      </c>
      <c r="B54" s="597">
        <v>30.46875</v>
      </c>
      <c r="C54" s="597">
        <v>23.203592814371255</v>
      </c>
      <c r="D54" s="597">
        <v>5.2247873633049835</v>
      </c>
      <c r="E54" s="597">
        <v>-4.5804464973056236</v>
      </c>
      <c r="F54" s="597">
        <v>4.3969342476805284</v>
      </c>
      <c r="G54" s="597">
        <v>-59.542117465224109</v>
      </c>
      <c r="H54" s="597">
        <v>4.774366076118608</v>
      </c>
      <c r="I54" s="597">
        <v>-13.204623350105727</v>
      </c>
      <c r="J54" s="597">
        <v>2.8391223984392644</v>
      </c>
      <c r="K54" s="597">
        <v>7.0427854415911373</v>
      </c>
    </row>
    <row r="55" spans="1:11" ht="24.95" customHeight="1" x14ac:dyDescent="0.2">
      <c r="A55" s="538" t="s">
        <v>1203</v>
      </c>
      <c r="B55" s="597">
        <v>-12.207792207792201</v>
      </c>
      <c r="C55" s="597">
        <v>1.7751479289940697</v>
      </c>
      <c r="D55" s="597">
        <v>6.6860465116278966</v>
      </c>
      <c r="E55" s="597">
        <v>10.354223433242504</v>
      </c>
      <c r="F55" s="597">
        <v>7.2427983539094853</v>
      </c>
      <c r="G55" s="597">
        <v>-6.2632386799693185</v>
      </c>
      <c r="H55" s="597">
        <v>8.0858693783312461</v>
      </c>
      <c r="I55" s="597">
        <v>-6.9832973525735582</v>
      </c>
      <c r="J55" s="597">
        <v>-3.701658512545114</v>
      </c>
      <c r="K55" s="597">
        <v>9.4986756133961912</v>
      </c>
    </row>
    <row r="56" spans="1:11" ht="24.95" customHeight="1" x14ac:dyDescent="0.2">
      <c r="A56" s="538" t="s">
        <v>1204</v>
      </c>
      <c r="B56" s="597" t="s">
        <v>712</v>
      </c>
      <c r="C56" s="597" t="s">
        <v>712</v>
      </c>
      <c r="D56" s="597" t="s">
        <v>712</v>
      </c>
      <c r="E56" s="597" t="s">
        <v>712</v>
      </c>
      <c r="F56" s="597" t="s">
        <v>712</v>
      </c>
      <c r="G56" s="597" t="s">
        <v>712</v>
      </c>
      <c r="H56" s="597">
        <v>5.3377078434470704</v>
      </c>
      <c r="I56" s="597">
        <v>-7.6065857273946431</v>
      </c>
      <c r="J56" s="597">
        <v>2.6469619188534077</v>
      </c>
      <c r="K56" s="597">
        <v>9.9398909397063093</v>
      </c>
    </row>
    <row r="57" spans="1:11" ht="24.95" customHeight="1" x14ac:dyDescent="0.2">
      <c r="A57" s="538" t="s">
        <v>1205</v>
      </c>
      <c r="B57" s="597">
        <v>47.666459240821425</v>
      </c>
      <c r="C57" s="597">
        <v>29.624947324062379</v>
      </c>
      <c r="D57" s="597">
        <v>-26.170351105331601</v>
      </c>
      <c r="E57" s="597">
        <v>5.5482166446499281</v>
      </c>
      <c r="F57" s="597">
        <v>10.137672090112648</v>
      </c>
      <c r="G57" s="597">
        <v>-52.161742424242433</v>
      </c>
      <c r="H57" s="597">
        <v>3.8893683735440554</v>
      </c>
      <c r="I57" s="597">
        <v>-8.5385465492931019</v>
      </c>
      <c r="J57" s="597">
        <v>-9.9685617956202233E-2</v>
      </c>
      <c r="K57" s="597">
        <v>10.183957923807863</v>
      </c>
    </row>
    <row r="58" spans="1:11" ht="24.95" customHeight="1" x14ac:dyDescent="0.2">
      <c r="A58" s="987" t="s">
        <v>1206</v>
      </c>
      <c r="B58" s="988">
        <v>4.2228212039532753</v>
      </c>
      <c r="C58" s="988">
        <v>6.0344827586206851</v>
      </c>
      <c r="D58" s="988">
        <v>4.7967479674796865</v>
      </c>
      <c r="E58" s="988">
        <v>4.2668735453840201</v>
      </c>
      <c r="F58" s="988">
        <v>6.1011904761904656</v>
      </c>
      <c r="G58" s="988">
        <v>-18.649368863955118</v>
      </c>
      <c r="H58" s="988">
        <v>3.5541265106977304</v>
      </c>
      <c r="I58" s="988">
        <v>-2.6554786937375785</v>
      </c>
      <c r="J58" s="988">
        <v>9.5097750683839521</v>
      </c>
      <c r="K58" s="988">
        <v>8.1538152891562419</v>
      </c>
    </row>
    <row r="59" spans="1:11" ht="15" customHeight="1" x14ac:dyDescent="0.2">
      <c r="A59" s="510"/>
      <c r="B59" s="600"/>
      <c r="C59" s="601"/>
      <c r="D59" s="601"/>
      <c r="E59" s="601"/>
      <c r="F59" s="601"/>
      <c r="G59" s="602"/>
      <c r="H59" s="601"/>
      <c r="I59" s="601"/>
      <c r="J59" s="601"/>
      <c r="K59" s="601"/>
    </row>
    <row r="60" spans="1:11" s="331" customFormat="1" ht="15" customHeight="1" x14ac:dyDescent="0.2">
      <c r="A60" s="331" t="s">
        <v>563</v>
      </c>
      <c r="B60" s="688" t="s">
        <v>571</v>
      </c>
      <c r="C60" s="689"/>
      <c r="D60" s="689"/>
      <c r="F60" s="689"/>
      <c r="G60" s="690"/>
      <c r="H60" s="689"/>
      <c r="I60" s="689"/>
      <c r="J60" s="689"/>
      <c r="K60" s="689"/>
    </row>
    <row r="61" spans="1:11" s="331" customFormat="1" ht="15" customHeight="1" x14ac:dyDescent="0.2">
      <c r="A61" s="331" t="s">
        <v>527</v>
      </c>
      <c r="B61" s="361" t="s">
        <v>945</v>
      </c>
      <c r="C61" s="361"/>
    </row>
    <row r="62" spans="1:11" s="331" customFormat="1" ht="15" customHeight="1" x14ac:dyDescent="0.2"/>
    <row r="63" spans="1:11" s="331" customFormat="1" ht="15" customHeight="1" x14ac:dyDescent="0.2"/>
    <row r="64" spans="1:11" s="331" customFormat="1" ht="15" customHeight="1" x14ac:dyDescent="0.2">
      <c r="C64" s="358"/>
    </row>
  </sheetData>
  <mergeCells count="12">
    <mergeCell ref="J5:J6"/>
    <mergeCell ref="K5:K6"/>
    <mergeCell ref="A2:K2"/>
    <mergeCell ref="A5:A6"/>
    <mergeCell ref="B5:B6"/>
    <mergeCell ref="C5:C6"/>
    <mergeCell ref="D5:D6"/>
    <mergeCell ref="E5:E6"/>
    <mergeCell ref="F5:F6"/>
    <mergeCell ref="G5:G6"/>
    <mergeCell ref="H5:H6"/>
    <mergeCell ref="I5:I6"/>
  </mergeCells>
  <hyperlinks>
    <hyperlink ref="L2" location="'CONTENTS'!A254" display="Back to Contents" xr:uid="{8D6FE9DC-2A9B-47EB-89EB-2A1049F8C331}"/>
  </hyperlinks>
  <pageMargins left="0.5" right="0" top="0.75" bottom="0.75" header="0.3" footer="0.3"/>
  <pageSetup scale="61" fitToHeight="6" orientation="landscape" r:id="rId1"/>
  <headerFooter alignWithMargins="0">
    <oddHeader>&amp;L&amp;"Arial,Italic"ASEAN STATISTICAL YEARBOOK 2023</oddHeader>
  </headerFooter>
  <rowBreaks count="1" manualBreakCount="1">
    <brk id="32" max="10" man="1"/>
  </rowBreaks>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D7052-3AC9-43D7-9822-31BD05ED5787}">
  <sheetPr>
    <tabColor theme="9" tint="0.39997558519241921"/>
  </sheetPr>
  <dimension ref="A2:L64"/>
  <sheetViews>
    <sheetView showGridLines="0" zoomScale="64" zoomScaleNormal="64" workbookViewId="0">
      <selection activeCell="L2" sqref="L2"/>
    </sheetView>
  </sheetViews>
  <sheetFormatPr defaultColWidth="0" defaultRowHeight="20.100000000000001" customHeight="1" x14ac:dyDescent="0.2"/>
  <cols>
    <col min="1" max="1" width="80.7109375" style="321" customWidth="1"/>
    <col min="2" max="11" width="13.7109375" style="321" customWidth="1"/>
    <col min="12" max="17" width="16.140625" style="321" customWidth="1"/>
    <col min="18" max="247" width="9.140625" style="321" customWidth="1"/>
    <col min="248" max="248" width="57.85546875" style="321" customWidth="1"/>
    <col min="249" max="16384" width="0" style="321" hidden="1"/>
  </cols>
  <sheetData>
    <row r="2" spans="1:12" ht="18.75" x14ac:dyDescent="0.2">
      <c r="A2" s="1209" t="s">
        <v>1212</v>
      </c>
      <c r="B2" s="1209"/>
      <c r="C2" s="1209"/>
      <c r="D2" s="1209"/>
      <c r="E2" s="1209"/>
      <c r="F2" s="1209"/>
      <c r="G2" s="1209"/>
      <c r="H2" s="1209"/>
      <c r="I2" s="1209"/>
      <c r="J2" s="1209"/>
      <c r="K2" s="1209"/>
      <c r="L2" s="521" t="s">
        <v>501</v>
      </c>
    </row>
    <row r="3" spans="1:12" ht="18.75" x14ac:dyDescent="0.2">
      <c r="A3" s="745"/>
      <c r="B3" s="745"/>
      <c r="C3" s="745"/>
      <c r="D3" s="745"/>
      <c r="E3" s="745"/>
      <c r="F3" s="745"/>
      <c r="G3" s="745"/>
      <c r="H3" s="745"/>
      <c r="I3" s="745"/>
      <c r="J3" s="745"/>
      <c r="K3" s="745"/>
      <c r="L3" s="521"/>
    </row>
    <row r="4" spans="1:12" ht="20.100000000000001" customHeight="1" x14ac:dyDescent="0.2">
      <c r="D4" s="359"/>
      <c r="E4" s="359"/>
      <c r="F4" s="359"/>
      <c r="J4" s="359"/>
      <c r="K4" s="359" t="s">
        <v>1213</v>
      </c>
    </row>
    <row r="5" spans="1:12" ht="20.100000000000001" customHeight="1" x14ac:dyDescent="0.2">
      <c r="A5" s="1207" t="s">
        <v>1171</v>
      </c>
      <c r="B5" s="1207">
        <v>2013</v>
      </c>
      <c r="C5" s="1207">
        <v>2014</v>
      </c>
      <c r="D5" s="1207">
        <v>2015</v>
      </c>
      <c r="E5" s="1207">
        <v>2016</v>
      </c>
      <c r="F5" s="1207">
        <v>2017</v>
      </c>
      <c r="G5" s="1207">
        <v>2018</v>
      </c>
      <c r="H5" s="1207">
        <v>2019</v>
      </c>
      <c r="I5" s="1207">
        <v>2020</v>
      </c>
      <c r="J5" s="1207">
        <v>2021</v>
      </c>
      <c r="K5" s="1207">
        <v>2022</v>
      </c>
    </row>
    <row r="6" spans="1:12" ht="20.100000000000001" customHeight="1" x14ac:dyDescent="0.2">
      <c r="A6" s="1208"/>
      <c r="B6" s="1208"/>
      <c r="C6" s="1208"/>
      <c r="D6" s="1208"/>
      <c r="E6" s="1208"/>
      <c r="F6" s="1208"/>
      <c r="G6" s="1208"/>
      <c r="H6" s="1208"/>
      <c r="I6" s="1208"/>
      <c r="J6" s="1208"/>
      <c r="K6" s="1208"/>
    </row>
    <row r="7" spans="1:12" s="510" customFormat="1" ht="21.95" customHeight="1" x14ac:dyDescent="0.2">
      <c r="A7" s="592" t="s">
        <v>1181</v>
      </c>
      <c r="B7" s="596"/>
      <c r="C7" s="596"/>
      <c r="D7" s="596"/>
      <c r="E7" s="596"/>
      <c r="F7" s="596"/>
      <c r="G7" s="596"/>
      <c r="H7" s="596"/>
      <c r="I7" s="596"/>
      <c r="J7" s="596"/>
      <c r="K7" s="596"/>
    </row>
    <row r="8" spans="1:12" ht="21.95" customHeight="1" x14ac:dyDescent="0.2">
      <c r="A8" s="538" t="s">
        <v>1182</v>
      </c>
      <c r="B8" s="597">
        <v>79.322602658600005</v>
      </c>
      <c r="C8" s="597">
        <v>83.421150875199999</v>
      </c>
      <c r="D8" s="597">
        <v>71.949446866000002</v>
      </c>
      <c r="E8" s="597">
        <v>88.220544317399998</v>
      </c>
      <c r="F8" s="597">
        <v>94.292944585200004</v>
      </c>
      <c r="G8" s="597">
        <v>100</v>
      </c>
      <c r="H8" s="597">
        <v>100.72169572679999</v>
      </c>
      <c r="I8" s="597">
        <v>93.746469749699997</v>
      </c>
      <c r="J8" s="597">
        <v>109.7246429054</v>
      </c>
      <c r="K8" s="597">
        <v>125.20332871326461</v>
      </c>
    </row>
    <row r="9" spans="1:12" ht="21.95" customHeight="1" x14ac:dyDescent="0.2">
      <c r="A9" s="538" t="s">
        <v>1183</v>
      </c>
      <c r="B9" s="597">
        <v>51.162267930299997</v>
      </c>
      <c r="C9" s="597">
        <v>67.021315503799997</v>
      </c>
      <c r="D9" s="597">
        <v>69.212884919399997</v>
      </c>
      <c r="E9" s="597">
        <v>77.484951708599993</v>
      </c>
      <c r="F9" s="597">
        <v>77.824971066800003</v>
      </c>
      <c r="G9" s="597">
        <v>100</v>
      </c>
      <c r="H9" s="597">
        <v>110.4342519459</v>
      </c>
      <c r="I9" s="597">
        <v>94.747611788100002</v>
      </c>
      <c r="J9" s="597">
        <v>91.519884802099995</v>
      </c>
      <c r="K9" s="597">
        <v>102.34872395839</v>
      </c>
    </row>
    <row r="10" spans="1:12" ht="21.95" customHeight="1" x14ac:dyDescent="0.2">
      <c r="A10" s="538" t="s">
        <v>1184</v>
      </c>
      <c r="B10" s="597">
        <v>83.483333671099999</v>
      </c>
      <c r="C10" s="597">
        <v>89.806846018599998</v>
      </c>
      <c r="D10" s="597">
        <v>118.5859603287</v>
      </c>
      <c r="E10" s="597">
        <v>130.1524479405</v>
      </c>
      <c r="F10" s="597">
        <v>116.0769139815</v>
      </c>
      <c r="G10" s="597">
        <v>100</v>
      </c>
      <c r="H10" s="597">
        <v>117.8144519227</v>
      </c>
      <c r="I10" s="597">
        <v>69.629911940499994</v>
      </c>
      <c r="J10" s="597">
        <v>70.727630202499995</v>
      </c>
      <c r="K10" s="597">
        <v>69.546563068640907</v>
      </c>
    </row>
    <row r="11" spans="1:12" ht="21.95" customHeight="1" x14ac:dyDescent="0.2">
      <c r="A11" s="538" t="s">
        <v>1185</v>
      </c>
      <c r="B11" s="597" t="s">
        <v>955</v>
      </c>
      <c r="C11" s="597" t="s">
        <v>955</v>
      </c>
      <c r="D11" s="597" t="s">
        <v>955</v>
      </c>
      <c r="E11" s="597" t="s">
        <v>955</v>
      </c>
      <c r="F11" s="597" t="s">
        <v>955</v>
      </c>
      <c r="G11" s="597">
        <v>100</v>
      </c>
      <c r="H11" s="597">
        <v>99.218211486200005</v>
      </c>
      <c r="I11" s="597">
        <v>66.533565987800003</v>
      </c>
      <c r="J11" s="597">
        <v>72.069518376000005</v>
      </c>
      <c r="K11" s="597">
        <v>84.718463844462605</v>
      </c>
    </row>
    <row r="12" spans="1:12" ht="21.95" customHeight="1" x14ac:dyDescent="0.2">
      <c r="A12" s="538" t="s">
        <v>1186</v>
      </c>
      <c r="B12" s="597" t="s">
        <v>955</v>
      </c>
      <c r="C12" s="597" t="s">
        <v>955</v>
      </c>
      <c r="D12" s="597" t="s">
        <v>955</v>
      </c>
      <c r="E12" s="597" t="s">
        <v>955</v>
      </c>
      <c r="F12" s="597" t="s">
        <v>955</v>
      </c>
      <c r="G12" s="597">
        <v>100</v>
      </c>
      <c r="H12" s="597">
        <v>104.5602588619</v>
      </c>
      <c r="I12" s="597">
        <v>62.177931642899999</v>
      </c>
      <c r="J12" s="597">
        <v>64.014456983000002</v>
      </c>
      <c r="K12" s="597">
        <v>64.946376509543896</v>
      </c>
    </row>
    <row r="13" spans="1:12" ht="21.95" customHeight="1" x14ac:dyDescent="0.2">
      <c r="A13" s="593" t="s">
        <v>1187</v>
      </c>
      <c r="B13" s="597" t="s">
        <v>955</v>
      </c>
      <c r="C13" s="597" t="s">
        <v>955</v>
      </c>
      <c r="D13" s="597" t="s">
        <v>955</v>
      </c>
      <c r="E13" s="597" t="s">
        <v>955</v>
      </c>
      <c r="F13" s="597" t="s">
        <v>955</v>
      </c>
      <c r="G13" s="597">
        <v>100</v>
      </c>
      <c r="H13" s="597">
        <v>96.016229710700003</v>
      </c>
      <c r="I13" s="597">
        <v>49.743764697700001</v>
      </c>
      <c r="J13" s="597">
        <v>56.639580158999998</v>
      </c>
      <c r="K13" s="597">
        <v>62.724044142033698</v>
      </c>
    </row>
    <row r="14" spans="1:12" ht="39.950000000000003" customHeight="1" x14ac:dyDescent="0.2">
      <c r="A14" s="594" t="s">
        <v>1188</v>
      </c>
      <c r="B14" s="597">
        <v>109.85226480839999</v>
      </c>
      <c r="C14" s="597">
        <v>120.73142064709999</v>
      </c>
      <c r="D14" s="597">
        <v>85.634151029400002</v>
      </c>
      <c r="E14" s="597">
        <v>88.314605487099996</v>
      </c>
      <c r="F14" s="597">
        <v>98.250383618000001</v>
      </c>
      <c r="G14" s="597">
        <v>100</v>
      </c>
      <c r="H14" s="597">
        <v>117.39082002729999</v>
      </c>
      <c r="I14" s="597">
        <v>73.668099770300003</v>
      </c>
      <c r="J14" s="597">
        <v>94.199954151399993</v>
      </c>
      <c r="K14" s="597">
        <v>119.765680752316</v>
      </c>
    </row>
    <row r="15" spans="1:12" ht="24.95" customHeight="1" x14ac:dyDescent="0.2">
      <c r="A15" s="538" t="s">
        <v>1189</v>
      </c>
      <c r="B15" s="597">
        <v>69.195165181999997</v>
      </c>
      <c r="C15" s="597">
        <v>71.414707361300003</v>
      </c>
      <c r="D15" s="597">
        <v>79.378655308500001</v>
      </c>
      <c r="E15" s="597">
        <v>81.217460665600001</v>
      </c>
      <c r="F15" s="597">
        <v>84.2716836667</v>
      </c>
      <c r="G15" s="597">
        <v>100</v>
      </c>
      <c r="H15" s="597">
        <v>110.6216018395</v>
      </c>
      <c r="I15" s="597">
        <v>95.638726558100004</v>
      </c>
      <c r="J15" s="597">
        <v>106.22123811039999</v>
      </c>
      <c r="K15" s="597">
        <v>125.843943396859</v>
      </c>
    </row>
    <row r="16" spans="1:12" ht="24.95" customHeight="1" x14ac:dyDescent="0.2">
      <c r="A16" s="538" t="s">
        <v>1190</v>
      </c>
      <c r="B16" s="597">
        <v>92.232513185000002</v>
      </c>
      <c r="C16" s="597">
        <v>269.76089425560002</v>
      </c>
      <c r="D16" s="597">
        <v>271.817363301</v>
      </c>
      <c r="E16" s="597">
        <v>274.90116727920002</v>
      </c>
      <c r="F16" s="597">
        <v>329.77664591220002</v>
      </c>
      <c r="G16" s="597">
        <v>100</v>
      </c>
      <c r="H16" s="597">
        <v>181.3465528353</v>
      </c>
      <c r="I16" s="597">
        <v>129.81210060379999</v>
      </c>
      <c r="J16" s="597">
        <v>124.4752843806</v>
      </c>
      <c r="K16" s="597">
        <v>111.23813588499</v>
      </c>
    </row>
    <row r="17" spans="1:11" ht="24.95" customHeight="1" x14ac:dyDescent="0.2">
      <c r="A17" s="538" t="s">
        <v>1191</v>
      </c>
      <c r="B17" s="597">
        <v>84.879163359800003</v>
      </c>
      <c r="C17" s="597">
        <v>86.518329390199995</v>
      </c>
      <c r="D17" s="597">
        <v>64.163257134299997</v>
      </c>
      <c r="E17" s="597">
        <v>59.385649277399999</v>
      </c>
      <c r="F17" s="597">
        <v>68.537016105899994</v>
      </c>
      <c r="G17" s="597">
        <v>100</v>
      </c>
      <c r="H17" s="597">
        <v>56.575013441400003</v>
      </c>
      <c r="I17" s="597">
        <v>31.211839279700001</v>
      </c>
      <c r="J17" s="597">
        <v>41.570861208300002</v>
      </c>
      <c r="K17" s="597">
        <v>57.677251001350797</v>
      </c>
    </row>
    <row r="18" spans="1:11" ht="24.95" customHeight="1" x14ac:dyDescent="0.2">
      <c r="A18" s="538" t="s">
        <v>1192</v>
      </c>
      <c r="B18" s="597" t="s">
        <v>955</v>
      </c>
      <c r="C18" s="597" t="s">
        <v>955</v>
      </c>
      <c r="D18" s="597" t="s">
        <v>955</v>
      </c>
      <c r="E18" s="597" t="s">
        <v>955</v>
      </c>
      <c r="F18" s="597" t="s">
        <v>955</v>
      </c>
      <c r="G18" s="597">
        <v>100</v>
      </c>
      <c r="H18" s="597">
        <v>95.542494176100007</v>
      </c>
      <c r="I18" s="597">
        <v>88.176336365400005</v>
      </c>
      <c r="J18" s="597">
        <v>91.568286109499994</v>
      </c>
      <c r="K18" s="597">
        <v>130.38309105337299</v>
      </c>
    </row>
    <row r="19" spans="1:11" ht="24.95" customHeight="1" x14ac:dyDescent="0.2">
      <c r="A19" s="538" t="s">
        <v>1193</v>
      </c>
      <c r="B19" s="597" t="s">
        <v>955</v>
      </c>
      <c r="C19" s="597" t="s">
        <v>955</v>
      </c>
      <c r="D19" s="597" t="s">
        <v>955</v>
      </c>
      <c r="E19" s="597" t="s">
        <v>955</v>
      </c>
      <c r="F19" s="597" t="s">
        <v>955</v>
      </c>
      <c r="G19" s="597">
        <v>100</v>
      </c>
      <c r="H19" s="597">
        <v>106.3841109122</v>
      </c>
      <c r="I19" s="597">
        <v>107.5740527932</v>
      </c>
      <c r="J19" s="597">
        <v>87.503380297500001</v>
      </c>
      <c r="K19" s="597">
        <v>87.444291358679706</v>
      </c>
    </row>
    <row r="20" spans="1:11" ht="24.95" customHeight="1" x14ac:dyDescent="0.2">
      <c r="A20" s="538" t="s">
        <v>1194</v>
      </c>
      <c r="B20" s="597">
        <v>96.875112016499997</v>
      </c>
      <c r="C20" s="597">
        <v>97.0924517686</v>
      </c>
      <c r="D20" s="597">
        <v>95.702551455899993</v>
      </c>
      <c r="E20" s="597">
        <v>114.54325873649999</v>
      </c>
      <c r="F20" s="597">
        <v>97.333430181200001</v>
      </c>
      <c r="G20" s="597">
        <v>100</v>
      </c>
      <c r="H20" s="597">
        <v>107.87742194720001</v>
      </c>
      <c r="I20" s="597">
        <v>90.581543686000003</v>
      </c>
      <c r="J20" s="597">
        <v>95.362758334199995</v>
      </c>
      <c r="K20" s="597">
        <v>107.167479798353</v>
      </c>
    </row>
    <row r="21" spans="1:11" ht="24.95" customHeight="1" x14ac:dyDescent="0.2">
      <c r="A21" s="538" t="s">
        <v>1208</v>
      </c>
      <c r="B21" s="597">
        <v>86.516873680000003</v>
      </c>
      <c r="C21" s="597">
        <v>80.549786422300002</v>
      </c>
      <c r="D21" s="597">
        <v>87.024327536200005</v>
      </c>
      <c r="E21" s="597">
        <v>83.714484957400003</v>
      </c>
      <c r="F21" s="597">
        <v>94.256896759399993</v>
      </c>
      <c r="G21" s="597">
        <v>100</v>
      </c>
      <c r="H21" s="597">
        <v>110.95699007579999</v>
      </c>
      <c r="I21" s="597">
        <v>80.588911742600004</v>
      </c>
      <c r="J21" s="597">
        <v>110.53475016589999</v>
      </c>
      <c r="K21" s="597">
        <v>118.09885485799801</v>
      </c>
    </row>
    <row r="22" spans="1:11" ht="24.95" customHeight="1" x14ac:dyDescent="0.2">
      <c r="A22" s="538" t="s">
        <v>1196</v>
      </c>
      <c r="B22" s="597">
        <v>64.041409232999996</v>
      </c>
      <c r="C22" s="597">
        <v>60.7361792811</v>
      </c>
      <c r="D22" s="597">
        <v>58.661562427100002</v>
      </c>
      <c r="E22" s="597">
        <v>66.173027444400006</v>
      </c>
      <c r="F22" s="597">
        <v>97.194196658999999</v>
      </c>
      <c r="G22" s="597">
        <v>100</v>
      </c>
      <c r="H22" s="597">
        <v>83.042702672600001</v>
      </c>
      <c r="I22" s="597">
        <v>71.801657654799996</v>
      </c>
      <c r="J22" s="597">
        <v>86.876212496199997</v>
      </c>
      <c r="K22" s="597">
        <v>73.772780124692801</v>
      </c>
    </row>
    <row r="23" spans="1:11" ht="24.95" customHeight="1" x14ac:dyDescent="0.2">
      <c r="A23" s="538" t="s">
        <v>1197</v>
      </c>
      <c r="B23" s="597" t="s">
        <v>955</v>
      </c>
      <c r="C23" s="597" t="s">
        <v>955</v>
      </c>
      <c r="D23" s="597" t="s">
        <v>955</v>
      </c>
      <c r="E23" s="597" t="s">
        <v>955</v>
      </c>
      <c r="F23" s="597" t="s">
        <v>955</v>
      </c>
      <c r="G23" s="597">
        <v>100</v>
      </c>
      <c r="H23" s="597">
        <v>126.8498098302</v>
      </c>
      <c r="I23" s="597">
        <v>105.9768224618</v>
      </c>
      <c r="J23" s="597">
        <v>143.18509819069999</v>
      </c>
      <c r="K23" s="597">
        <v>186.453077448611</v>
      </c>
    </row>
    <row r="24" spans="1:11" ht="24.95" customHeight="1" x14ac:dyDescent="0.2">
      <c r="A24" s="538" t="s">
        <v>1198</v>
      </c>
      <c r="B24" s="597" t="s">
        <v>955</v>
      </c>
      <c r="C24" s="597" t="s">
        <v>955</v>
      </c>
      <c r="D24" s="597" t="s">
        <v>955</v>
      </c>
      <c r="E24" s="597" t="s">
        <v>955</v>
      </c>
      <c r="F24" s="597" t="s">
        <v>955</v>
      </c>
      <c r="G24" s="597">
        <v>100</v>
      </c>
      <c r="H24" s="597">
        <v>95.428279105399994</v>
      </c>
      <c r="I24" s="597">
        <v>69.928660656700004</v>
      </c>
      <c r="J24" s="597">
        <v>81.545597740000005</v>
      </c>
      <c r="K24" s="597">
        <v>96.654890337117493</v>
      </c>
    </row>
    <row r="25" spans="1:11" ht="24.95" customHeight="1" x14ac:dyDescent="0.2">
      <c r="A25" s="538" t="s">
        <v>1199</v>
      </c>
      <c r="B25" s="597" t="s">
        <v>955</v>
      </c>
      <c r="C25" s="597" t="s">
        <v>955</v>
      </c>
      <c r="D25" s="597" t="s">
        <v>955</v>
      </c>
      <c r="E25" s="597" t="s">
        <v>955</v>
      </c>
      <c r="F25" s="597" t="s">
        <v>955</v>
      </c>
      <c r="G25" s="597">
        <v>100</v>
      </c>
      <c r="H25" s="597">
        <v>96.463104446100004</v>
      </c>
      <c r="I25" s="597">
        <v>65.1739531355</v>
      </c>
      <c r="J25" s="597">
        <v>101.88418667480001</v>
      </c>
      <c r="K25" s="597">
        <v>52.465204525263097</v>
      </c>
    </row>
    <row r="26" spans="1:11" ht="24.95" customHeight="1" x14ac:dyDescent="0.2">
      <c r="A26" s="538" t="s">
        <v>1200</v>
      </c>
      <c r="B26" s="597" t="s">
        <v>955</v>
      </c>
      <c r="C26" s="597" t="s">
        <v>955</v>
      </c>
      <c r="D26" s="597" t="s">
        <v>955</v>
      </c>
      <c r="E26" s="597" t="s">
        <v>955</v>
      </c>
      <c r="F26" s="597" t="s">
        <v>955</v>
      </c>
      <c r="G26" s="597">
        <v>100</v>
      </c>
      <c r="H26" s="597">
        <v>145.46453461370001</v>
      </c>
      <c r="I26" s="597">
        <v>85.396437454400001</v>
      </c>
      <c r="J26" s="597">
        <v>88.883249719299997</v>
      </c>
      <c r="K26" s="597">
        <v>137.08811757906099</v>
      </c>
    </row>
    <row r="27" spans="1:11" ht="24.95" customHeight="1" x14ac:dyDescent="0.2">
      <c r="A27" s="538" t="s">
        <v>1209</v>
      </c>
      <c r="B27" s="597" t="s">
        <v>955</v>
      </c>
      <c r="C27" s="597" t="s">
        <v>955</v>
      </c>
      <c r="D27" s="597" t="s">
        <v>955</v>
      </c>
      <c r="E27" s="597" t="s">
        <v>955</v>
      </c>
      <c r="F27" s="597" t="s">
        <v>955</v>
      </c>
      <c r="G27" s="597" t="s">
        <v>955</v>
      </c>
      <c r="H27" s="597" t="s">
        <v>955</v>
      </c>
      <c r="I27" s="597" t="s">
        <v>955</v>
      </c>
      <c r="J27" s="597" t="s">
        <v>955</v>
      </c>
      <c r="K27" s="597" t="s">
        <v>955</v>
      </c>
    </row>
    <row r="28" spans="1:11" ht="24.95" customHeight="1" x14ac:dyDescent="0.2">
      <c r="A28" s="593" t="s">
        <v>1202</v>
      </c>
      <c r="B28" s="597" t="s">
        <v>955</v>
      </c>
      <c r="C28" s="597" t="s">
        <v>955</v>
      </c>
      <c r="D28" s="597" t="s">
        <v>955</v>
      </c>
      <c r="E28" s="597" t="s">
        <v>955</v>
      </c>
      <c r="F28" s="597" t="s">
        <v>955</v>
      </c>
      <c r="G28" s="597">
        <v>100</v>
      </c>
      <c r="H28" s="597">
        <v>97.092987175800005</v>
      </c>
      <c r="I28" s="597">
        <v>64.256922212600003</v>
      </c>
      <c r="J28" s="597">
        <v>69.303873732300005</v>
      </c>
      <c r="K28" s="597">
        <v>76.747919053799507</v>
      </c>
    </row>
    <row r="29" spans="1:11" ht="24.95" customHeight="1" x14ac:dyDescent="0.2">
      <c r="A29" s="538" t="s">
        <v>1203</v>
      </c>
      <c r="B29" s="597">
        <v>182.5593002805</v>
      </c>
      <c r="C29" s="597">
        <v>178.66149740469999</v>
      </c>
      <c r="D29" s="597">
        <v>128.51415230800001</v>
      </c>
      <c r="E29" s="597">
        <v>93.308527124099996</v>
      </c>
      <c r="F29" s="597">
        <v>103.6932414819</v>
      </c>
      <c r="G29" s="597">
        <v>100</v>
      </c>
      <c r="H29" s="597">
        <v>106.65651217289999</v>
      </c>
      <c r="I29" s="597">
        <v>82.256971269800005</v>
      </c>
      <c r="J29" s="597">
        <v>89.711047483900003</v>
      </c>
      <c r="K29" s="597">
        <v>89.994852157564793</v>
      </c>
    </row>
    <row r="30" spans="1:11" ht="24.95" customHeight="1" x14ac:dyDescent="0.2">
      <c r="A30" s="538" t="s">
        <v>1204</v>
      </c>
      <c r="B30" s="597" t="s">
        <v>955</v>
      </c>
      <c r="C30" s="597" t="s">
        <v>955</v>
      </c>
      <c r="D30" s="597" t="s">
        <v>955</v>
      </c>
      <c r="E30" s="597" t="s">
        <v>955</v>
      </c>
      <c r="F30" s="597" t="s">
        <v>955</v>
      </c>
      <c r="G30" s="597">
        <v>100</v>
      </c>
      <c r="H30" s="597">
        <v>79.376894500999995</v>
      </c>
      <c r="I30" s="597">
        <v>69.986797367500003</v>
      </c>
      <c r="J30" s="597">
        <v>75.859212885900007</v>
      </c>
      <c r="K30" s="597">
        <v>88.839925526445398</v>
      </c>
    </row>
    <row r="31" spans="1:11" ht="24.95" customHeight="1" x14ac:dyDescent="0.2">
      <c r="A31" s="603" t="s">
        <v>1205</v>
      </c>
      <c r="B31" s="604" t="s">
        <v>955</v>
      </c>
      <c r="C31" s="604" t="s">
        <v>955</v>
      </c>
      <c r="D31" s="604" t="s">
        <v>955</v>
      </c>
      <c r="E31" s="604" t="s">
        <v>955</v>
      </c>
      <c r="F31" s="604" t="s">
        <v>955</v>
      </c>
      <c r="G31" s="604" t="s">
        <v>955</v>
      </c>
      <c r="H31" s="604" t="s">
        <v>955</v>
      </c>
      <c r="I31" s="604" t="s">
        <v>955</v>
      </c>
      <c r="J31" s="604" t="s">
        <v>955</v>
      </c>
      <c r="K31" s="604" t="s">
        <v>955</v>
      </c>
    </row>
    <row r="32" spans="1:11" ht="30" customHeight="1" x14ac:dyDescent="0.2">
      <c r="A32" s="985" t="s">
        <v>1206</v>
      </c>
      <c r="B32" s="986">
        <v>78.467873758300001</v>
      </c>
      <c r="C32" s="986">
        <v>83.350063028999998</v>
      </c>
      <c r="D32" s="986">
        <v>78.168915528300005</v>
      </c>
      <c r="E32" s="986">
        <v>84.092312876700007</v>
      </c>
      <c r="F32" s="986">
        <v>92.705626738099994</v>
      </c>
      <c r="G32" s="986">
        <v>100</v>
      </c>
      <c r="H32" s="986">
        <v>89.0890427625</v>
      </c>
      <c r="I32" s="986">
        <v>50.811159070800002</v>
      </c>
      <c r="J32" s="986">
        <v>75.809356044699996</v>
      </c>
      <c r="K32" s="986">
        <v>92.873140436271228</v>
      </c>
    </row>
    <row r="33" spans="1:11" ht="24.95" customHeight="1" x14ac:dyDescent="0.2">
      <c r="A33" s="595" t="s">
        <v>1207</v>
      </c>
      <c r="B33" s="599"/>
      <c r="C33" s="599"/>
      <c r="D33" s="599"/>
      <c r="E33" s="599"/>
      <c r="F33" s="599"/>
      <c r="G33" s="599"/>
      <c r="H33" s="599"/>
      <c r="I33" s="599"/>
      <c r="J33" s="599"/>
      <c r="K33" s="599"/>
    </row>
    <row r="34" spans="1:11" ht="24.95" customHeight="1" x14ac:dyDescent="0.2">
      <c r="A34" s="538" t="s">
        <v>1182</v>
      </c>
      <c r="B34" s="597">
        <v>-6.7166027658116416</v>
      </c>
      <c r="C34" s="597">
        <v>5.1669361307267181</v>
      </c>
      <c r="D34" s="597">
        <v>-13.751553279769457</v>
      </c>
      <c r="E34" s="597">
        <v>22.614624795800854</v>
      </c>
      <c r="F34" s="597">
        <v>6.8832042635700752</v>
      </c>
      <c r="G34" s="597">
        <v>6.0524734272597636</v>
      </c>
      <c r="H34" s="597">
        <v>0.72169572679998684</v>
      </c>
      <c r="I34" s="597">
        <v>-6.9252467671113926</v>
      </c>
      <c r="J34" s="597">
        <v>17.044026509330124</v>
      </c>
      <c r="K34" s="597">
        <v>14.106845461515594</v>
      </c>
    </row>
    <row r="35" spans="1:11" ht="24.95" customHeight="1" x14ac:dyDescent="0.2">
      <c r="A35" s="538" t="s">
        <v>1183</v>
      </c>
      <c r="B35" s="597">
        <v>-0.20908425073654646</v>
      </c>
      <c r="C35" s="597">
        <v>30.997546072635586</v>
      </c>
      <c r="D35" s="597">
        <v>3.2699588170210347</v>
      </c>
      <c r="E35" s="597">
        <v>11.951628369245126</v>
      </c>
      <c r="F35" s="597">
        <v>0.43881986205365209</v>
      </c>
      <c r="G35" s="597">
        <v>28.493462482840325</v>
      </c>
      <c r="H35" s="597">
        <v>10.434251945899998</v>
      </c>
      <c r="I35" s="597">
        <v>-14.204506193861521</v>
      </c>
      <c r="J35" s="597">
        <v>-3.4066578830701411</v>
      </c>
      <c r="K35" s="597">
        <v>11.832225510014549</v>
      </c>
    </row>
    <row r="36" spans="1:11" ht="24.95" customHeight="1" x14ac:dyDescent="0.2">
      <c r="A36" s="538" t="s">
        <v>1184</v>
      </c>
      <c r="B36" s="597">
        <v>0.32852833663665759</v>
      </c>
      <c r="C36" s="597">
        <v>7.5745805413243161</v>
      </c>
      <c r="D36" s="597">
        <v>32.045568446017491</v>
      </c>
      <c r="E36" s="597">
        <v>9.75367368931337</v>
      </c>
      <c r="F36" s="597">
        <v>-10.814651727053736</v>
      </c>
      <c r="G36" s="597">
        <v>-13.850225191257493</v>
      </c>
      <c r="H36" s="597">
        <v>17.814451922699991</v>
      </c>
      <c r="I36" s="597">
        <v>-40.898666671058891</v>
      </c>
      <c r="J36" s="597">
        <v>1.5765038780144014</v>
      </c>
      <c r="K36" s="597">
        <v>-1.6698808237708196</v>
      </c>
    </row>
    <row r="37" spans="1:11" ht="24.95" customHeight="1" x14ac:dyDescent="0.2">
      <c r="A37" s="538" t="s">
        <v>1185</v>
      </c>
      <c r="B37" s="597" t="s">
        <v>955</v>
      </c>
      <c r="C37" s="597" t="s">
        <v>955</v>
      </c>
      <c r="D37" s="597" t="s">
        <v>955</v>
      </c>
      <c r="E37" s="597" t="s">
        <v>955</v>
      </c>
      <c r="F37" s="597" t="s">
        <v>955</v>
      </c>
      <c r="G37" s="597" t="s">
        <v>955</v>
      </c>
      <c r="H37" s="597">
        <v>-0.78178851379999692</v>
      </c>
      <c r="I37" s="597">
        <v>-32.942183706814774</v>
      </c>
      <c r="J37" s="597">
        <v>8.3205406263886506</v>
      </c>
      <c r="K37" s="597">
        <v>17.551033715073139</v>
      </c>
    </row>
    <row r="38" spans="1:11" ht="24.95" customHeight="1" x14ac:dyDescent="0.2">
      <c r="A38" s="538" t="s">
        <v>1186</v>
      </c>
      <c r="B38" s="597" t="s">
        <v>955</v>
      </c>
      <c r="C38" s="597" t="s">
        <v>955</v>
      </c>
      <c r="D38" s="597" t="s">
        <v>955</v>
      </c>
      <c r="E38" s="597" t="s">
        <v>955</v>
      </c>
      <c r="F38" s="597" t="s">
        <v>955</v>
      </c>
      <c r="G38" s="597" t="s">
        <v>955</v>
      </c>
      <c r="H38" s="597">
        <v>4.5602588618999906</v>
      </c>
      <c r="I38" s="597">
        <v>-40.533877479183836</v>
      </c>
      <c r="J38" s="597">
        <v>2.9536610362781657</v>
      </c>
      <c r="K38" s="597">
        <v>1.4557954100764769</v>
      </c>
    </row>
    <row r="39" spans="1:11" ht="24.95" customHeight="1" x14ac:dyDescent="0.2">
      <c r="A39" s="593" t="s">
        <v>1187</v>
      </c>
      <c r="B39" s="597" t="s">
        <v>955</v>
      </c>
      <c r="C39" s="597" t="s">
        <v>955</v>
      </c>
      <c r="D39" s="597" t="s">
        <v>955</v>
      </c>
      <c r="E39" s="597" t="s">
        <v>955</v>
      </c>
      <c r="F39" s="597" t="s">
        <v>955</v>
      </c>
      <c r="G39" s="597" t="s">
        <v>955</v>
      </c>
      <c r="H39" s="597">
        <v>-3.9837702892999927</v>
      </c>
      <c r="I39" s="597">
        <v>-48.192337016794383</v>
      </c>
      <c r="J39" s="597">
        <v>13.862673046977569</v>
      </c>
      <c r="K39" s="597">
        <v>10.742424230464366</v>
      </c>
    </row>
    <row r="40" spans="1:11" ht="35.1" customHeight="1" x14ac:dyDescent="0.2">
      <c r="A40" s="594" t="s">
        <v>1188</v>
      </c>
      <c r="B40" s="597">
        <v>5.161985143207426</v>
      </c>
      <c r="C40" s="597">
        <v>9.9034424621786243</v>
      </c>
      <c r="D40" s="597">
        <v>-29.070534770140664</v>
      </c>
      <c r="E40" s="597">
        <v>3.1301232341052199</v>
      </c>
      <c r="F40" s="597">
        <v>11.250435956882932</v>
      </c>
      <c r="G40" s="597">
        <v>1.7807730795256216</v>
      </c>
      <c r="H40" s="597">
        <v>17.390820027299991</v>
      </c>
      <c r="I40" s="597">
        <v>-37.245433882165571</v>
      </c>
      <c r="J40" s="597">
        <v>27.870753345232345</v>
      </c>
      <c r="K40" s="597">
        <v>27.139850365347606</v>
      </c>
    </row>
    <row r="41" spans="1:11" ht="24.95" customHeight="1" x14ac:dyDescent="0.2">
      <c r="A41" s="538" t="s">
        <v>1189</v>
      </c>
      <c r="B41" s="597">
        <v>-15.845298164136901</v>
      </c>
      <c r="C41" s="597">
        <v>3.2076550051756803</v>
      </c>
      <c r="D41" s="597">
        <v>11.151691635322303</v>
      </c>
      <c r="E41" s="597">
        <v>2.3164984969241464</v>
      </c>
      <c r="F41" s="597">
        <v>3.760549734096319</v>
      </c>
      <c r="G41" s="597">
        <v>18.663821166201579</v>
      </c>
      <c r="H41" s="597">
        <v>10.621601839500006</v>
      </c>
      <c r="I41" s="597">
        <v>-13.544258112568762</v>
      </c>
      <c r="J41" s="597">
        <v>11.065090401293842</v>
      </c>
      <c r="K41" s="597">
        <v>18.473429264743025</v>
      </c>
    </row>
    <row r="42" spans="1:11" ht="24.95" customHeight="1" x14ac:dyDescent="0.2">
      <c r="A42" s="538" t="s">
        <v>1190</v>
      </c>
      <c r="B42" s="597">
        <v>3.190328287159061</v>
      </c>
      <c r="C42" s="597">
        <v>192.47917566174689</v>
      </c>
      <c r="D42" s="597">
        <v>0.76233030405492563</v>
      </c>
      <c r="E42" s="597">
        <v>1.1345132410784053</v>
      </c>
      <c r="F42" s="597">
        <v>19.961893642039861</v>
      </c>
      <c r="G42" s="597">
        <v>-69.676445788515878</v>
      </c>
      <c r="H42" s="597">
        <v>81.346552835300017</v>
      </c>
      <c r="I42" s="597">
        <v>-28.417662991534176</v>
      </c>
      <c r="J42" s="597">
        <v>-4.1111854737552633</v>
      </c>
      <c r="K42" s="597">
        <v>-10.634358910268183</v>
      </c>
    </row>
    <row r="43" spans="1:11" ht="24.95" customHeight="1" x14ac:dyDescent="0.2">
      <c r="A43" s="538" t="s">
        <v>1191</v>
      </c>
      <c r="B43" s="597">
        <v>-11.47048022677758</v>
      </c>
      <c r="C43" s="597">
        <v>1.9311759983444032</v>
      </c>
      <c r="D43" s="597">
        <v>-25.838538970254522</v>
      </c>
      <c r="E43" s="597">
        <v>-7.4460182825507033</v>
      </c>
      <c r="F43" s="597">
        <v>15.410064451349982</v>
      </c>
      <c r="G43" s="597">
        <v>45.906556313284732</v>
      </c>
      <c r="H43" s="597">
        <v>-43.424986558599997</v>
      </c>
      <c r="I43" s="597">
        <v>-44.831052825062066</v>
      </c>
      <c r="J43" s="597">
        <v>33.189399175643743</v>
      </c>
      <c r="K43" s="597">
        <v>38.744421753367497</v>
      </c>
    </row>
    <row r="44" spans="1:11" ht="24.95" customHeight="1" x14ac:dyDescent="0.2">
      <c r="A44" s="538" t="s">
        <v>1192</v>
      </c>
      <c r="B44" s="597" t="s">
        <v>955</v>
      </c>
      <c r="C44" s="597" t="s">
        <v>955</v>
      </c>
      <c r="D44" s="597" t="s">
        <v>955</v>
      </c>
      <c r="E44" s="597" t="s">
        <v>955</v>
      </c>
      <c r="F44" s="597" t="s">
        <v>955</v>
      </c>
      <c r="G44" s="597" t="s">
        <v>955</v>
      </c>
      <c r="H44" s="597">
        <v>-4.4575058238999876</v>
      </c>
      <c r="I44" s="597">
        <v>-7.70982364886037</v>
      </c>
      <c r="J44" s="597">
        <v>3.8467800817260756</v>
      </c>
      <c r="K44" s="597">
        <v>42.388917160093122</v>
      </c>
    </row>
    <row r="45" spans="1:11" ht="24.95" customHeight="1" x14ac:dyDescent="0.2">
      <c r="A45" s="538" t="s">
        <v>1193</v>
      </c>
      <c r="B45" s="597" t="s">
        <v>955</v>
      </c>
      <c r="C45" s="597" t="s">
        <v>955</v>
      </c>
      <c r="D45" s="597" t="s">
        <v>955</v>
      </c>
      <c r="E45" s="597" t="s">
        <v>955</v>
      </c>
      <c r="F45" s="597" t="s">
        <v>955</v>
      </c>
      <c r="G45" s="597" t="s">
        <v>955</v>
      </c>
      <c r="H45" s="597">
        <v>6.3841109121999917</v>
      </c>
      <c r="I45" s="597">
        <v>1.1185334640640754</v>
      </c>
      <c r="J45" s="597">
        <v>-18.657540526323569</v>
      </c>
      <c r="K45" s="597">
        <v>-6.7527607070039242E-2</v>
      </c>
    </row>
    <row r="46" spans="1:11" ht="24.95" customHeight="1" x14ac:dyDescent="0.2">
      <c r="A46" s="538" t="s">
        <v>1194</v>
      </c>
      <c r="B46" s="597">
        <v>-2.7692664861234895</v>
      </c>
      <c r="C46" s="597">
        <v>0.22435045242887863</v>
      </c>
      <c r="D46" s="597">
        <v>-1.4315225204247106</v>
      </c>
      <c r="E46" s="597">
        <v>19.686734568703578</v>
      </c>
      <c r="F46" s="597">
        <v>-15.024741521358486</v>
      </c>
      <c r="G46" s="597">
        <v>2.7396238002049156</v>
      </c>
      <c r="H46" s="597">
        <v>7.8774219472000029</v>
      </c>
      <c r="I46" s="597">
        <v>-16.032899145166233</v>
      </c>
      <c r="J46" s="597">
        <v>5.2783541256196997</v>
      </c>
      <c r="K46" s="597">
        <v>12.378754212187548</v>
      </c>
    </row>
    <row r="47" spans="1:11" ht="24.95" customHeight="1" x14ac:dyDescent="0.2">
      <c r="A47" s="538" t="s">
        <v>1208</v>
      </c>
      <c r="B47" s="597">
        <v>-4.8817585458012509</v>
      </c>
      <c r="C47" s="597">
        <v>-6.8970213599840342</v>
      </c>
      <c r="D47" s="597">
        <v>8.0379370343153909</v>
      </c>
      <c r="E47" s="597">
        <v>-3.8033532375452039</v>
      </c>
      <c r="F47" s="597">
        <v>12.593294705647097</v>
      </c>
      <c r="G47" s="597">
        <v>6.0930323807072195</v>
      </c>
      <c r="H47" s="597">
        <v>10.9569900758</v>
      </c>
      <c r="I47" s="597">
        <v>-27.369234072097768</v>
      </c>
      <c r="J47" s="597">
        <v>37.158757669971564</v>
      </c>
      <c r="K47" s="597">
        <v>6.843191558080286</v>
      </c>
    </row>
    <row r="48" spans="1:11" ht="24.95" customHeight="1" x14ac:dyDescent="0.2">
      <c r="A48" s="538" t="s">
        <v>1196</v>
      </c>
      <c r="B48" s="597">
        <v>20.571599783543547</v>
      </c>
      <c r="C48" s="597">
        <v>-5.161082480047674</v>
      </c>
      <c r="D48" s="597">
        <v>-3.4157842632777879</v>
      </c>
      <c r="E48" s="597">
        <v>12.804747617547129</v>
      </c>
      <c r="F48" s="597">
        <v>46.878872574879018</v>
      </c>
      <c r="G48" s="597">
        <v>2.8868013085637134</v>
      </c>
      <c r="H48" s="597">
        <v>-16.957297327399999</v>
      </c>
      <c r="I48" s="597">
        <v>-13.536463356832673</v>
      </c>
      <c r="J48" s="597">
        <v>20.994717021539767</v>
      </c>
      <c r="K48" s="597">
        <v>-15.082877113318382</v>
      </c>
    </row>
    <row r="49" spans="1:11" ht="24.95" customHeight="1" x14ac:dyDescent="0.2">
      <c r="A49" s="538" t="s">
        <v>1197</v>
      </c>
      <c r="B49" s="597" t="s">
        <v>955</v>
      </c>
      <c r="C49" s="597" t="s">
        <v>955</v>
      </c>
      <c r="D49" s="597" t="s">
        <v>955</v>
      </c>
      <c r="E49" s="597" t="s">
        <v>955</v>
      </c>
      <c r="F49" s="597" t="s">
        <v>955</v>
      </c>
      <c r="G49" s="597" t="s">
        <v>955</v>
      </c>
      <c r="H49" s="597">
        <v>26.849809830200002</v>
      </c>
      <c r="I49" s="597">
        <v>-16.454882665051208</v>
      </c>
      <c r="J49" s="597">
        <v>35.10982388843744</v>
      </c>
      <c r="K49" s="597">
        <v>30.218213909582193</v>
      </c>
    </row>
    <row r="50" spans="1:11" ht="24.95" customHeight="1" x14ac:dyDescent="0.2">
      <c r="A50" s="538" t="s">
        <v>1198</v>
      </c>
      <c r="B50" s="597" t="s">
        <v>955</v>
      </c>
      <c r="C50" s="597" t="s">
        <v>955</v>
      </c>
      <c r="D50" s="597" t="s">
        <v>955</v>
      </c>
      <c r="E50" s="597" t="s">
        <v>955</v>
      </c>
      <c r="F50" s="597" t="s">
        <v>955</v>
      </c>
      <c r="G50" s="597" t="s">
        <v>955</v>
      </c>
      <c r="H50" s="597" t="s">
        <v>955</v>
      </c>
      <c r="I50" s="597" t="s">
        <v>955</v>
      </c>
      <c r="J50" s="597" t="s">
        <v>955</v>
      </c>
      <c r="K50" s="597">
        <v>18.528642889211454</v>
      </c>
    </row>
    <row r="51" spans="1:11" ht="24.95" customHeight="1" x14ac:dyDescent="0.2">
      <c r="A51" s="538" t="s">
        <v>1199</v>
      </c>
      <c r="B51" s="597" t="s">
        <v>955</v>
      </c>
      <c r="C51" s="597" t="s">
        <v>955</v>
      </c>
      <c r="D51" s="597" t="s">
        <v>955</v>
      </c>
      <c r="E51" s="597" t="s">
        <v>955</v>
      </c>
      <c r="F51" s="597" t="s">
        <v>955</v>
      </c>
      <c r="G51" s="597" t="s">
        <v>955</v>
      </c>
      <c r="H51" s="597">
        <v>-3.5368955538999991</v>
      </c>
      <c r="I51" s="597">
        <v>-32.436392639719799</v>
      </c>
      <c r="J51" s="597">
        <v>56.326541161278868</v>
      </c>
      <c r="K51" s="597">
        <v>-48.505056341348975</v>
      </c>
    </row>
    <row r="52" spans="1:11" ht="24.95" customHeight="1" x14ac:dyDescent="0.2">
      <c r="A52" s="538" t="s">
        <v>1200</v>
      </c>
      <c r="B52" s="597" t="s">
        <v>955</v>
      </c>
      <c r="C52" s="597" t="s">
        <v>955</v>
      </c>
      <c r="D52" s="597" t="s">
        <v>955</v>
      </c>
      <c r="E52" s="597" t="s">
        <v>955</v>
      </c>
      <c r="F52" s="597" t="s">
        <v>955</v>
      </c>
      <c r="G52" s="597" t="s">
        <v>955</v>
      </c>
      <c r="H52" s="597">
        <v>45.46453461370001</v>
      </c>
      <c r="I52" s="597">
        <v>-41.293980913504903</v>
      </c>
      <c r="J52" s="597">
        <v>4.0830886730630622</v>
      </c>
      <c r="K52" s="597">
        <v>54.233916977603315</v>
      </c>
    </row>
    <row r="53" spans="1:11" ht="24.95" customHeight="1" x14ac:dyDescent="0.2">
      <c r="A53" s="538" t="s">
        <v>1209</v>
      </c>
      <c r="B53" s="597" t="s">
        <v>955</v>
      </c>
      <c r="C53" s="597" t="s">
        <v>955</v>
      </c>
      <c r="D53" s="597" t="s">
        <v>955</v>
      </c>
      <c r="E53" s="597" t="s">
        <v>955</v>
      </c>
      <c r="F53" s="597" t="s">
        <v>955</v>
      </c>
      <c r="G53" s="597" t="s">
        <v>955</v>
      </c>
      <c r="H53" s="597" t="s">
        <v>955</v>
      </c>
      <c r="I53" s="597" t="s">
        <v>955</v>
      </c>
      <c r="J53" s="597" t="s">
        <v>955</v>
      </c>
      <c r="K53" s="597" t="s">
        <v>955</v>
      </c>
    </row>
    <row r="54" spans="1:11" ht="24.95" customHeight="1" x14ac:dyDescent="0.2">
      <c r="A54" s="593" t="s">
        <v>1202</v>
      </c>
      <c r="B54" s="597" t="s">
        <v>955</v>
      </c>
      <c r="C54" s="597" t="s">
        <v>955</v>
      </c>
      <c r="D54" s="597" t="s">
        <v>955</v>
      </c>
      <c r="E54" s="597" t="s">
        <v>955</v>
      </c>
      <c r="F54" s="597" t="s">
        <v>955</v>
      </c>
      <c r="G54" s="597" t="s">
        <v>955</v>
      </c>
      <c r="H54" s="597">
        <v>-2.9070128241999948</v>
      </c>
      <c r="I54" s="597">
        <v>-33.819193247959156</v>
      </c>
      <c r="J54" s="597">
        <v>7.8543312469926407</v>
      </c>
      <c r="K54" s="597">
        <v>10.741167730758615</v>
      </c>
    </row>
    <row r="55" spans="1:11" ht="24.95" customHeight="1" x14ac:dyDescent="0.2">
      <c r="A55" s="538" t="s">
        <v>1203</v>
      </c>
      <c r="B55" s="597">
        <v>15.568447076198289</v>
      </c>
      <c r="C55" s="597">
        <v>-2.135088636849003</v>
      </c>
      <c r="D55" s="597">
        <v>-28.068355983330505</v>
      </c>
      <c r="E55" s="597">
        <v>-27.394356614923932</v>
      </c>
      <c r="F55" s="597">
        <v>11.129437660063356</v>
      </c>
      <c r="G55" s="597">
        <v>-3.5616993249696693</v>
      </c>
      <c r="H55" s="597">
        <v>6.6565121728999976</v>
      </c>
      <c r="I55" s="597">
        <v>-22.876747425929413</v>
      </c>
      <c r="J55" s="597">
        <v>9.0619385798328178</v>
      </c>
      <c r="K55" s="597">
        <v>0.31635420789810631</v>
      </c>
    </row>
    <row r="56" spans="1:11" ht="24.95" customHeight="1" x14ac:dyDescent="0.2">
      <c r="A56" s="538" t="s">
        <v>1204</v>
      </c>
      <c r="B56" s="597" t="s">
        <v>955</v>
      </c>
      <c r="C56" s="597" t="s">
        <v>955</v>
      </c>
      <c r="D56" s="597" t="s">
        <v>955</v>
      </c>
      <c r="E56" s="597" t="s">
        <v>955</v>
      </c>
      <c r="F56" s="597" t="s">
        <v>955</v>
      </c>
      <c r="G56" s="597" t="s">
        <v>955</v>
      </c>
      <c r="H56" s="597">
        <v>-20.623105499000005</v>
      </c>
      <c r="I56" s="597">
        <v>-11.829761283217866</v>
      </c>
      <c r="J56" s="597">
        <v>8.3907475970989243</v>
      </c>
      <c r="K56" s="597">
        <v>17.111583612223491</v>
      </c>
    </row>
    <row r="57" spans="1:11" ht="24.95" customHeight="1" x14ac:dyDescent="0.2">
      <c r="A57" s="538" t="s">
        <v>1205</v>
      </c>
      <c r="B57" s="597" t="s">
        <v>955</v>
      </c>
      <c r="C57" s="597" t="s">
        <v>955</v>
      </c>
      <c r="D57" s="597" t="s">
        <v>955</v>
      </c>
      <c r="E57" s="597" t="s">
        <v>955</v>
      </c>
      <c r="F57" s="597" t="s">
        <v>955</v>
      </c>
      <c r="G57" s="597" t="s">
        <v>955</v>
      </c>
      <c r="H57" s="597" t="s">
        <v>955</v>
      </c>
      <c r="I57" s="597" t="s">
        <v>955</v>
      </c>
      <c r="J57" s="597" t="s">
        <v>955</v>
      </c>
      <c r="K57" s="597" t="s">
        <v>955</v>
      </c>
    </row>
    <row r="58" spans="1:11" ht="24.95" customHeight="1" x14ac:dyDescent="0.2">
      <c r="A58" s="987" t="s">
        <v>1206</v>
      </c>
      <c r="B58" s="988">
        <v>-4.5174347565873063</v>
      </c>
      <c r="C58" s="988">
        <v>6.2218957094954703</v>
      </c>
      <c r="D58" s="988">
        <v>-6.2161290734685082</v>
      </c>
      <c r="E58" s="988">
        <v>7.5776890447655205</v>
      </c>
      <c r="F58" s="988">
        <v>10.242688739016174</v>
      </c>
      <c r="G58" s="988">
        <v>7.8683177262876711</v>
      </c>
      <c r="H58" s="988">
        <v>-10.9109572375</v>
      </c>
      <c r="I58" s="988">
        <v>-42.965871564861168</v>
      </c>
      <c r="J58" s="988">
        <v>49.198241943403872</v>
      </c>
      <c r="K58" s="988">
        <v>22.508810629534693</v>
      </c>
    </row>
    <row r="59" spans="1:11" ht="15" customHeight="1" x14ac:dyDescent="0.2">
      <c r="A59" s="510"/>
      <c r="B59" s="600"/>
      <c r="C59" s="601"/>
      <c r="D59" s="601"/>
      <c r="E59" s="601"/>
      <c r="F59" s="601"/>
      <c r="G59" s="601"/>
      <c r="H59" s="601"/>
      <c r="I59" s="601"/>
      <c r="J59" s="601"/>
      <c r="K59" s="601"/>
    </row>
    <row r="60" spans="1:11" s="331" customFormat="1" ht="15" customHeight="1" x14ac:dyDescent="0.2">
      <c r="A60" s="331" t="s">
        <v>563</v>
      </c>
      <c r="B60" s="688" t="s">
        <v>571</v>
      </c>
      <c r="C60" s="689"/>
      <c r="D60" s="689"/>
      <c r="E60" s="689"/>
      <c r="G60" s="690"/>
      <c r="H60" s="689"/>
      <c r="I60" s="689"/>
      <c r="J60" s="689"/>
      <c r="K60" s="689"/>
    </row>
    <row r="61" spans="1:11" s="331" customFormat="1" ht="15" customHeight="1" x14ac:dyDescent="0.2">
      <c r="A61" s="331" t="s">
        <v>527</v>
      </c>
      <c r="B61" s="361" t="s">
        <v>609</v>
      </c>
      <c r="C61" s="361"/>
    </row>
    <row r="62" spans="1:11" s="331" customFormat="1" ht="15" customHeight="1" x14ac:dyDescent="0.2"/>
    <row r="63" spans="1:11" s="331" customFormat="1" ht="15" customHeight="1" x14ac:dyDescent="0.2"/>
    <row r="64" spans="1:11" s="331" customFormat="1" ht="15" customHeight="1" x14ac:dyDescent="0.2">
      <c r="C64" s="358"/>
    </row>
  </sheetData>
  <mergeCells count="12">
    <mergeCell ref="C5:C6"/>
    <mergeCell ref="A2:K2"/>
    <mergeCell ref="A5:A6"/>
    <mergeCell ref="B5:B6"/>
    <mergeCell ref="D5:D6"/>
    <mergeCell ref="E5:E6"/>
    <mergeCell ref="F5:F6"/>
    <mergeCell ref="G5:G6"/>
    <mergeCell ref="H5:H6"/>
    <mergeCell ref="I5:I6"/>
    <mergeCell ref="J5:J6"/>
    <mergeCell ref="K5:K6"/>
  </mergeCells>
  <hyperlinks>
    <hyperlink ref="L2" location="'CONTENTS'!A254" display="Back to Contents" xr:uid="{53AEC627-6E90-42AD-98D2-AD91A446534E}"/>
  </hyperlinks>
  <pageMargins left="0.5" right="0" top="0.75" bottom="0.75" header="0.3" footer="0.3"/>
  <pageSetup scale="61" fitToHeight="6" orientation="landscape" r:id="rId1"/>
  <headerFooter alignWithMargins="0">
    <oddHeader>&amp;L&amp;"Arial,Italic"ASEAN STATISTICAL YEARBOOK 2023</oddHeader>
  </headerFooter>
  <rowBreaks count="1" manualBreakCount="1">
    <brk id="32" max="1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B0564-0F05-42F9-9F53-A1F935DF9487}">
  <sheetPr codeName="Sheet23">
    <tabColor theme="9" tint="0.39997558519241921"/>
    <pageSetUpPr fitToPage="1"/>
  </sheetPr>
  <dimension ref="A1:M29"/>
  <sheetViews>
    <sheetView showGridLines="0" zoomScale="90" zoomScaleNormal="90" workbookViewId="0">
      <selection activeCell="L2" sqref="L2"/>
    </sheetView>
  </sheetViews>
  <sheetFormatPr defaultColWidth="9.140625" defaultRowHeight="15" x14ac:dyDescent="0.25"/>
  <cols>
    <col min="1" max="1" width="28.7109375" style="103" customWidth="1"/>
    <col min="2" max="11" width="12.7109375" style="103" customWidth="1"/>
    <col min="12" max="16384" width="9.140625" style="103"/>
  </cols>
  <sheetData>
    <row r="1" spans="1:13" ht="12" customHeight="1" x14ac:dyDescent="0.25"/>
    <row r="2" spans="1:13" ht="18" customHeight="1" x14ac:dyDescent="0.25">
      <c r="A2" s="1132" t="s">
        <v>42</v>
      </c>
      <c r="B2" s="1132"/>
      <c r="C2" s="1132"/>
      <c r="D2" s="1132"/>
      <c r="E2" s="1132"/>
      <c r="F2" s="1132"/>
      <c r="G2" s="1132"/>
      <c r="H2" s="1132"/>
      <c r="I2" s="1132"/>
      <c r="J2" s="1132"/>
      <c r="K2" s="1132"/>
      <c r="L2" s="521" t="s">
        <v>501</v>
      </c>
    </row>
    <row r="3" spans="1:13" ht="20.100000000000001" customHeight="1" x14ac:dyDescent="0.25">
      <c r="A3" s="155"/>
      <c r="B3" s="156"/>
      <c r="C3" s="156"/>
      <c r="D3" s="156"/>
      <c r="E3" s="156"/>
      <c r="F3" s="156"/>
      <c r="G3" s="156"/>
      <c r="H3" s="157"/>
      <c r="I3" s="157"/>
      <c r="J3" s="157"/>
      <c r="K3" s="115" t="s">
        <v>529</v>
      </c>
    </row>
    <row r="4" spans="1:13" ht="30" customHeight="1" x14ac:dyDescent="0.25">
      <c r="A4" s="899" t="s">
        <v>514</v>
      </c>
      <c r="B4" s="899">
        <v>2013</v>
      </c>
      <c r="C4" s="899">
        <v>2014</v>
      </c>
      <c r="D4" s="899">
        <v>2015</v>
      </c>
      <c r="E4" s="899">
        <v>2016</v>
      </c>
      <c r="F4" s="899">
        <v>2017</v>
      </c>
      <c r="G4" s="899">
        <v>2018</v>
      </c>
      <c r="H4" s="899">
        <v>2019</v>
      </c>
      <c r="I4" s="899">
        <v>2020</v>
      </c>
      <c r="J4" s="899">
        <v>2021</v>
      </c>
      <c r="K4" s="899">
        <v>2022</v>
      </c>
    </row>
    <row r="5" spans="1:13" ht="20.100000000000001" customHeight="1" x14ac:dyDescent="0.25">
      <c r="A5" s="158" t="s">
        <v>515</v>
      </c>
      <c r="B5" s="164" t="s">
        <v>955</v>
      </c>
      <c r="C5" s="164">
        <v>65.599999999999994</v>
      </c>
      <c r="D5" s="164" t="s">
        <v>955</v>
      </c>
      <c r="E5" s="164" t="s">
        <v>955</v>
      </c>
      <c r="F5" s="164">
        <v>62.7</v>
      </c>
      <c r="G5" s="164">
        <v>65.400000000000006</v>
      </c>
      <c r="H5" s="164">
        <v>64.3</v>
      </c>
      <c r="I5" s="164">
        <v>65.539908535444667</v>
      </c>
      <c r="J5" s="164">
        <v>63.8</v>
      </c>
      <c r="K5" s="164">
        <v>62.720542526137322</v>
      </c>
    </row>
    <row r="6" spans="1:13" ht="20.100000000000001" customHeight="1" x14ac:dyDescent="0.25">
      <c r="A6" s="159" t="s">
        <v>516</v>
      </c>
      <c r="B6" s="161">
        <v>83</v>
      </c>
      <c r="C6" s="161">
        <v>82.6</v>
      </c>
      <c r="D6" s="161">
        <v>82.7</v>
      </c>
      <c r="E6" s="161">
        <v>62.5</v>
      </c>
      <c r="F6" s="161">
        <v>84.286579143936507</v>
      </c>
      <c r="G6" s="161" t="s">
        <v>955</v>
      </c>
      <c r="H6" s="161">
        <v>87.4</v>
      </c>
      <c r="I6" s="161" t="s">
        <v>955</v>
      </c>
      <c r="J6" s="161">
        <v>83.7</v>
      </c>
      <c r="K6" s="161">
        <v>83.7</v>
      </c>
    </row>
    <row r="7" spans="1:13" ht="20.100000000000001" customHeight="1" x14ac:dyDescent="0.25">
      <c r="A7" s="159" t="s">
        <v>517</v>
      </c>
      <c r="B7" s="161">
        <v>66.774331930110364</v>
      </c>
      <c r="C7" s="161">
        <v>66.600067290298341</v>
      </c>
      <c r="D7" s="161">
        <v>65.760031155569209</v>
      </c>
      <c r="E7" s="161">
        <v>66.338404321995597</v>
      </c>
      <c r="F7" s="161">
        <v>66.671769764231271</v>
      </c>
      <c r="G7" s="161">
        <v>67.25845414044494</v>
      </c>
      <c r="H7" s="161">
        <v>67.48505926456312</v>
      </c>
      <c r="I7" s="161">
        <v>67.77</v>
      </c>
      <c r="J7" s="161">
        <v>67.8</v>
      </c>
      <c r="K7" s="161">
        <v>68.628775259999998</v>
      </c>
    </row>
    <row r="8" spans="1:13" ht="20.100000000000001" customHeight="1" x14ac:dyDescent="0.25">
      <c r="A8" s="159" t="s">
        <v>518</v>
      </c>
      <c r="B8" s="161" t="s">
        <v>955</v>
      </c>
      <c r="C8" s="161" t="s">
        <v>955</v>
      </c>
      <c r="D8" s="161">
        <v>68</v>
      </c>
      <c r="E8" s="161" t="s">
        <v>955</v>
      </c>
      <c r="F8" s="161">
        <v>40.799999999999997</v>
      </c>
      <c r="G8" s="161" t="s">
        <v>955</v>
      </c>
      <c r="H8" s="161" t="s">
        <v>955</v>
      </c>
      <c r="I8" s="161" t="s">
        <v>955</v>
      </c>
      <c r="J8" s="161" t="s">
        <v>955</v>
      </c>
      <c r="K8" s="161">
        <v>47.1</v>
      </c>
    </row>
    <row r="9" spans="1:13" ht="20.100000000000001" customHeight="1" x14ac:dyDescent="0.25">
      <c r="A9" s="159" t="s">
        <v>519</v>
      </c>
      <c r="B9" s="162">
        <v>67.3</v>
      </c>
      <c r="C9" s="162">
        <v>67.599999999999994</v>
      </c>
      <c r="D9" s="162">
        <v>67.900000000000006</v>
      </c>
      <c r="E9" s="162">
        <v>67.7</v>
      </c>
      <c r="F9" s="162">
        <v>68</v>
      </c>
      <c r="G9" s="162">
        <v>68.3</v>
      </c>
      <c r="H9" s="162">
        <v>68.7</v>
      </c>
      <c r="I9" s="162">
        <v>68.400000000000006</v>
      </c>
      <c r="J9" s="162">
        <v>68.599999999999994</v>
      </c>
      <c r="K9" s="162">
        <v>69.3</v>
      </c>
    </row>
    <row r="10" spans="1:13" ht="20.100000000000001" customHeight="1" x14ac:dyDescent="0.25">
      <c r="A10" s="159" t="s">
        <v>624</v>
      </c>
      <c r="B10" s="161">
        <v>66.94</v>
      </c>
      <c r="C10" s="161">
        <v>67</v>
      </c>
      <c r="D10" s="161">
        <v>64.7</v>
      </c>
      <c r="E10" s="161" t="s">
        <v>955</v>
      </c>
      <c r="F10" s="161">
        <v>61.2</v>
      </c>
      <c r="G10" s="161">
        <v>61.5</v>
      </c>
      <c r="H10" s="161">
        <v>59.4</v>
      </c>
      <c r="I10" s="161" t="s">
        <v>955</v>
      </c>
      <c r="J10" s="161" t="s">
        <v>955</v>
      </c>
      <c r="K10" s="161" t="s">
        <v>955</v>
      </c>
    </row>
    <row r="11" spans="1:13" ht="20.100000000000001" customHeight="1" x14ac:dyDescent="0.25">
      <c r="A11" s="159" t="s">
        <v>613</v>
      </c>
      <c r="B11" s="161">
        <v>63.9</v>
      </c>
      <c r="C11" s="161">
        <v>64.406624225088706</v>
      </c>
      <c r="D11" s="161">
        <v>63.614526396464321</v>
      </c>
      <c r="E11" s="161">
        <v>63.476130797817376</v>
      </c>
      <c r="F11" s="161">
        <v>61.2</v>
      </c>
      <c r="G11" s="161">
        <v>60.923237511757478</v>
      </c>
      <c r="H11" s="161">
        <v>61.262819999999998</v>
      </c>
      <c r="I11" s="161">
        <v>59.51</v>
      </c>
      <c r="J11" s="161">
        <v>63.346515721990656</v>
      </c>
      <c r="K11" s="161">
        <v>64.702906181434827</v>
      </c>
    </row>
    <row r="12" spans="1:13" ht="20.100000000000001" customHeight="1" x14ac:dyDescent="0.25">
      <c r="A12" s="159" t="s">
        <v>594</v>
      </c>
      <c r="B12" s="161">
        <v>66.7</v>
      </c>
      <c r="C12" s="161">
        <v>67</v>
      </c>
      <c r="D12" s="161">
        <v>68.3</v>
      </c>
      <c r="E12" s="161">
        <v>68</v>
      </c>
      <c r="F12" s="161">
        <v>67.7</v>
      </c>
      <c r="G12" s="161">
        <v>67.7</v>
      </c>
      <c r="H12" s="161">
        <v>68</v>
      </c>
      <c r="I12" s="161">
        <v>68.099999999999994</v>
      </c>
      <c r="J12" s="161">
        <v>70.5</v>
      </c>
      <c r="K12" s="161">
        <v>70</v>
      </c>
    </row>
    <row r="13" spans="1:13" ht="20.100000000000001" customHeight="1" x14ac:dyDescent="0.25">
      <c r="A13" s="159" t="s">
        <v>523</v>
      </c>
      <c r="B13" s="161">
        <v>71.052346909565344</v>
      </c>
      <c r="C13" s="161">
        <v>70.339282518479763</v>
      </c>
      <c r="D13" s="161">
        <v>69.785132496452633</v>
      </c>
      <c r="E13" s="161">
        <v>68.812253089091527</v>
      </c>
      <c r="F13" s="161">
        <v>68.087338424152108</v>
      </c>
      <c r="G13" s="161">
        <v>68.291154717755603</v>
      </c>
      <c r="H13" s="161">
        <v>67.48</v>
      </c>
      <c r="I13" s="161">
        <v>67.8</v>
      </c>
      <c r="J13" s="161">
        <v>67.8</v>
      </c>
      <c r="K13" s="161">
        <v>68.099999999999994</v>
      </c>
    </row>
    <row r="14" spans="1:13" ht="20.100000000000001" customHeight="1" x14ac:dyDescent="0.25">
      <c r="A14" s="160" t="s">
        <v>524</v>
      </c>
      <c r="B14" s="163">
        <v>77.551148809723543</v>
      </c>
      <c r="C14" s="163">
        <v>77.51230245375605</v>
      </c>
      <c r="D14" s="163">
        <v>77.8</v>
      </c>
      <c r="E14" s="163">
        <v>77.3</v>
      </c>
      <c r="F14" s="163">
        <v>76.7</v>
      </c>
      <c r="G14" s="163">
        <v>76.8</v>
      </c>
      <c r="H14" s="163">
        <v>76.8</v>
      </c>
      <c r="I14" s="163">
        <v>74.356423284075618</v>
      </c>
      <c r="J14" s="163">
        <v>67.8</v>
      </c>
      <c r="K14" s="163">
        <v>68.5</v>
      </c>
    </row>
    <row r="15" spans="1:13" ht="20.100000000000001" customHeight="1" x14ac:dyDescent="0.25">
      <c r="A15" s="116"/>
      <c r="B15" s="116"/>
      <c r="C15" s="116"/>
      <c r="D15" s="116"/>
      <c r="E15" s="116"/>
      <c r="F15" s="116"/>
      <c r="G15" s="116"/>
      <c r="H15" s="116"/>
      <c r="I15" s="116"/>
      <c r="J15" s="116"/>
      <c r="K15" s="116"/>
    </row>
    <row r="16" spans="1:13" x14ac:dyDescent="0.25">
      <c r="A16" s="105" t="s">
        <v>526</v>
      </c>
      <c r="C16" s="111" t="s">
        <v>545</v>
      </c>
      <c r="D16" s="105"/>
      <c r="E16" s="111"/>
      <c r="F16" s="105"/>
      <c r="G16" s="105"/>
      <c r="H16" s="105"/>
      <c r="I16" s="105"/>
      <c r="J16" s="116"/>
      <c r="K16" s="116"/>
      <c r="M16" s="106"/>
    </row>
    <row r="17" spans="1:13" ht="15.75" x14ac:dyDescent="0.25">
      <c r="A17" s="111" t="s">
        <v>625</v>
      </c>
      <c r="C17" s="877" t="s">
        <v>546</v>
      </c>
      <c r="D17" s="105"/>
      <c r="E17" s="111"/>
      <c r="F17" s="105"/>
      <c r="G17" s="105"/>
      <c r="H17" s="105"/>
      <c r="I17" s="105"/>
      <c r="J17" s="116"/>
      <c r="K17" s="116"/>
      <c r="M17" s="106"/>
    </row>
    <row r="18" spans="1:13" x14ac:dyDescent="0.25">
      <c r="A18" s="112"/>
      <c r="C18" s="110" t="s">
        <v>565</v>
      </c>
      <c r="D18" s="105"/>
      <c r="E18" s="110"/>
      <c r="F18" s="196"/>
      <c r="G18" s="105"/>
      <c r="H18" s="105"/>
      <c r="I18" s="105"/>
      <c r="J18" s="116"/>
      <c r="K18" s="116"/>
      <c r="M18" s="106"/>
    </row>
    <row r="19" spans="1:13" x14ac:dyDescent="0.25">
      <c r="A19" s="105"/>
      <c r="B19" s="105"/>
      <c r="C19" s="105"/>
      <c r="D19" s="105"/>
      <c r="E19" s="197"/>
      <c r="F19" s="105"/>
      <c r="G19" s="105"/>
      <c r="H19" s="105"/>
      <c r="I19" s="105"/>
      <c r="J19" s="116"/>
      <c r="K19" s="116"/>
      <c r="M19" s="106"/>
    </row>
    <row r="20" spans="1:13" x14ac:dyDescent="0.25">
      <c r="A20" s="105"/>
      <c r="B20" s="105"/>
      <c r="C20" s="105"/>
      <c r="D20" s="105"/>
      <c r="E20" s="105"/>
      <c r="F20" s="105"/>
      <c r="G20" s="105"/>
      <c r="H20" s="105"/>
      <c r="I20" s="105"/>
      <c r="J20" s="116"/>
      <c r="K20" s="116"/>
      <c r="M20" s="106"/>
    </row>
    <row r="21" spans="1:13" x14ac:dyDescent="0.25">
      <c r="M21" s="106"/>
    </row>
    <row r="22" spans="1:13" x14ac:dyDescent="0.25">
      <c r="M22" s="106"/>
    </row>
    <row r="23" spans="1:13" x14ac:dyDescent="0.25">
      <c r="M23" s="106"/>
    </row>
    <row r="24" spans="1:13" x14ac:dyDescent="0.25">
      <c r="M24" s="106"/>
    </row>
    <row r="25" spans="1:13" x14ac:dyDescent="0.25">
      <c r="M25" s="106"/>
    </row>
    <row r="26" spans="1:13" x14ac:dyDescent="0.25">
      <c r="M26" s="106"/>
    </row>
    <row r="27" spans="1:13" x14ac:dyDescent="0.25">
      <c r="M27" s="106"/>
    </row>
    <row r="28" spans="1:13" x14ac:dyDescent="0.25">
      <c r="M28" s="106"/>
    </row>
    <row r="29" spans="1:13" x14ac:dyDescent="0.25">
      <c r="M29" s="106"/>
    </row>
  </sheetData>
  <mergeCells count="1">
    <mergeCell ref="A2:K2"/>
  </mergeCells>
  <hyperlinks>
    <hyperlink ref="L2" location="CONTENTS!A30" display="Back to Contents" xr:uid="{9FF17C36-E88D-455F-B71F-FCF6E794556C}"/>
  </hyperlinks>
  <printOptions horizontalCentered="1"/>
  <pageMargins left="0.5" right="0.5" top="0.75" bottom="0.5" header="0.3" footer="0.3"/>
  <pageSetup scale="83" orientation="landscape" r:id="rId1"/>
  <headerFooter alignWithMargins="0">
    <oddHeader>&amp;L&amp;"Arial,Italic"ASEAN STATISTICAL YEARBOOK 2023</oddHead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DD71A-F6F9-4083-8936-CDDAEFF799CB}">
  <sheetPr>
    <tabColor theme="9" tint="0.39997558519241921"/>
  </sheetPr>
  <dimension ref="A2:L65"/>
  <sheetViews>
    <sheetView showGridLines="0" zoomScale="78" zoomScaleNormal="78" workbookViewId="0">
      <selection activeCell="L2" sqref="L2"/>
    </sheetView>
  </sheetViews>
  <sheetFormatPr defaultColWidth="0" defaultRowHeight="20.100000000000001" customHeight="1" x14ac:dyDescent="0.2"/>
  <cols>
    <col min="1" max="1" width="80.7109375" style="321" customWidth="1"/>
    <col min="2" max="11" width="13.7109375" style="321" customWidth="1"/>
    <col min="12" max="17" width="16.140625" style="321" customWidth="1"/>
    <col min="18" max="247" width="9.140625" style="321" customWidth="1"/>
    <col min="248" max="248" width="57.85546875" style="321" customWidth="1"/>
    <col min="249" max="16384" width="0" style="321" hidden="1"/>
  </cols>
  <sheetData>
    <row r="2" spans="1:12" ht="18.75" x14ac:dyDescent="0.2">
      <c r="A2" s="1209" t="s">
        <v>1214</v>
      </c>
      <c r="B2" s="1209"/>
      <c r="C2" s="1209"/>
      <c r="D2" s="1209"/>
      <c r="E2" s="1209"/>
      <c r="F2" s="1209"/>
      <c r="G2" s="1209"/>
      <c r="H2" s="1209"/>
      <c r="I2" s="1209"/>
      <c r="J2" s="1209"/>
      <c r="K2" s="1209"/>
      <c r="L2" s="521" t="s">
        <v>501</v>
      </c>
    </row>
    <row r="3" spans="1:12" ht="18.75" x14ac:dyDescent="0.2">
      <c r="A3" s="745"/>
      <c r="B3" s="745"/>
      <c r="C3" s="745"/>
      <c r="D3" s="745"/>
      <c r="E3" s="745"/>
      <c r="F3" s="745"/>
      <c r="G3" s="745"/>
      <c r="H3" s="745"/>
      <c r="I3" s="745"/>
      <c r="J3" s="745"/>
      <c r="K3" s="745"/>
      <c r="L3" s="521"/>
    </row>
    <row r="4" spans="1:12" ht="20.100000000000001" customHeight="1" x14ac:dyDescent="0.2">
      <c r="D4" s="359"/>
      <c r="E4" s="359"/>
      <c r="F4" s="359"/>
      <c r="J4" s="359"/>
      <c r="K4" s="359" t="s">
        <v>1215</v>
      </c>
    </row>
    <row r="5" spans="1:12" ht="20.100000000000001" customHeight="1" x14ac:dyDescent="0.2">
      <c r="A5" s="1207" t="s">
        <v>1171</v>
      </c>
      <c r="B5" s="1207">
        <v>2013</v>
      </c>
      <c r="C5" s="1207">
        <v>2014</v>
      </c>
      <c r="D5" s="1207">
        <v>2015</v>
      </c>
      <c r="E5" s="1207">
        <v>2016</v>
      </c>
      <c r="F5" s="1207">
        <v>2017</v>
      </c>
      <c r="G5" s="1207">
        <v>2018</v>
      </c>
      <c r="H5" s="1207">
        <v>2019</v>
      </c>
      <c r="I5" s="1207">
        <v>2020</v>
      </c>
      <c r="J5" s="1207">
        <v>2021</v>
      </c>
      <c r="K5" s="1207">
        <v>2022</v>
      </c>
    </row>
    <row r="6" spans="1:12" ht="20.100000000000001" customHeight="1" x14ac:dyDescent="0.2">
      <c r="A6" s="1208">
        <v>1</v>
      </c>
      <c r="B6" s="1208"/>
      <c r="C6" s="1208"/>
      <c r="D6" s="1208"/>
      <c r="E6" s="1208"/>
      <c r="F6" s="1208"/>
      <c r="G6" s="1208"/>
      <c r="H6" s="1208"/>
      <c r="I6" s="1208"/>
      <c r="J6" s="1208"/>
      <c r="K6" s="1208"/>
    </row>
    <row r="7" spans="1:12" ht="24.95" customHeight="1" x14ac:dyDescent="0.2">
      <c r="A7" s="592" t="s">
        <v>1181</v>
      </c>
      <c r="B7" s="596"/>
      <c r="C7" s="596"/>
      <c r="D7" s="596"/>
      <c r="E7" s="596"/>
      <c r="F7" s="596"/>
      <c r="G7" s="596"/>
      <c r="H7" s="596"/>
      <c r="I7" s="596"/>
      <c r="J7" s="596"/>
      <c r="K7" s="596"/>
    </row>
    <row r="8" spans="1:12" s="510" customFormat="1" ht="21.95" customHeight="1" x14ac:dyDescent="0.2">
      <c r="A8" s="538" t="s">
        <v>1182</v>
      </c>
      <c r="B8" s="597">
        <v>84.087000000000003</v>
      </c>
      <c r="C8" s="597">
        <v>85.406000000000006</v>
      </c>
      <c r="D8" s="597">
        <v>85.914000000000001</v>
      </c>
      <c r="E8" s="597">
        <v>89.066000000000003</v>
      </c>
      <c r="F8" s="597">
        <v>94.814999999999998</v>
      </c>
      <c r="G8" s="597">
        <v>97.728999999999999</v>
      </c>
      <c r="H8" s="597">
        <v>100.002</v>
      </c>
      <c r="I8" s="597">
        <v>91.643000000000001</v>
      </c>
      <c r="J8" s="597">
        <v>87.295000000000002</v>
      </c>
      <c r="K8" s="597">
        <v>100.018</v>
      </c>
    </row>
    <row r="9" spans="1:12" ht="21.95" customHeight="1" x14ac:dyDescent="0.2">
      <c r="A9" s="538" t="s">
        <v>1183</v>
      </c>
      <c r="B9" s="597" t="s">
        <v>955</v>
      </c>
      <c r="C9" s="597" t="s">
        <v>955</v>
      </c>
      <c r="D9" s="597" t="s">
        <v>955</v>
      </c>
      <c r="E9" s="597" t="s">
        <v>955</v>
      </c>
      <c r="F9" s="597" t="s">
        <v>955</v>
      </c>
      <c r="G9" s="597" t="s">
        <v>955</v>
      </c>
      <c r="H9" s="597" t="s">
        <v>955</v>
      </c>
      <c r="I9" s="597" t="s">
        <v>955</v>
      </c>
      <c r="J9" s="597" t="s">
        <v>955</v>
      </c>
      <c r="K9" s="597" t="s">
        <v>955</v>
      </c>
    </row>
    <row r="10" spans="1:12" ht="21.95" customHeight="1" x14ac:dyDescent="0.2">
      <c r="A10" s="538" t="s">
        <v>1216</v>
      </c>
      <c r="B10" s="597" t="s">
        <v>955</v>
      </c>
      <c r="C10" s="597" t="s">
        <v>955</v>
      </c>
      <c r="D10" s="597" t="s">
        <v>955</v>
      </c>
      <c r="E10" s="597" t="s">
        <v>955</v>
      </c>
      <c r="F10" s="597" t="s">
        <v>955</v>
      </c>
      <c r="G10" s="597" t="s">
        <v>955</v>
      </c>
      <c r="H10" s="597" t="s">
        <v>955</v>
      </c>
      <c r="I10" s="597" t="s">
        <v>955</v>
      </c>
      <c r="J10" s="597" t="s">
        <v>955</v>
      </c>
      <c r="K10" s="597" t="s">
        <v>955</v>
      </c>
    </row>
    <row r="11" spans="1:12" ht="21.95" customHeight="1" x14ac:dyDescent="0.2">
      <c r="A11" s="538" t="s">
        <v>1185</v>
      </c>
      <c r="B11" s="597">
        <v>174.91</v>
      </c>
      <c r="C11" s="597">
        <v>150.363</v>
      </c>
      <c r="D11" s="597">
        <v>146.423</v>
      </c>
      <c r="E11" s="597">
        <v>135.34700000000001</v>
      </c>
      <c r="F11" s="597">
        <v>124.337</v>
      </c>
      <c r="G11" s="597">
        <v>114.458</v>
      </c>
      <c r="H11" s="597">
        <v>100</v>
      </c>
      <c r="I11" s="597">
        <v>52.222999999999999</v>
      </c>
      <c r="J11" s="597">
        <v>30.327999999999999</v>
      </c>
      <c r="K11" s="597">
        <v>16.902000000000001</v>
      </c>
    </row>
    <row r="12" spans="1:12" ht="21.95" customHeight="1" x14ac:dyDescent="0.2">
      <c r="A12" s="538" t="s">
        <v>1186</v>
      </c>
      <c r="B12" s="597">
        <v>161.69399999999999</v>
      </c>
      <c r="C12" s="597">
        <v>102.89400000000001</v>
      </c>
      <c r="D12" s="597">
        <v>48.396000000000001</v>
      </c>
      <c r="E12" s="597">
        <v>40.362000000000002</v>
      </c>
      <c r="F12" s="597">
        <v>42.695999999999998</v>
      </c>
      <c r="G12" s="597">
        <v>40.023000000000003</v>
      </c>
      <c r="H12" s="597">
        <v>100</v>
      </c>
      <c r="I12" s="597">
        <v>118.93600000000001</v>
      </c>
      <c r="J12" s="597">
        <v>164.79900000000001</v>
      </c>
      <c r="K12" s="597">
        <v>231.49100000000001</v>
      </c>
    </row>
    <row r="13" spans="1:12" ht="21.95" customHeight="1" x14ac:dyDescent="0.2">
      <c r="A13" s="538" t="s">
        <v>1187</v>
      </c>
      <c r="B13" s="597">
        <v>185.89</v>
      </c>
      <c r="C13" s="597">
        <v>162.29900000000001</v>
      </c>
      <c r="D13" s="597">
        <v>152.36799999999999</v>
      </c>
      <c r="E13" s="597">
        <v>135.376</v>
      </c>
      <c r="F13" s="597">
        <v>120.43</v>
      </c>
      <c r="G13" s="597">
        <v>112.254</v>
      </c>
      <c r="H13" s="597">
        <v>100</v>
      </c>
      <c r="I13" s="597">
        <v>58.813000000000002</v>
      </c>
      <c r="J13" s="597">
        <v>92.76</v>
      </c>
      <c r="K13" s="597">
        <v>98.757000000000005</v>
      </c>
    </row>
    <row r="14" spans="1:12" ht="35.1" customHeight="1" x14ac:dyDescent="0.2">
      <c r="A14" s="593" t="s">
        <v>1188</v>
      </c>
      <c r="B14" s="597">
        <v>134.77500000000001</v>
      </c>
      <c r="C14" s="597">
        <v>140.233</v>
      </c>
      <c r="D14" s="597">
        <v>130.82</v>
      </c>
      <c r="E14" s="597">
        <v>124.223</v>
      </c>
      <c r="F14" s="597">
        <v>121.471</v>
      </c>
      <c r="G14" s="597">
        <v>112.518</v>
      </c>
      <c r="H14" s="597">
        <v>100</v>
      </c>
      <c r="I14" s="597">
        <v>85.478999999999999</v>
      </c>
      <c r="J14" s="597">
        <v>127.794</v>
      </c>
      <c r="K14" s="597">
        <v>153.77600000000001</v>
      </c>
    </row>
    <row r="15" spans="1:12" ht="20.100000000000001" customHeight="1" x14ac:dyDescent="0.2">
      <c r="A15" s="594" t="s">
        <v>1189</v>
      </c>
      <c r="B15" s="597">
        <v>101.435</v>
      </c>
      <c r="C15" s="597">
        <v>101.557</v>
      </c>
      <c r="D15" s="597">
        <v>97.161000000000001</v>
      </c>
      <c r="E15" s="597">
        <v>94.578999999999994</v>
      </c>
      <c r="F15" s="597">
        <v>93.489000000000004</v>
      </c>
      <c r="G15" s="597">
        <v>100.102</v>
      </c>
      <c r="H15" s="597">
        <v>100</v>
      </c>
      <c r="I15" s="597">
        <v>96.278999999999996</v>
      </c>
      <c r="J15" s="597">
        <v>100.30800000000001</v>
      </c>
      <c r="K15" s="597">
        <v>101.67</v>
      </c>
    </row>
    <row r="16" spans="1:12" ht="24.95" customHeight="1" x14ac:dyDescent="0.2">
      <c r="A16" s="538" t="s">
        <v>1190</v>
      </c>
      <c r="B16" s="597">
        <v>188.797</v>
      </c>
      <c r="C16" s="597">
        <v>175.87700000000001</v>
      </c>
      <c r="D16" s="597">
        <v>165.97200000000001</v>
      </c>
      <c r="E16" s="597">
        <v>141.16300000000001</v>
      </c>
      <c r="F16" s="597">
        <v>121.383</v>
      </c>
      <c r="G16" s="597">
        <v>110.64</v>
      </c>
      <c r="H16" s="597">
        <v>100</v>
      </c>
      <c r="I16" s="597">
        <v>84.481999999999999</v>
      </c>
      <c r="J16" s="597">
        <v>76.528000000000006</v>
      </c>
      <c r="K16" s="597">
        <v>80.599999999999994</v>
      </c>
    </row>
    <row r="17" spans="1:11" ht="24.95" customHeight="1" x14ac:dyDescent="0.2">
      <c r="A17" s="538" t="s">
        <v>1191</v>
      </c>
      <c r="B17" s="598">
        <v>93.983999999999995</v>
      </c>
      <c r="C17" s="598">
        <v>86.016000000000005</v>
      </c>
      <c r="D17" s="598">
        <v>93.308000000000007</v>
      </c>
      <c r="E17" s="598">
        <v>97.247</v>
      </c>
      <c r="F17" s="598">
        <v>105.88800000000001</v>
      </c>
      <c r="G17" s="598">
        <v>105.41</v>
      </c>
      <c r="H17" s="598">
        <v>100</v>
      </c>
      <c r="I17" s="598">
        <v>83.527000000000001</v>
      </c>
      <c r="J17" s="598">
        <v>86.039000000000001</v>
      </c>
      <c r="K17" s="598">
        <v>92.513999999999996</v>
      </c>
    </row>
    <row r="18" spans="1:11" ht="24.95" customHeight="1" x14ac:dyDescent="0.2">
      <c r="A18" s="538" t="s">
        <v>1192</v>
      </c>
      <c r="B18" s="598">
        <v>81.281999999999996</v>
      </c>
      <c r="C18" s="598">
        <v>88.945999999999998</v>
      </c>
      <c r="D18" s="598">
        <v>91.992000000000004</v>
      </c>
      <c r="E18" s="598">
        <v>90.94</v>
      </c>
      <c r="F18" s="598">
        <v>96.873999999999995</v>
      </c>
      <c r="G18" s="598">
        <v>101.76900000000001</v>
      </c>
      <c r="H18" s="598">
        <v>100</v>
      </c>
      <c r="I18" s="598">
        <v>100.551</v>
      </c>
      <c r="J18" s="598">
        <v>110.17100000000001</v>
      </c>
      <c r="K18" s="598">
        <v>101.57899999999999</v>
      </c>
    </row>
    <row r="19" spans="1:11" ht="24.95" customHeight="1" x14ac:dyDescent="0.2">
      <c r="A19" s="538" t="s">
        <v>1193</v>
      </c>
      <c r="B19" s="597">
        <v>86.546000000000006</v>
      </c>
      <c r="C19" s="597">
        <v>93.387</v>
      </c>
      <c r="D19" s="597">
        <v>85.334000000000003</v>
      </c>
      <c r="E19" s="597">
        <v>97.067999999999998</v>
      </c>
      <c r="F19" s="597">
        <v>83.22</v>
      </c>
      <c r="G19" s="597">
        <v>89.665000000000006</v>
      </c>
      <c r="H19" s="597">
        <v>100</v>
      </c>
      <c r="I19" s="597">
        <v>130.684</v>
      </c>
      <c r="J19" s="597">
        <v>145.31100000000001</v>
      </c>
      <c r="K19" s="597">
        <v>130.30099999999999</v>
      </c>
    </row>
    <row r="20" spans="1:11" ht="24.95" customHeight="1" x14ac:dyDescent="0.2">
      <c r="A20" s="538" t="s">
        <v>1194</v>
      </c>
      <c r="B20" s="597">
        <v>118.88200000000001</v>
      </c>
      <c r="C20" s="597">
        <v>118.56</v>
      </c>
      <c r="D20" s="597">
        <v>108.572</v>
      </c>
      <c r="E20" s="597">
        <v>99.248999999999995</v>
      </c>
      <c r="F20" s="597">
        <v>101.684</v>
      </c>
      <c r="G20" s="597">
        <v>100.09699999999999</v>
      </c>
      <c r="H20" s="597">
        <v>100</v>
      </c>
      <c r="I20" s="597">
        <v>98.799000000000007</v>
      </c>
      <c r="J20" s="597">
        <v>116.907</v>
      </c>
      <c r="K20" s="597">
        <v>122.488</v>
      </c>
    </row>
    <row r="21" spans="1:11" ht="24.95" customHeight="1" x14ac:dyDescent="0.2">
      <c r="A21" s="538" t="s">
        <v>1208</v>
      </c>
      <c r="B21" s="597">
        <v>175.77500000000001</v>
      </c>
      <c r="C21" s="597">
        <v>148.483</v>
      </c>
      <c r="D21" s="597">
        <v>163.602</v>
      </c>
      <c r="E21" s="597">
        <v>146.90100000000001</v>
      </c>
      <c r="F21" s="597">
        <v>119.04900000000001</v>
      </c>
      <c r="G21" s="597">
        <v>104.81100000000001</v>
      </c>
      <c r="H21" s="597">
        <v>100</v>
      </c>
      <c r="I21" s="597">
        <v>64.019000000000005</v>
      </c>
      <c r="J21" s="597">
        <v>95.852000000000004</v>
      </c>
      <c r="K21" s="597">
        <v>96.462999999999994</v>
      </c>
    </row>
    <row r="22" spans="1:11" ht="24.95" customHeight="1" x14ac:dyDescent="0.2">
      <c r="A22" s="538" t="s">
        <v>1196</v>
      </c>
      <c r="B22" s="597">
        <v>90.307000000000002</v>
      </c>
      <c r="C22" s="597">
        <v>116.123</v>
      </c>
      <c r="D22" s="597">
        <v>116.958</v>
      </c>
      <c r="E22" s="597">
        <v>124.24</v>
      </c>
      <c r="F22" s="597">
        <v>126.654</v>
      </c>
      <c r="G22" s="597">
        <v>110.925</v>
      </c>
      <c r="H22" s="597">
        <v>100</v>
      </c>
      <c r="I22" s="597">
        <v>97.569000000000003</v>
      </c>
      <c r="J22" s="597">
        <v>111.221</v>
      </c>
      <c r="K22" s="597">
        <v>108.901</v>
      </c>
    </row>
    <row r="23" spans="1:11" ht="24.95" customHeight="1" x14ac:dyDescent="0.2">
      <c r="A23" s="538" t="s">
        <v>1197</v>
      </c>
      <c r="B23" s="597">
        <v>118.428</v>
      </c>
      <c r="C23" s="597">
        <v>118.744</v>
      </c>
      <c r="D23" s="597">
        <v>110.193</v>
      </c>
      <c r="E23" s="597">
        <v>103.34099999999999</v>
      </c>
      <c r="F23" s="597">
        <v>100.601</v>
      </c>
      <c r="G23" s="597">
        <v>100.785</v>
      </c>
      <c r="H23" s="597">
        <v>100</v>
      </c>
      <c r="I23" s="597">
        <v>91.364000000000004</v>
      </c>
      <c r="J23" s="597">
        <v>110.29600000000001</v>
      </c>
      <c r="K23" s="597">
        <v>117.574</v>
      </c>
    </row>
    <row r="24" spans="1:11" ht="24.95" customHeight="1" x14ac:dyDescent="0.2">
      <c r="A24" s="538" t="s">
        <v>1198</v>
      </c>
      <c r="B24" s="597">
        <v>67.825999999999993</v>
      </c>
      <c r="C24" s="597">
        <v>68.236000000000004</v>
      </c>
      <c r="D24" s="597">
        <v>64.623000000000005</v>
      </c>
      <c r="E24" s="597">
        <v>73.738</v>
      </c>
      <c r="F24" s="597">
        <v>98.036000000000001</v>
      </c>
      <c r="G24" s="597">
        <v>106.041</v>
      </c>
      <c r="H24" s="597">
        <v>100</v>
      </c>
      <c r="I24" s="597">
        <v>111.131</v>
      </c>
      <c r="J24" s="597">
        <v>126.717</v>
      </c>
      <c r="K24" s="597">
        <v>129.185</v>
      </c>
    </row>
    <row r="25" spans="1:11" ht="24.95" customHeight="1" x14ac:dyDescent="0.2">
      <c r="A25" s="538" t="s">
        <v>1199</v>
      </c>
      <c r="B25" s="597">
        <v>66.370999999999995</v>
      </c>
      <c r="C25" s="597">
        <v>74.283000000000001</v>
      </c>
      <c r="D25" s="597">
        <v>75.897999999999996</v>
      </c>
      <c r="E25" s="597">
        <v>77.025999999999996</v>
      </c>
      <c r="F25" s="597">
        <v>84.778999999999996</v>
      </c>
      <c r="G25" s="597">
        <v>95.087000000000003</v>
      </c>
      <c r="H25" s="597">
        <v>100</v>
      </c>
      <c r="I25" s="597">
        <v>90.385000000000005</v>
      </c>
      <c r="J25" s="597">
        <v>106.85899999999999</v>
      </c>
      <c r="K25" s="597">
        <v>116.053</v>
      </c>
    </row>
    <row r="26" spans="1:11" ht="24.95" customHeight="1" x14ac:dyDescent="0.2">
      <c r="A26" s="538" t="s">
        <v>1200</v>
      </c>
      <c r="B26" s="597">
        <v>124.236</v>
      </c>
      <c r="C26" s="597">
        <v>134.536</v>
      </c>
      <c r="D26" s="597">
        <v>113.825</v>
      </c>
      <c r="E26" s="597">
        <v>91.930999999999997</v>
      </c>
      <c r="F26" s="597">
        <v>97.986000000000004</v>
      </c>
      <c r="G26" s="597">
        <v>111.92700000000001</v>
      </c>
      <c r="H26" s="597">
        <v>100</v>
      </c>
      <c r="I26" s="597">
        <v>109.581</v>
      </c>
      <c r="J26" s="597">
        <v>136.465</v>
      </c>
      <c r="K26" s="597">
        <v>152.90899999999999</v>
      </c>
    </row>
    <row r="27" spans="1:11" ht="24.95" customHeight="1" x14ac:dyDescent="0.2">
      <c r="A27" s="538" t="s">
        <v>1209</v>
      </c>
      <c r="B27" s="597">
        <v>77.022999999999996</v>
      </c>
      <c r="C27" s="597">
        <v>82.584999999999994</v>
      </c>
      <c r="D27" s="597">
        <v>90.66</v>
      </c>
      <c r="E27" s="597">
        <v>95.474999999999994</v>
      </c>
      <c r="F27" s="597">
        <v>113.584</v>
      </c>
      <c r="G27" s="597">
        <v>109.72499999999999</v>
      </c>
      <c r="H27" s="597">
        <v>100</v>
      </c>
      <c r="I27" s="597">
        <v>87.316000000000003</v>
      </c>
      <c r="J27" s="597">
        <v>97.715000000000003</v>
      </c>
      <c r="K27" s="597">
        <v>103.815</v>
      </c>
    </row>
    <row r="28" spans="1:11" ht="24.95" customHeight="1" x14ac:dyDescent="0.2">
      <c r="A28" s="538" t="s">
        <v>1202</v>
      </c>
      <c r="B28" s="597">
        <v>105.283</v>
      </c>
      <c r="C28" s="597">
        <v>101.06399999999999</v>
      </c>
      <c r="D28" s="597">
        <v>94.736999999999995</v>
      </c>
      <c r="E28" s="597">
        <v>95.665999999999997</v>
      </c>
      <c r="F28" s="597">
        <v>94.063000000000002</v>
      </c>
      <c r="G28" s="597">
        <v>96.957999999999998</v>
      </c>
      <c r="H28" s="597">
        <v>100</v>
      </c>
      <c r="I28" s="597">
        <v>75.676000000000002</v>
      </c>
      <c r="J28" s="597">
        <v>88.96</v>
      </c>
      <c r="K28" s="597">
        <v>108.155</v>
      </c>
    </row>
    <row r="29" spans="1:11" ht="24.95" customHeight="1" x14ac:dyDescent="0.2">
      <c r="A29" s="593" t="s">
        <v>1203</v>
      </c>
      <c r="B29" s="597">
        <v>217.62700000000001</v>
      </c>
      <c r="C29" s="597">
        <v>193.12799999999999</v>
      </c>
      <c r="D29" s="597">
        <v>170.19</v>
      </c>
      <c r="E29" s="597">
        <v>161.56700000000001</v>
      </c>
      <c r="F29" s="597">
        <v>115.75</v>
      </c>
      <c r="G29" s="597">
        <v>108.69</v>
      </c>
      <c r="H29" s="597">
        <v>100</v>
      </c>
      <c r="I29" s="597">
        <v>65.015000000000001</v>
      </c>
      <c r="J29" s="597">
        <v>93.594999999999999</v>
      </c>
      <c r="K29" s="597">
        <v>113.536</v>
      </c>
    </row>
    <row r="30" spans="1:11" ht="24.95" customHeight="1" x14ac:dyDescent="0.2">
      <c r="A30" s="538" t="s">
        <v>1204</v>
      </c>
      <c r="B30" s="597">
        <v>55.209000000000003</v>
      </c>
      <c r="C30" s="597">
        <v>58.911000000000001</v>
      </c>
      <c r="D30" s="597">
        <v>69.447999999999993</v>
      </c>
      <c r="E30" s="597">
        <v>76.676000000000002</v>
      </c>
      <c r="F30" s="597">
        <v>84.241</v>
      </c>
      <c r="G30" s="597">
        <v>92.855999999999995</v>
      </c>
      <c r="H30" s="597">
        <v>100</v>
      </c>
      <c r="I30" s="597">
        <v>109.56100000000001</v>
      </c>
      <c r="J30" s="597">
        <v>117.956</v>
      </c>
      <c r="K30" s="597">
        <v>122.693</v>
      </c>
    </row>
    <row r="31" spans="1:11" ht="24.95" customHeight="1" x14ac:dyDescent="0.2">
      <c r="A31" s="603" t="s">
        <v>1205</v>
      </c>
      <c r="B31" s="604" t="s">
        <v>955</v>
      </c>
      <c r="C31" s="604" t="s">
        <v>955</v>
      </c>
      <c r="D31" s="604" t="s">
        <v>955</v>
      </c>
      <c r="E31" s="604" t="s">
        <v>955</v>
      </c>
      <c r="F31" s="604" t="s">
        <v>955</v>
      </c>
      <c r="G31" s="604" t="s">
        <v>955</v>
      </c>
      <c r="H31" s="604" t="s">
        <v>955</v>
      </c>
      <c r="I31" s="604" t="s">
        <v>955</v>
      </c>
      <c r="J31" s="604" t="s">
        <v>955</v>
      </c>
      <c r="K31" s="604" t="s">
        <v>955</v>
      </c>
    </row>
    <row r="32" spans="1:11" ht="24.95" customHeight="1" x14ac:dyDescent="0.2">
      <c r="A32" s="985" t="s">
        <v>1206</v>
      </c>
      <c r="B32" s="986">
        <v>85.007000000000005</v>
      </c>
      <c r="C32" s="986">
        <v>87.287999999999997</v>
      </c>
      <c r="D32" s="986">
        <v>82.811999999999998</v>
      </c>
      <c r="E32" s="986">
        <v>85.876000000000005</v>
      </c>
      <c r="F32" s="986">
        <v>94.813000000000002</v>
      </c>
      <c r="G32" s="986">
        <v>101.477</v>
      </c>
      <c r="H32" s="986">
        <v>100</v>
      </c>
      <c r="I32" s="986">
        <v>107.53100000000001</v>
      </c>
      <c r="J32" s="986">
        <v>121.837</v>
      </c>
      <c r="K32" s="986">
        <v>125.126</v>
      </c>
    </row>
    <row r="33" spans="1:11" ht="24.95" customHeight="1" x14ac:dyDescent="0.2">
      <c r="A33" s="595" t="s">
        <v>1217</v>
      </c>
      <c r="B33" s="599" t="s">
        <v>1218</v>
      </c>
      <c r="C33" s="599" t="s">
        <v>1218</v>
      </c>
      <c r="D33" s="599" t="s">
        <v>1218</v>
      </c>
      <c r="E33" s="599" t="s">
        <v>1218</v>
      </c>
      <c r="F33" s="599" t="s">
        <v>1218</v>
      </c>
      <c r="G33" s="599" t="s">
        <v>1218</v>
      </c>
      <c r="H33" s="599" t="s">
        <v>1218</v>
      </c>
      <c r="I33" s="599"/>
      <c r="J33" s="599"/>
      <c r="K33" s="599"/>
    </row>
    <row r="34" spans="1:11" ht="24.95" customHeight="1" x14ac:dyDescent="0.2">
      <c r="A34" s="538" t="s">
        <v>1182</v>
      </c>
      <c r="B34" s="597">
        <v>-4.3982692216237851E-2</v>
      </c>
      <c r="C34" s="597">
        <v>1.5686134598689394</v>
      </c>
      <c r="D34" s="597">
        <v>0.59480598552794639</v>
      </c>
      <c r="E34" s="597">
        <v>3.6687850641339059</v>
      </c>
      <c r="F34" s="597">
        <v>6.4547638829631993</v>
      </c>
      <c r="G34" s="597">
        <v>3.0733533723567019</v>
      </c>
      <c r="H34" s="597">
        <v>2.3258193576113584</v>
      </c>
      <c r="I34" s="597">
        <v>-8.3588328233435316</v>
      </c>
      <c r="J34" s="597">
        <v>-4.7444976703076014</v>
      </c>
      <c r="K34" s="597">
        <v>14.574717910533241</v>
      </c>
    </row>
    <row r="35" spans="1:11" ht="24.95" customHeight="1" x14ac:dyDescent="0.2">
      <c r="A35" s="538" t="s">
        <v>1183</v>
      </c>
      <c r="B35" s="597" t="s">
        <v>955</v>
      </c>
      <c r="C35" s="597" t="s">
        <v>955</v>
      </c>
      <c r="D35" s="597" t="s">
        <v>955</v>
      </c>
      <c r="E35" s="597" t="s">
        <v>955</v>
      </c>
      <c r="F35" s="597" t="s">
        <v>955</v>
      </c>
      <c r="G35" s="597" t="s">
        <v>955</v>
      </c>
      <c r="H35" s="597" t="s">
        <v>955</v>
      </c>
      <c r="I35" s="597" t="s">
        <v>955</v>
      </c>
      <c r="J35" s="597" t="s">
        <v>955</v>
      </c>
      <c r="K35" s="597" t="s">
        <v>955</v>
      </c>
    </row>
    <row r="36" spans="1:11" ht="24.95" customHeight="1" x14ac:dyDescent="0.2">
      <c r="A36" s="538" t="s">
        <v>1216</v>
      </c>
      <c r="B36" s="597" t="s">
        <v>955</v>
      </c>
      <c r="C36" s="597" t="s">
        <v>955</v>
      </c>
      <c r="D36" s="597" t="s">
        <v>955</v>
      </c>
      <c r="E36" s="597" t="s">
        <v>955</v>
      </c>
      <c r="F36" s="597" t="s">
        <v>955</v>
      </c>
      <c r="G36" s="597" t="s">
        <v>955</v>
      </c>
      <c r="H36" s="597" t="s">
        <v>955</v>
      </c>
      <c r="I36" s="597" t="s">
        <v>955</v>
      </c>
      <c r="J36" s="597" t="s">
        <v>955</v>
      </c>
      <c r="K36" s="597" t="s">
        <v>955</v>
      </c>
    </row>
    <row r="37" spans="1:11" ht="24.95" customHeight="1" x14ac:dyDescent="0.2">
      <c r="A37" s="538" t="s">
        <v>1185</v>
      </c>
      <c r="B37" s="597">
        <v>-14.725469738779417</v>
      </c>
      <c r="C37" s="597">
        <v>-14.034074666971586</v>
      </c>
      <c r="D37" s="597">
        <v>-2.6203254790074682</v>
      </c>
      <c r="E37" s="597">
        <v>-7.5643853766143243</v>
      </c>
      <c r="F37" s="597">
        <v>-8.1346465012153928</v>
      </c>
      <c r="G37" s="597">
        <v>-7.9453420944690656</v>
      </c>
      <c r="H37" s="597">
        <v>-12.631707700641282</v>
      </c>
      <c r="I37" s="597">
        <v>-47.777000000000001</v>
      </c>
      <c r="J37" s="597">
        <v>-41.92597131532083</v>
      </c>
      <c r="K37" s="597">
        <v>-44.269322078607217</v>
      </c>
    </row>
    <row r="38" spans="1:11" ht="24.95" customHeight="1" x14ac:dyDescent="0.2">
      <c r="A38" s="538" t="s">
        <v>1186</v>
      </c>
      <c r="B38" s="597">
        <v>-15.504925143051251</v>
      </c>
      <c r="C38" s="597">
        <v>-36.364985713755601</v>
      </c>
      <c r="D38" s="597">
        <v>-52.965187474488303</v>
      </c>
      <c r="E38" s="597">
        <v>-16.600545499628062</v>
      </c>
      <c r="F38" s="597">
        <v>5.7826668648728985</v>
      </c>
      <c r="G38" s="597">
        <v>-6.2605396290050468</v>
      </c>
      <c r="H38" s="597">
        <v>149.85633260874997</v>
      </c>
      <c r="I38" s="597">
        <v>18.935999999999996</v>
      </c>
      <c r="J38" s="597">
        <v>38.5610748637923</v>
      </c>
      <c r="K38" s="597">
        <v>40.468692164394191</v>
      </c>
    </row>
    <row r="39" spans="1:11" ht="24.95" customHeight="1" x14ac:dyDescent="0.2">
      <c r="A39" s="538" t="s">
        <v>1187</v>
      </c>
      <c r="B39" s="597">
        <v>11.445512263262959</v>
      </c>
      <c r="C39" s="597">
        <v>-12.690838668029469</v>
      </c>
      <c r="D39" s="597">
        <v>-6.1189532899155292</v>
      </c>
      <c r="E39" s="597">
        <v>-11.151947915572812</v>
      </c>
      <c r="F39" s="597">
        <v>-11.040361659378316</v>
      </c>
      <c r="G39" s="597">
        <v>-6.7890060616125574</v>
      </c>
      <c r="H39" s="597">
        <v>-10.916314786110071</v>
      </c>
      <c r="I39" s="597">
        <v>-41.186999999999998</v>
      </c>
      <c r="J39" s="597">
        <v>57.720231921513943</v>
      </c>
      <c r="K39" s="597">
        <v>6.4650711513583481</v>
      </c>
    </row>
    <row r="40" spans="1:11" ht="35.1" customHeight="1" x14ac:dyDescent="0.2">
      <c r="A40" s="593" t="s">
        <v>1188</v>
      </c>
      <c r="B40" s="597">
        <v>10.377219419511242</v>
      </c>
      <c r="C40" s="597">
        <v>4.0497124837692411</v>
      </c>
      <c r="D40" s="597">
        <v>-6.7124000770146903</v>
      </c>
      <c r="E40" s="597">
        <v>-5.0428069102583688</v>
      </c>
      <c r="F40" s="597">
        <v>-2.2153707445481063</v>
      </c>
      <c r="G40" s="597">
        <v>-7.3704834898864817</v>
      </c>
      <c r="H40" s="597">
        <v>-11.125331058141807</v>
      </c>
      <c r="I40" s="597">
        <v>-14.521000000000006</v>
      </c>
      <c r="J40" s="597">
        <v>49.503386796757098</v>
      </c>
      <c r="K40" s="597">
        <v>20.331157957337599</v>
      </c>
    </row>
    <row r="41" spans="1:11" ht="20.100000000000001" customHeight="1" x14ac:dyDescent="0.2">
      <c r="A41" s="594" t="s">
        <v>1189</v>
      </c>
      <c r="B41" s="597">
        <v>5.9395496511676527</v>
      </c>
      <c r="C41" s="597">
        <v>0.12027406713659428</v>
      </c>
      <c r="D41" s="597">
        <v>-4.3286036413048841</v>
      </c>
      <c r="E41" s="597">
        <v>-2.6574448595629963</v>
      </c>
      <c r="F41" s="597">
        <v>-1.1524757081381565</v>
      </c>
      <c r="G41" s="597">
        <v>7.0735594561927018</v>
      </c>
      <c r="H41" s="597">
        <v>-0.10189606601267442</v>
      </c>
      <c r="I41" s="597">
        <v>-3.7210000000000076</v>
      </c>
      <c r="J41" s="597">
        <v>4.184713177328403</v>
      </c>
      <c r="K41" s="597">
        <v>1.3578179208039165</v>
      </c>
    </row>
    <row r="42" spans="1:11" ht="24.95" customHeight="1" x14ac:dyDescent="0.2">
      <c r="A42" s="538" t="s">
        <v>1190</v>
      </c>
      <c r="B42" s="597">
        <v>-7.3947997037371316</v>
      </c>
      <c r="C42" s="597">
        <v>-6.8433290783222134</v>
      </c>
      <c r="D42" s="597">
        <v>-5.6317767530717493</v>
      </c>
      <c r="E42" s="597">
        <v>-14.947702022027809</v>
      </c>
      <c r="F42" s="597">
        <v>-14.012170327918794</v>
      </c>
      <c r="G42" s="597">
        <v>-8.8504980104297974</v>
      </c>
      <c r="H42" s="597">
        <v>-9.6167751265365133</v>
      </c>
      <c r="I42" s="597">
        <v>-15.517999999999999</v>
      </c>
      <c r="J42" s="597">
        <v>-9.4150233185767327</v>
      </c>
      <c r="K42" s="597">
        <v>5.3209282876855335</v>
      </c>
    </row>
    <row r="43" spans="1:11" ht="24.95" customHeight="1" x14ac:dyDescent="0.2">
      <c r="A43" s="538" t="s">
        <v>1191</v>
      </c>
      <c r="B43" s="597">
        <v>-5.9473415593383265</v>
      </c>
      <c r="C43" s="597">
        <v>-8.4780388151174613</v>
      </c>
      <c r="D43" s="597">
        <v>8.4774925595238138</v>
      </c>
      <c r="E43" s="597">
        <v>4.2215029793801095</v>
      </c>
      <c r="F43" s="597">
        <v>8.8856211502668536</v>
      </c>
      <c r="G43" s="597">
        <v>-0.45142036869145752</v>
      </c>
      <c r="H43" s="597">
        <v>-5.1323403851626921</v>
      </c>
      <c r="I43" s="597">
        <v>-16.473000000000006</v>
      </c>
      <c r="J43" s="597">
        <v>3.0074107773534253</v>
      </c>
      <c r="K43" s="597">
        <v>7.5256569695138165</v>
      </c>
    </row>
    <row r="44" spans="1:11" ht="24.95" customHeight="1" x14ac:dyDescent="0.2">
      <c r="A44" s="538" t="s">
        <v>1192</v>
      </c>
      <c r="B44" s="598">
        <v>3.5610992903283289</v>
      </c>
      <c r="C44" s="598">
        <v>9.4289018478876052</v>
      </c>
      <c r="D44" s="598">
        <v>3.4245497268005298</v>
      </c>
      <c r="E44" s="598">
        <v>-1.1435777024089155</v>
      </c>
      <c r="F44" s="598">
        <v>6.5251814383109785</v>
      </c>
      <c r="G44" s="598">
        <v>5.0529553853459142</v>
      </c>
      <c r="H44" s="598">
        <v>-1.7382503512857639</v>
      </c>
      <c r="I44" s="598">
        <v>0.55100000000001259</v>
      </c>
      <c r="J44" s="598">
        <v>9.5672842637069877</v>
      </c>
      <c r="K44" s="598">
        <v>-7.7987855243212945</v>
      </c>
    </row>
    <row r="45" spans="1:11" ht="24.95" customHeight="1" x14ac:dyDescent="0.2">
      <c r="A45" s="538" t="s">
        <v>1193</v>
      </c>
      <c r="B45" s="597">
        <v>-2.26643930753333</v>
      </c>
      <c r="C45" s="597">
        <v>7.9044669886534358</v>
      </c>
      <c r="D45" s="597">
        <v>-8.6232559135639875</v>
      </c>
      <c r="E45" s="597">
        <v>13.750673822860747</v>
      </c>
      <c r="F45" s="597">
        <v>-14.266287550995182</v>
      </c>
      <c r="G45" s="597">
        <v>7.744532564287443</v>
      </c>
      <c r="H45" s="597">
        <v>11.526236547147706</v>
      </c>
      <c r="I45" s="597">
        <v>30.684000000000001</v>
      </c>
      <c r="J45" s="597">
        <v>11.192647914052234</v>
      </c>
      <c r="K45" s="597">
        <v>-10.329568993400374</v>
      </c>
    </row>
    <row r="46" spans="1:11" ht="24.95" customHeight="1" x14ac:dyDescent="0.2">
      <c r="A46" s="538" t="s">
        <v>1194</v>
      </c>
      <c r="B46" s="597">
        <v>-3.5416683570391072</v>
      </c>
      <c r="C46" s="597">
        <v>-0.27085681600242939</v>
      </c>
      <c r="D46" s="597">
        <v>-8.4244264507422386</v>
      </c>
      <c r="E46" s="597">
        <v>-8.5869284898500648</v>
      </c>
      <c r="F46" s="597">
        <v>2.4534252234279519</v>
      </c>
      <c r="G46" s="597">
        <v>-1.560717517013499</v>
      </c>
      <c r="H46" s="597">
        <v>-9.6906001178853618E-2</v>
      </c>
      <c r="I46" s="597">
        <v>-1.2009999999999965</v>
      </c>
      <c r="J46" s="597">
        <v>18.328120729966901</v>
      </c>
      <c r="K46" s="597">
        <v>4.7738800927232816</v>
      </c>
    </row>
    <row r="47" spans="1:11" ht="24.95" customHeight="1" x14ac:dyDescent="0.2">
      <c r="A47" s="538" t="s">
        <v>1208</v>
      </c>
      <c r="B47" s="597">
        <v>-1.2716314964698605</v>
      </c>
      <c r="C47" s="597">
        <v>-15.526667614848533</v>
      </c>
      <c r="D47" s="597">
        <v>10.182310432844165</v>
      </c>
      <c r="E47" s="597">
        <v>-10.20831041185315</v>
      </c>
      <c r="F47" s="597">
        <v>-18.959707558151408</v>
      </c>
      <c r="G47" s="597">
        <v>-11.959781266537306</v>
      </c>
      <c r="H47" s="597">
        <v>-4.5901670626174784</v>
      </c>
      <c r="I47" s="597">
        <v>-35.980999999999995</v>
      </c>
      <c r="J47" s="597">
        <v>49.724300598259873</v>
      </c>
      <c r="K47" s="597">
        <v>0.63744105495970871</v>
      </c>
    </row>
    <row r="48" spans="1:11" ht="24.95" customHeight="1" x14ac:dyDescent="0.2">
      <c r="A48" s="538" t="s">
        <v>1196</v>
      </c>
      <c r="B48" s="597">
        <v>-15.631685647287441</v>
      </c>
      <c r="C48" s="597">
        <v>28.586931245639867</v>
      </c>
      <c r="D48" s="597">
        <v>0.71906512921642296</v>
      </c>
      <c r="E48" s="597">
        <v>6.2261666581165942</v>
      </c>
      <c r="F48" s="597">
        <v>1.9430135222150646</v>
      </c>
      <c r="G48" s="597">
        <v>-12.418873466294</v>
      </c>
      <c r="H48" s="597">
        <v>-9.8489970700924019</v>
      </c>
      <c r="I48" s="597">
        <v>-2.4309999999999943</v>
      </c>
      <c r="J48" s="597">
        <v>13.992149145732768</v>
      </c>
      <c r="K48" s="597">
        <v>-2.0859370082987994</v>
      </c>
    </row>
    <row r="49" spans="1:11" ht="24.95" customHeight="1" x14ac:dyDescent="0.2">
      <c r="A49" s="538" t="s">
        <v>1197</v>
      </c>
      <c r="B49" s="597">
        <v>0.14460031964280695</v>
      </c>
      <c r="C49" s="597">
        <v>0.26682879048873787</v>
      </c>
      <c r="D49" s="597">
        <v>-7.2012059556693426</v>
      </c>
      <c r="E49" s="597">
        <v>-6.218180828183284</v>
      </c>
      <c r="F49" s="597">
        <v>-2.6514161852507656</v>
      </c>
      <c r="G49" s="597">
        <v>0.18290076639397856</v>
      </c>
      <c r="H49" s="597">
        <v>-0.77888574688693701</v>
      </c>
      <c r="I49" s="597">
        <v>-8.6359999999999992</v>
      </c>
      <c r="J49" s="597">
        <v>20.721509566131079</v>
      </c>
      <c r="K49" s="597">
        <v>6.5986073837673187</v>
      </c>
    </row>
    <row r="50" spans="1:11" ht="24.95" customHeight="1" x14ac:dyDescent="0.2">
      <c r="A50" s="538" t="s">
        <v>1198</v>
      </c>
      <c r="B50" s="597">
        <v>4.2210236789133271</v>
      </c>
      <c r="C50" s="597">
        <v>0.60448795447174408</v>
      </c>
      <c r="D50" s="597">
        <v>-5.294859018699805</v>
      </c>
      <c r="E50" s="597">
        <v>14.104885257570832</v>
      </c>
      <c r="F50" s="597">
        <v>32.951802327158333</v>
      </c>
      <c r="G50" s="597">
        <v>8.1653678240646279</v>
      </c>
      <c r="H50" s="597">
        <v>-5.6968531039880759</v>
      </c>
      <c r="I50" s="597">
        <v>11.131000000000002</v>
      </c>
      <c r="J50" s="597">
        <v>14.024889544771479</v>
      </c>
      <c r="K50" s="597">
        <v>1.9476471191710587</v>
      </c>
    </row>
    <row r="51" spans="1:11" ht="24.95" customHeight="1" x14ac:dyDescent="0.2">
      <c r="A51" s="538" t="s">
        <v>1199</v>
      </c>
      <c r="B51" s="597">
        <v>9.1700111849463806</v>
      </c>
      <c r="C51" s="597">
        <v>11.920869054255622</v>
      </c>
      <c r="D51" s="597">
        <v>2.1741179004617361</v>
      </c>
      <c r="E51" s="597">
        <v>1.4862051700966994</v>
      </c>
      <c r="F51" s="597">
        <v>10.065432451380051</v>
      </c>
      <c r="G51" s="597">
        <v>12.158671369089058</v>
      </c>
      <c r="H51" s="597">
        <v>5.1668472030876877</v>
      </c>
      <c r="I51" s="597">
        <v>-9.6149999999999949</v>
      </c>
      <c r="J51" s="597">
        <v>18.22647563201858</v>
      </c>
      <c r="K51" s="597">
        <v>8.6038611628407544</v>
      </c>
    </row>
    <row r="52" spans="1:11" ht="24.95" customHeight="1" x14ac:dyDescent="0.2">
      <c r="A52" s="538" t="s">
        <v>1200</v>
      </c>
      <c r="B52" s="597">
        <v>1.7685559114329452</v>
      </c>
      <c r="C52" s="597">
        <v>8.2906725908754364</v>
      </c>
      <c r="D52" s="597">
        <v>-15.394392578937977</v>
      </c>
      <c r="E52" s="597">
        <v>-19.234790248188016</v>
      </c>
      <c r="F52" s="597">
        <v>6.5864615853194364</v>
      </c>
      <c r="G52" s="597">
        <v>14.227542710183094</v>
      </c>
      <c r="H52" s="597">
        <v>-10.656052605716226</v>
      </c>
      <c r="I52" s="597">
        <v>9.580999999999996</v>
      </c>
      <c r="J52" s="597">
        <v>24.533450141904154</v>
      </c>
      <c r="K52" s="597">
        <v>12.049976184369605</v>
      </c>
    </row>
    <row r="53" spans="1:11" ht="24.95" customHeight="1" x14ac:dyDescent="0.2">
      <c r="A53" s="538" t="s">
        <v>1209</v>
      </c>
      <c r="B53" s="597">
        <v>22.736036969165795</v>
      </c>
      <c r="C53" s="597">
        <v>7.2212196356932212</v>
      </c>
      <c r="D53" s="597">
        <v>9.7778046860810051</v>
      </c>
      <c r="E53" s="597">
        <v>5.3110522832561236</v>
      </c>
      <c r="F53" s="597">
        <v>18.967268918565082</v>
      </c>
      <c r="G53" s="597">
        <v>-3.3974855613466803</v>
      </c>
      <c r="H53" s="597">
        <v>-8.863066757803594</v>
      </c>
      <c r="I53" s="597">
        <v>-12.683999999999996</v>
      </c>
      <c r="J53" s="597">
        <v>11.909615648907423</v>
      </c>
      <c r="K53" s="597">
        <v>6.2426444251138413</v>
      </c>
    </row>
    <row r="54" spans="1:11" ht="24.95" customHeight="1" x14ac:dyDescent="0.2">
      <c r="A54" s="538" t="s">
        <v>1202</v>
      </c>
      <c r="B54" s="597">
        <v>1.1393219785392539</v>
      </c>
      <c r="C54" s="597">
        <v>-4.0072946249631975</v>
      </c>
      <c r="D54" s="597">
        <v>-6.2603894561861768</v>
      </c>
      <c r="E54" s="597">
        <v>0.9806094767619955</v>
      </c>
      <c r="F54" s="597">
        <v>-1.6756214329019636</v>
      </c>
      <c r="G54" s="597">
        <v>3.0777245037900025</v>
      </c>
      <c r="H54" s="597">
        <v>3.1374409538150516</v>
      </c>
      <c r="I54" s="597">
        <v>-24.324000000000002</v>
      </c>
      <c r="J54" s="597">
        <v>17.553781912363231</v>
      </c>
      <c r="K54" s="597">
        <v>21.577113309352526</v>
      </c>
    </row>
    <row r="55" spans="1:11" ht="24.95" customHeight="1" x14ac:dyDescent="0.2">
      <c r="A55" s="593" t="s">
        <v>1203</v>
      </c>
      <c r="B55" s="597">
        <v>-2.3910332887808416</v>
      </c>
      <c r="C55" s="597">
        <v>-11.25733479761244</v>
      </c>
      <c r="D55" s="597">
        <v>-11.877097054803032</v>
      </c>
      <c r="E55" s="597">
        <v>-5.0666901698102063</v>
      </c>
      <c r="F55" s="597">
        <v>-28.357894867144907</v>
      </c>
      <c r="G55" s="597">
        <v>-6.0993520518358597</v>
      </c>
      <c r="H55" s="597">
        <v>-7.9952157512190647</v>
      </c>
      <c r="I55" s="597">
        <v>-34.984999999999999</v>
      </c>
      <c r="J55" s="597">
        <v>43.959086364685064</v>
      </c>
      <c r="K55" s="597">
        <v>21.305625300496821</v>
      </c>
    </row>
    <row r="56" spans="1:11" ht="24.95" customHeight="1" x14ac:dyDescent="0.2">
      <c r="A56" s="538" t="s">
        <v>1204</v>
      </c>
      <c r="B56" s="597">
        <v>8.9665653495440765</v>
      </c>
      <c r="C56" s="597">
        <v>6.70542846275064</v>
      </c>
      <c r="D56" s="597">
        <v>17.886303067338851</v>
      </c>
      <c r="E56" s="597">
        <v>10.407787121299394</v>
      </c>
      <c r="F56" s="597">
        <v>9.8661902029318238</v>
      </c>
      <c r="G56" s="597">
        <v>10.226611744874825</v>
      </c>
      <c r="H56" s="597">
        <v>7.6936331524080304</v>
      </c>
      <c r="I56" s="597">
        <v>9.5609999999999964</v>
      </c>
      <c r="J56" s="597">
        <v>7.6623981161179522</v>
      </c>
      <c r="K56" s="597">
        <v>4.0159042354776409</v>
      </c>
    </row>
    <row r="57" spans="1:11" ht="24.95" customHeight="1" x14ac:dyDescent="0.2">
      <c r="A57" s="538" t="s">
        <v>1205</v>
      </c>
      <c r="B57" s="597" t="s">
        <v>955</v>
      </c>
      <c r="C57" s="597" t="s">
        <v>955</v>
      </c>
      <c r="D57" s="597" t="s">
        <v>955</v>
      </c>
      <c r="E57" s="597" t="s">
        <v>955</v>
      </c>
      <c r="F57" s="597" t="s">
        <v>955</v>
      </c>
      <c r="G57" s="597" t="s">
        <v>955</v>
      </c>
      <c r="H57" s="597" t="s">
        <v>955</v>
      </c>
      <c r="I57" s="597" t="s">
        <v>955</v>
      </c>
      <c r="J57" s="597" t="s">
        <v>955</v>
      </c>
      <c r="K57" s="597" t="s">
        <v>955</v>
      </c>
    </row>
    <row r="58" spans="1:11" ht="24.95" customHeight="1" x14ac:dyDescent="0.2">
      <c r="A58" s="987" t="s">
        <v>1206</v>
      </c>
      <c r="B58" s="988">
        <v>1.6720687964214553</v>
      </c>
      <c r="C58" s="988">
        <v>2.6833084334231261</v>
      </c>
      <c r="D58" s="988">
        <v>-5.1278526257904851</v>
      </c>
      <c r="E58" s="988">
        <v>3.6999468676037317</v>
      </c>
      <c r="F58" s="988">
        <v>10.40686571335414</v>
      </c>
      <c r="G58" s="988">
        <v>7.0285720312615263</v>
      </c>
      <c r="H58" s="988">
        <v>-1.4555022320328792</v>
      </c>
      <c r="I58" s="988">
        <v>7.5309999999999988</v>
      </c>
      <c r="J58" s="988">
        <v>13.304070454101602</v>
      </c>
      <c r="K58" s="988">
        <v>2.6995083595295455</v>
      </c>
    </row>
    <row r="59" spans="1:11" ht="15" customHeight="1" x14ac:dyDescent="0.2">
      <c r="B59" s="600"/>
      <c r="C59" s="601"/>
      <c r="D59" s="601"/>
      <c r="E59" s="601"/>
      <c r="F59" s="601"/>
      <c r="G59" s="601"/>
      <c r="H59" s="601"/>
      <c r="I59" s="601"/>
      <c r="J59" s="601"/>
      <c r="K59" s="601"/>
    </row>
    <row r="60" spans="1:11" s="331" customFormat="1" ht="24.95" customHeight="1" x14ac:dyDescent="0.2">
      <c r="A60" s="331" t="s">
        <v>563</v>
      </c>
      <c r="B60" s="691" t="s">
        <v>571</v>
      </c>
      <c r="C60" s="692"/>
      <c r="D60" s="692"/>
      <c r="E60" s="692"/>
      <c r="F60" s="692"/>
      <c r="G60" s="692"/>
      <c r="H60" s="692"/>
      <c r="I60" s="692"/>
      <c r="J60" s="692"/>
      <c r="K60" s="692"/>
    </row>
    <row r="61" spans="1:11" s="331" customFormat="1" ht="15" customHeight="1" x14ac:dyDescent="0.2">
      <c r="A61" s="331" t="s">
        <v>527</v>
      </c>
      <c r="B61" s="361" t="s">
        <v>609</v>
      </c>
      <c r="C61" s="692"/>
      <c r="D61" s="692"/>
      <c r="E61" s="692"/>
      <c r="G61" s="693"/>
      <c r="H61" s="692"/>
      <c r="I61" s="692"/>
      <c r="J61" s="692"/>
      <c r="K61" s="692"/>
    </row>
    <row r="62" spans="1:11" s="331" customFormat="1" ht="15" customHeight="1" x14ac:dyDescent="0.2">
      <c r="C62" s="361"/>
    </row>
    <row r="63" spans="1:11" s="331" customFormat="1" ht="15" customHeight="1" x14ac:dyDescent="0.2"/>
    <row r="64" spans="1:11" s="331" customFormat="1" ht="15" customHeight="1" x14ac:dyDescent="0.2"/>
    <row r="65" spans="3:3" s="331" customFormat="1" ht="15" customHeight="1" x14ac:dyDescent="0.2">
      <c r="C65" s="358"/>
    </row>
  </sheetData>
  <mergeCells count="12">
    <mergeCell ref="A2:K2"/>
    <mergeCell ref="A5:A6"/>
    <mergeCell ref="B5:B6"/>
    <mergeCell ref="C5:C6"/>
    <mergeCell ref="D5:D6"/>
    <mergeCell ref="E5:E6"/>
    <mergeCell ref="F5:F6"/>
    <mergeCell ref="G5:G6"/>
    <mergeCell ref="H5:H6"/>
    <mergeCell ref="I5:I6"/>
    <mergeCell ref="J5:J6"/>
    <mergeCell ref="K5:K6"/>
  </mergeCells>
  <hyperlinks>
    <hyperlink ref="L2" location="'CONTENTS'!A254" display="Back to Contents" xr:uid="{27FF6D33-A14C-48C7-A563-F0201F9B0109}"/>
  </hyperlinks>
  <pageMargins left="0.5" right="0" top="0.75" bottom="0.75" header="0.3" footer="0.3"/>
  <pageSetup scale="61" fitToHeight="6" orientation="landscape" r:id="rId1"/>
  <headerFooter alignWithMargins="0">
    <oddHeader>&amp;L&amp;"Arial,Italic"ASEAN STATISTICAL YEARBOOK 2023</oddHeader>
  </headerFooter>
  <rowBreaks count="1" manualBreakCount="1">
    <brk id="32" max="10" man="1"/>
  </rowBreaks>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1FB97-9EDE-4F22-AB43-0297029868B7}">
  <sheetPr>
    <tabColor theme="9" tint="0.39997558519241921"/>
  </sheetPr>
  <dimension ref="A2:L63"/>
  <sheetViews>
    <sheetView showGridLines="0" zoomScale="78" zoomScaleNormal="78" workbookViewId="0">
      <selection activeCell="L2" sqref="L2"/>
    </sheetView>
  </sheetViews>
  <sheetFormatPr defaultColWidth="0" defaultRowHeight="20.100000000000001" customHeight="1" x14ac:dyDescent="0.2"/>
  <cols>
    <col min="1" max="1" width="80.7109375" style="321" customWidth="1"/>
    <col min="2" max="11" width="13.7109375" style="321" customWidth="1"/>
    <col min="12" max="17" width="16.140625" style="321" customWidth="1"/>
    <col min="18" max="247" width="9.140625" style="321" customWidth="1"/>
    <col min="248" max="248" width="57.85546875" style="321" customWidth="1"/>
    <col min="249" max="16384" width="0" style="321" hidden="1"/>
  </cols>
  <sheetData>
    <row r="2" spans="1:12" ht="18.75" x14ac:dyDescent="0.2">
      <c r="A2" s="1209" t="s">
        <v>1219</v>
      </c>
      <c r="B2" s="1209"/>
      <c r="C2" s="1209"/>
      <c r="D2" s="1209"/>
      <c r="E2" s="1209"/>
      <c r="F2" s="1209"/>
      <c r="G2" s="1209"/>
      <c r="H2" s="1209"/>
      <c r="I2" s="1209"/>
      <c r="J2" s="1209"/>
      <c r="K2" s="1209"/>
      <c r="L2" s="521" t="s">
        <v>501</v>
      </c>
    </row>
    <row r="3" spans="1:12" ht="18.75" x14ac:dyDescent="0.2">
      <c r="A3" s="745"/>
      <c r="B3" s="745"/>
      <c r="C3" s="745"/>
      <c r="D3" s="745"/>
      <c r="E3" s="745"/>
      <c r="F3" s="745"/>
      <c r="G3" s="745"/>
      <c r="H3" s="745"/>
      <c r="I3" s="745"/>
      <c r="J3" s="745"/>
      <c r="K3" s="745"/>
      <c r="L3" s="521"/>
    </row>
    <row r="4" spans="1:12" ht="20.100000000000001" customHeight="1" x14ac:dyDescent="0.2">
      <c r="D4" s="359"/>
      <c r="E4" s="359"/>
      <c r="F4" s="359"/>
      <c r="J4" s="359"/>
      <c r="K4" s="359" t="s">
        <v>1220</v>
      </c>
    </row>
    <row r="5" spans="1:12" ht="20.100000000000001" customHeight="1" x14ac:dyDescent="0.2">
      <c r="A5" s="1207" t="s">
        <v>1171</v>
      </c>
      <c r="B5" s="1207">
        <v>2013</v>
      </c>
      <c r="C5" s="1207">
        <v>2014</v>
      </c>
      <c r="D5" s="1207">
        <v>2015</v>
      </c>
      <c r="E5" s="1207">
        <v>2016</v>
      </c>
      <c r="F5" s="1207">
        <v>2017</v>
      </c>
      <c r="G5" s="1207">
        <v>2018</v>
      </c>
      <c r="H5" s="1207">
        <v>2019</v>
      </c>
      <c r="I5" s="1207">
        <v>2020</v>
      </c>
      <c r="J5" s="1207">
        <v>2021</v>
      </c>
      <c r="K5" s="1207">
        <v>2022</v>
      </c>
    </row>
    <row r="6" spans="1:12" ht="20.100000000000001" customHeight="1" x14ac:dyDescent="0.2">
      <c r="A6" s="1208"/>
      <c r="B6" s="1208"/>
      <c r="C6" s="1208"/>
      <c r="D6" s="1208"/>
      <c r="E6" s="1208"/>
      <c r="F6" s="1208"/>
      <c r="G6" s="1208"/>
      <c r="H6" s="1208"/>
      <c r="I6" s="1208"/>
      <c r="J6" s="1208"/>
      <c r="K6" s="1208"/>
    </row>
    <row r="7" spans="1:12" s="510" customFormat="1" ht="21.95" customHeight="1" x14ac:dyDescent="0.2">
      <c r="A7" s="592" t="s">
        <v>1181</v>
      </c>
      <c r="B7" s="596"/>
      <c r="C7" s="596"/>
      <c r="D7" s="596"/>
      <c r="E7" s="596"/>
      <c r="F7" s="596"/>
      <c r="G7" s="596"/>
      <c r="H7" s="596"/>
      <c r="I7" s="596"/>
      <c r="J7" s="596"/>
      <c r="K7" s="596"/>
    </row>
    <row r="8" spans="1:12" ht="21.95" customHeight="1" x14ac:dyDescent="0.2">
      <c r="A8" s="538" t="s">
        <v>1221</v>
      </c>
      <c r="B8" s="597">
        <v>95.714555955177318</v>
      </c>
      <c r="C8" s="597">
        <v>98.265646879028239</v>
      </c>
      <c r="D8" s="597">
        <v>98.677349253759303</v>
      </c>
      <c r="E8" s="597">
        <v>100.00006191413745</v>
      </c>
      <c r="F8" s="597">
        <v>103.966671426518</v>
      </c>
      <c r="G8" s="597">
        <v>110.09147828709</v>
      </c>
      <c r="H8" s="597">
        <v>107.808911476803</v>
      </c>
      <c r="I8" s="597">
        <v>101.53896500720001</v>
      </c>
      <c r="J8" s="597">
        <v>104.64328365015</v>
      </c>
      <c r="K8" s="597">
        <v>106.958578738887</v>
      </c>
    </row>
    <row r="9" spans="1:12" ht="21.95" customHeight="1" x14ac:dyDescent="0.2">
      <c r="A9" s="538" t="s">
        <v>1184</v>
      </c>
      <c r="B9" s="597">
        <v>95.882406304818346</v>
      </c>
      <c r="C9" s="597">
        <v>99.121685006291287</v>
      </c>
      <c r="D9" s="597">
        <v>100.18331063430276</v>
      </c>
      <c r="E9" s="597">
        <v>100</v>
      </c>
      <c r="F9" s="597">
        <v>99.155065020625301</v>
      </c>
      <c r="G9" s="597">
        <v>97.662754679706694</v>
      </c>
      <c r="H9" s="597">
        <v>105.593123721895</v>
      </c>
      <c r="I9" s="597">
        <v>99.005667861299997</v>
      </c>
      <c r="J9" s="597">
        <v>59.371184209674297</v>
      </c>
      <c r="K9" s="597">
        <v>52.729267172359798</v>
      </c>
    </row>
    <row r="10" spans="1:12" ht="21.95" customHeight="1" x14ac:dyDescent="0.2">
      <c r="A10" s="538" t="s">
        <v>1185</v>
      </c>
      <c r="B10" s="597">
        <v>116.53213022231817</v>
      </c>
      <c r="C10" s="597">
        <v>112.81215749536186</v>
      </c>
      <c r="D10" s="597">
        <v>110.09183228755955</v>
      </c>
      <c r="E10" s="597">
        <v>100</v>
      </c>
      <c r="F10" s="597">
        <v>83.125205330487006</v>
      </c>
      <c r="G10" s="597">
        <v>69.018750963547006</v>
      </c>
      <c r="H10" s="597">
        <v>64.403803997030593</v>
      </c>
      <c r="I10" s="597">
        <v>63.154543268700003</v>
      </c>
      <c r="J10" s="597">
        <v>70.335814779440994</v>
      </c>
      <c r="K10" s="597">
        <v>68.869634635275204</v>
      </c>
    </row>
    <row r="11" spans="1:12" ht="21.95" customHeight="1" x14ac:dyDescent="0.2">
      <c r="A11" s="538" t="s">
        <v>1186</v>
      </c>
      <c r="B11" s="597">
        <v>115.05870723207842</v>
      </c>
      <c r="C11" s="597">
        <v>114.08615742960285</v>
      </c>
      <c r="D11" s="597">
        <v>106.61463509244821</v>
      </c>
      <c r="E11" s="597">
        <v>100.00060806537915</v>
      </c>
      <c r="F11" s="597">
        <v>99.443466469732698</v>
      </c>
      <c r="G11" s="597">
        <v>99.958500940929298</v>
      </c>
      <c r="H11" s="597">
        <v>92.815608831660697</v>
      </c>
      <c r="I11" s="597">
        <v>71.971751985500006</v>
      </c>
      <c r="J11" s="597">
        <v>69.766713895495002</v>
      </c>
      <c r="K11" s="597">
        <v>69.074481713615</v>
      </c>
    </row>
    <row r="12" spans="1:12" ht="21.95" customHeight="1" x14ac:dyDescent="0.2">
      <c r="A12" s="538" t="s">
        <v>1187</v>
      </c>
      <c r="B12" s="597">
        <v>104.28945444401414</v>
      </c>
      <c r="C12" s="597">
        <v>110.4544335585893</v>
      </c>
      <c r="D12" s="597">
        <v>108.59002747254736</v>
      </c>
      <c r="E12" s="597">
        <v>100.00106384676366</v>
      </c>
      <c r="F12" s="597">
        <v>93.548328843035605</v>
      </c>
      <c r="G12" s="597">
        <v>97.126125367038</v>
      </c>
      <c r="H12" s="597">
        <v>97.185566795519804</v>
      </c>
      <c r="I12" s="597">
        <v>76.6281442943</v>
      </c>
      <c r="J12" s="597">
        <v>76.858188000843299</v>
      </c>
      <c r="K12" s="597">
        <v>90.767553192664195</v>
      </c>
    </row>
    <row r="13" spans="1:12" ht="35.1" customHeight="1" x14ac:dyDescent="0.2">
      <c r="A13" s="593" t="s">
        <v>1188</v>
      </c>
      <c r="B13" s="597">
        <v>123.03479389094434</v>
      </c>
      <c r="C13" s="597">
        <v>112.4179030471132</v>
      </c>
      <c r="D13" s="597">
        <v>111.6764795344926</v>
      </c>
      <c r="E13" s="597">
        <v>99.998851142538783</v>
      </c>
      <c r="F13" s="597">
        <v>100.42384435303001</v>
      </c>
      <c r="G13" s="597">
        <v>102.22332648708699</v>
      </c>
      <c r="H13" s="597">
        <v>95.764088379014694</v>
      </c>
      <c r="I13" s="597">
        <v>70.210677602999993</v>
      </c>
      <c r="J13" s="597" t="s">
        <v>955</v>
      </c>
      <c r="K13" s="597" t="s">
        <v>955</v>
      </c>
    </row>
    <row r="14" spans="1:12" ht="20.100000000000001" customHeight="1" x14ac:dyDescent="0.2">
      <c r="A14" s="594" t="s">
        <v>1189</v>
      </c>
      <c r="B14" s="753" t="s">
        <v>955</v>
      </c>
      <c r="C14" s="753" t="s">
        <v>955</v>
      </c>
      <c r="D14" s="753" t="s">
        <v>955</v>
      </c>
      <c r="E14" s="753" t="s">
        <v>955</v>
      </c>
      <c r="F14" s="753" t="s">
        <v>955</v>
      </c>
      <c r="G14" s="753" t="s">
        <v>955</v>
      </c>
      <c r="H14" s="753" t="s">
        <v>955</v>
      </c>
      <c r="I14" s="753" t="s">
        <v>955</v>
      </c>
      <c r="J14" s="597">
        <v>110.98162527936699</v>
      </c>
      <c r="K14" s="597">
        <v>105.000372216583</v>
      </c>
    </row>
    <row r="15" spans="1:12" ht="24.95" customHeight="1" x14ac:dyDescent="0.2">
      <c r="A15" s="538" t="s">
        <v>1190</v>
      </c>
      <c r="B15" s="597">
        <v>90.74774154171665</v>
      </c>
      <c r="C15" s="597">
        <v>94.167495168421894</v>
      </c>
      <c r="D15" s="597">
        <v>95.097480104800297</v>
      </c>
      <c r="E15" s="597">
        <v>100.00034140063029</v>
      </c>
      <c r="F15" s="597">
        <v>104.698836368538</v>
      </c>
      <c r="G15" s="597">
        <v>107.53296400486801</v>
      </c>
      <c r="H15" s="597">
        <v>106.77766873625799</v>
      </c>
      <c r="I15" s="597">
        <v>106.87042859500001</v>
      </c>
      <c r="J15" s="597" t="s">
        <v>955</v>
      </c>
      <c r="K15" s="597" t="s">
        <v>955</v>
      </c>
    </row>
    <row r="16" spans="1:12" ht="24.95" customHeight="1" x14ac:dyDescent="0.2">
      <c r="A16" s="538" t="s">
        <v>1191</v>
      </c>
      <c r="B16" s="754" t="s">
        <v>955</v>
      </c>
      <c r="C16" s="754" t="s">
        <v>955</v>
      </c>
      <c r="D16" s="754" t="s">
        <v>955</v>
      </c>
      <c r="E16" s="754" t="s">
        <v>955</v>
      </c>
      <c r="F16" s="754" t="s">
        <v>955</v>
      </c>
      <c r="G16" s="754" t="s">
        <v>955</v>
      </c>
      <c r="H16" s="754" t="s">
        <v>955</v>
      </c>
      <c r="I16" s="754" t="s">
        <v>955</v>
      </c>
      <c r="J16" s="598">
        <v>95.683185341501698</v>
      </c>
      <c r="K16" s="598">
        <v>104.05382640322701</v>
      </c>
    </row>
    <row r="17" spans="1:11" ht="24.95" customHeight="1" x14ac:dyDescent="0.2">
      <c r="A17" s="538" t="s">
        <v>1192</v>
      </c>
      <c r="B17" s="598">
        <v>88.09774121838403</v>
      </c>
      <c r="C17" s="598">
        <v>82.877262038873894</v>
      </c>
      <c r="D17" s="598">
        <v>97.620238573298295</v>
      </c>
      <c r="E17" s="598">
        <v>100</v>
      </c>
      <c r="F17" s="598">
        <v>105.71157478071601</v>
      </c>
      <c r="G17" s="598">
        <v>110.77910457139301</v>
      </c>
      <c r="H17" s="598">
        <v>104.46743478172</v>
      </c>
      <c r="I17" s="598">
        <v>97.715958025500001</v>
      </c>
      <c r="J17" s="598">
        <v>105.246491705792</v>
      </c>
      <c r="K17" s="598">
        <v>97.550930397091904</v>
      </c>
    </row>
    <row r="18" spans="1:11" ht="24.95" customHeight="1" x14ac:dyDescent="0.2">
      <c r="A18" s="538" t="s">
        <v>1193</v>
      </c>
      <c r="B18" s="597">
        <v>97.363373847706995</v>
      </c>
      <c r="C18" s="597">
        <v>98.426878332532013</v>
      </c>
      <c r="D18" s="597">
        <v>100.06562210797125</v>
      </c>
      <c r="E18" s="597">
        <v>100</v>
      </c>
      <c r="F18" s="597">
        <v>103.555933348075</v>
      </c>
      <c r="G18" s="597">
        <v>106.04969202898801</v>
      </c>
      <c r="H18" s="597">
        <v>105.12225263637001</v>
      </c>
      <c r="I18" s="597">
        <v>101.52948621580001</v>
      </c>
      <c r="J18" s="597">
        <v>100.904353735165</v>
      </c>
      <c r="K18" s="597">
        <v>117.911556688996</v>
      </c>
    </row>
    <row r="19" spans="1:11" ht="24.95" customHeight="1" x14ac:dyDescent="0.2">
      <c r="A19" s="538" t="s">
        <v>1194</v>
      </c>
      <c r="B19" s="597">
        <v>71.055584094516959</v>
      </c>
      <c r="C19" s="597">
        <v>86.654702602910064</v>
      </c>
      <c r="D19" s="597">
        <v>100.18463759632654</v>
      </c>
      <c r="E19" s="597">
        <v>99.999142477382875</v>
      </c>
      <c r="F19" s="597">
        <v>106.734397192698</v>
      </c>
      <c r="G19" s="597">
        <v>124.307976856876</v>
      </c>
      <c r="H19" s="597">
        <v>131.900782395443</v>
      </c>
      <c r="I19" s="597">
        <v>106.4475227624</v>
      </c>
      <c r="J19" s="597">
        <v>97.009459691116106</v>
      </c>
      <c r="K19" s="597">
        <v>95.948175009160494</v>
      </c>
    </row>
    <row r="20" spans="1:11" ht="24.95" customHeight="1" x14ac:dyDescent="0.2">
      <c r="A20" s="538" t="s">
        <v>1208</v>
      </c>
      <c r="B20" s="597">
        <v>103.75947238338927</v>
      </c>
      <c r="C20" s="597">
        <v>99.698117535228121</v>
      </c>
      <c r="D20" s="597">
        <v>99.732509437333704</v>
      </c>
      <c r="E20" s="597">
        <v>99.999775297057383</v>
      </c>
      <c r="F20" s="597">
        <v>104.38797977240201</v>
      </c>
      <c r="G20" s="597">
        <v>105.057349684407</v>
      </c>
      <c r="H20" s="597">
        <v>98.614268705714196</v>
      </c>
      <c r="I20" s="597">
        <v>91.558268909299997</v>
      </c>
      <c r="J20" s="597">
        <v>94.979129488067599</v>
      </c>
      <c r="K20" s="597">
        <v>97.825254368007094</v>
      </c>
    </row>
    <row r="21" spans="1:11" ht="24.95" customHeight="1" x14ac:dyDescent="0.2">
      <c r="A21" s="538" t="s">
        <v>1196</v>
      </c>
      <c r="B21" s="597">
        <v>108.45273328861974</v>
      </c>
      <c r="C21" s="597">
        <v>102.54733125716423</v>
      </c>
      <c r="D21" s="597">
        <v>99.734939751756897</v>
      </c>
      <c r="E21" s="597">
        <v>99.999819398742261</v>
      </c>
      <c r="F21" s="597">
        <v>97.674258960223597</v>
      </c>
      <c r="G21" s="597">
        <v>102.186565632053</v>
      </c>
      <c r="H21" s="597">
        <v>100.39941278790501</v>
      </c>
      <c r="I21" s="597">
        <v>95.381237909700005</v>
      </c>
      <c r="J21" s="597">
        <v>102.074403911662</v>
      </c>
      <c r="K21" s="597">
        <v>91.106597190651797</v>
      </c>
    </row>
    <row r="22" spans="1:11" ht="24.95" customHeight="1" x14ac:dyDescent="0.2">
      <c r="A22" s="538" t="s">
        <v>1197</v>
      </c>
      <c r="B22" s="597">
        <v>96.16520994402056</v>
      </c>
      <c r="C22" s="597">
        <v>96.975891421461043</v>
      </c>
      <c r="D22" s="597">
        <v>90.63703865761255</v>
      </c>
      <c r="E22" s="597">
        <v>100.00000000000001</v>
      </c>
      <c r="F22" s="597">
        <v>104.294782279779</v>
      </c>
      <c r="G22" s="597">
        <v>107.015378556953</v>
      </c>
      <c r="H22" s="597">
        <v>96.166238874464497</v>
      </c>
      <c r="I22" s="597">
        <v>89.302686359999996</v>
      </c>
      <c r="J22" s="597">
        <v>91.154017414620398</v>
      </c>
      <c r="K22" s="597">
        <v>86.421722368551201</v>
      </c>
    </row>
    <row r="23" spans="1:11" ht="24.95" customHeight="1" x14ac:dyDescent="0.2">
      <c r="A23" s="538" t="s">
        <v>1198</v>
      </c>
      <c r="B23" s="597">
        <v>94.829625167545771</v>
      </c>
      <c r="C23" s="597">
        <v>95.882968253494425</v>
      </c>
      <c r="D23" s="597">
        <v>98.350013941288537</v>
      </c>
      <c r="E23" s="597">
        <v>99.999999999999986</v>
      </c>
      <c r="F23" s="597">
        <v>97.270240754613297</v>
      </c>
      <c r="G23" s="597">
        <v>100.05762387281101</v>
      </c>
      <c r="H23" s="597">
        <v>92.0351532090571</v>
      </c>
      <c r="I23" s="597">
        <v>87.396902667999996</v>
      </c>
      <c r="J23" s="597">
        <v>102.687241136224</v>
      </c>
      <c r="K23" s="597">
        <v>91.141893098603404</v>
      </c>
    </row>
    <row r="24" spans="1:11" ht="24.95" customHeight="1" x14ac:dyDescent="0.2">
      <c r="A24" s="538" t="s">
        <v>1199</v>
      </c>
      <c r="B24" s="597">
        <v>101.98429943858747</v>
      </c>
      <c r="C24" s="597">
        <v>111.25708861069057</v>
      </c>
      <c r="D24" s="597">
        <v>97.019122096212968</v>
      </c>
      <c r="E24" s="597">
        <v>99.999888159064653</v>
      </c>
      <c r="F24" s="597">
        <v>97.806872750894001</v>
      </c>
      <c r="G24" s="597">
        <v>100.917351548738</v>
      </c>
      <c r="H24" s="597">
        <v>95.296009413457398</v>
      </c>
      <c r="I24" s="597">
        <v>94.273971555599999</v>
      </c>
      <c r="J24" s="597">
        <v>102.623736597145</v>
      </c>
      <c r="K24" s="597">
        <v>96.532146578994599</v>
      </c>
    </row>
    <row r="25" spans="1:11" ht="24.95" customHeight="1" x14ac:dyDescent="0.2">
      <c r="A25" s="538" t="s">
        <v>1200</v>
      </c>
      <c r="B25" s="597">
        <v>99.144411568241992</v>
      </c>
      <c r="C25" s="597">
        <v>98.720513452236673</v>
      </c>
      <c r="D25" s="597">
        <v>99.261765669780686</v>
      </c>
      <c r="E25" s="597">
        <v>100.00066249515559</v>
      </c>
      <c r="F25" s="597">
        <v>102.19347055297899</v>
      </c>
      <c r="G25" s="597">
        <v>98.021280738299197</v>
      </c>
      <c r="H25" s="597">
        <v>93.526345342196706</v>
      </c>
      <c r="I25" s="597">
        <v>97.044611287199999</v>
      </c>
      <c r="J25" s="597">
        <v>101.241146966031</v>
      </c>
      <c r="K25" s="597">
        <v>106.60364846098599</v>
      </c>
    </row>
    <row r="26" spans="1:11" ht="24.95" customHeight="1" x14ac:dyDescent="0.2">
      <c r="A26" s="538" t="s">
        <v>1209</v>
      </c>
      <c r="B26" s="597">
        <v>84.916210374759785</v>
      </c>
      <c r="C26" s="597">
        <v>85.754930626915936</v>
      </c>
      <c r="D26" s="597">
        <v>82.601191690346894</v>
      </c>
      <c r="E26" s="597">
        <v>100.00037462303555</v>
      </c>
      <c r="F26" s="597">
        <v>89.143264449756401</v>
      </c>
      <c r="G26" s="597">
        <v>93.159773256553393</v>
      </c>
      <c r="H26" s="597">
        <v>101.34085773943499</v>
      </c>
      <c r="I26" s="597">
        <v>90.4862533684</v>
      </c>
      <c r="J26" s="597">
        <v>89.518483091674099</v>
      </c>
      <c r="K26" s="597">
        <v>99.781904603331299</v>
      </c>
    </row>
    <row r="27" spans="1:11" ht="24.95" customHeight="1" x14ac:dyDescent="0.2">
      <c r="A27" s="538" t="s">
        <v>1222</v>
      </c>
      <c r="B27" s="597">
        <v>121.14635647676876</v>
      </c>
      <c r="C27" s="597">
        <v>95.07635322358648</v>
      </c>
      <c r="D27" s="597">
        <v>98.670557411270877</v>
      </c>
      <c r="E27" s="597">
        <v>99.999927998035844</v>
      </c>
      <c r="F27" s="597">
        <v>101.93749272450199</v>
      </c>
      <c r="G27" s="597">
        <v>112.084638040456</v>
      </c>
      <c r="H27" s="597">
        <v>105.815926283447</v>
      </c>
      <c r="I27" s="597">
        <v>75.247217774600003</v>
      </c>
      <c r="J27" s="597">
        <v>83.927733440793205</v>
      </c>
      <c r="K27" s="597">
        <v>88.597387814084101</v>
      </c>
    </row>
    <row r="28" spans="1:11" ht="24.95" customHeight="1" x14ac:dyDescent="0.2">
      <c r="A28" s="593" t="s">
        <v>1203</v>
      </c>
      <c r="B28" s="597">
        <v>113.2360829430577</v>
      </c>
      <c r="C28" s="597">
        <v>96.682764202367977</v>
      </c>
      <c r="D28" s="597">
        <v>95.08770222761143</v>
      </c>
      <c r="E28" s="597">
        <v>100.00000000000004</v>
      </c>
      <c r="F28" s="597">
        <v>102.759504027091</v>
      </c>
      <c r="G28" s="597">
        <v>104.15246595039601</v>
      </c>
      <c r="H28" s="597">
        <v>102.225629554455</v>
      </c>
      <c r="I28" s="597">
        <v>80.168998599000005</v>
      </c>
      <c r="J28" s="597">
        <v>119.152439109486</v>
      </c>
      <c r="K28" s="597">
        <v>93.670276544202196</v>
      </c>
    </row>
    <row r="29" spans="1:11" ht="24.95" customHeight="1" x14ac:dyDescent="0.2">
      <c r="A29" s="538" t="s">
        <v>1204</v>
      </c>
      <c r="B29" s="597">
        <v>118.42509724325159</v>
      </c>
      <c r="C29" s="597">
        <v>123.61554891000658</v>
      </c>
      <c r="D29" s="597">
        <v>124.66139957699899</v>
      </c>
      <c r="E29" s="597">
        <v>100.00000000000001</v>
      </c>
      <c r="F29" s="597">
        <v>102.374339229249</v>
      </c>
      <c r="G29" s="597">
        <v>97.648338357741096</v>
      </c>
      <c r="H29" s="597">
        <v>94.716867163368093</v>
      </c>
      <c r="I29" s="597">
        <v>95.287338367900006</v>
      </c>
      <c r="J29" s="597">
        <v>89.247101702418902</v>
      </c>
      <c r="K29" s="597">
        <v>90.804231454965802</v>
      </c>
    </row>
    <row r="30" spans="1:11" ht="24.95" customHeight="1" x14ac:dyDescent="0.2">
      <c r="A30" s="603" t="s">
        <v>1205</v>
      </c>
      <c r="B30" s="604">
        <v>72.829427947178786</v>
      </c>
      <c r="C30" s="604">
        <v>83.758167580012909</v>
      </c>
      <c r="D30" s="604">
        <v>92.477226161843689</v>
      </c>
      <c r="E30" s="604">
        <v>99.999575064802698</v>
      </c>
      <c r="F30" s="604">
        <v>97.888319414473401</v>
      </c>
      <c r="G30" s="604">
        <v>96.620696753127106</v>
      </c>
      <c r="H30" s="604">
        <v>90.210577495665007</v>
      </c>
      <c r="I30" s="604">
        <v>77.033711916499996</v>
      </c>
      <c r="J30" s="604" t="s">
        <v>955</v>
      </c>
      <c r="K30" s="604" t="s">
        <v>955</v>
      </c>
    </row>
    <row r="31" spans="1:11" ht="24.95" customHeight="1" x14ac:dyDescent="0.2">
      <c r="A31" s="985" t="s">
        <v>1206</v>
      </c>
      <c r="B31" s="986">
        <v>102.72947966904074</v>
      </c>
      <c r="C31" s="986">
        <v>98.610171031495625</v>
      </c>
      <c r="D31" s="986">
        <v>98.656040635345207</v>
      </c>
      <c r="E31" s="986">
        <v>99.999990000000025</v>
      </c>
      <c r="F31" s="986">
        <v>101.68133887314001</v>
      </c>
      <c r="G31" s="986">
        <v>105.653161228196</v>
      </c>
      <c r="H31" s="986">
        <v>102.068556751079</v>
      </c>
      <c r="I31" s="986">
        <v>92.314962998499993</v>
      </c>
      <c r="J31" s="986">
        <v>97.714703861502699</v>
      </c>
      <c r="K31" s="986">
        <v>98.051740103000199</v>
      </c>
    </row>
    <row r="32" spans="1:11" ht="30" customHeight="1" x14ac:dyDescent="0.2">
      <c r="A32" s="595" t="s">
        <v>1207</v>
      </c>
      <c r="B32" s="599"/>
      <c r="C32" s="599"/>
      <c r="D32" s="599"/>
      <c r="E32" s="599"/>
      <c r="F32" s="599"/>
      <c r="G32" s="599"/>
      <c r="H32" s="599"/>
      <c r="I32" s="599"/>
      <c r="J32" s="599"/>
      <c r="K32" s="599"/>
    </row>
    <row r="33" spans="1:11" ht="24.95" customHeight="1" x14ac:dyDescent="0.2">
      <c r="A33" s="538" t="s">
        <v>1221</v>
      </c>
      <c r="B33" s="597">
        <v>-1.0544078019911307</v>
      </c>
      <c r="C33" s="597">
        <v>2.6653113503922965</v>
      </c>
      <c r="D33" s="597">
        <v>0.41896877271656585</v>
      </c>
      <c r="E33" s="597">
        <v>1.3404420268491979</v>
      </c>
      <c r="F33" s="597">
        <v>3.9666070564900124</v>
      </c>
      <c r="G33" s="597">
        <v>5.8911252774894507</v>
      </c>
      <c r="H33" s="597">
        <v>-2.073336506877177</v>
      </c>
      <c r="I33" s="597">
        <v>-5.8157961004476793</v>
      </c>
      <c r="J33" s="597">
        <v>3.0572683528238276</v>
      </c>
      <c r="K33" s="597">
        <v>2.2125596674485548</v>
      </c>
    </row>
    <row r="34" spans="1:11" ht="24.95" customHeight="1" x14ac:dyDescent="0.2">
      <c r="A34" s="538" t="s">
        <v>1184</v>
      </c>
      <c r="B34" s="597">
        <v>6.56555595633046</v>
      </c>
      <c r="C34" s="597">
        <v>3.378386949504586</v>
      </c>
      <c r="D34" s="597">
        <v>1.0710326685266613</v>
      </c>
      <c r="E34" s="597">
        <v>-0.18297522126403676</v>
      </c>
      <c r="F34" s="597">
        <v>-0.84493497937470075</v>
      </c>
      <c r="G34" s="597">
        <v>-1.505026839131407</v>
      </c>
      <c r="H34" s="597">
        <v>8.1201570324292316</v>
      </c>
      <c r="I34" s="597">
        <v>-6.2385273097371963</v>
      </c>
      <c r="J34" s="597">
        <v>-40.032540063414181</v>
      </c>
      <c r="K34" s="597">
        <v>-11.187105539040642</v>
      </c>
    </row>
    <row r="35" spans="1:11" ht="24.95" customHeight="1" x14ac:dyDescent="0.2">
      <c r="A35" s="538" t="s">
        <v>1185</v>
      </c>
      <c r="B35" s="597">
        <v>1.0793027031820612</v>
      </c>
      <c r="C35" s="597">
        <v>-3.192229233138888</v>
      </c>
      <c r="D35" s="597">
        <v>-2.411375926317294</v>
      </c>
      <c r="E35" s="597">
        <v>-9.1667402366414574</v>
      </c>
      <c r="F35" s="597">
        <v>-16.874794669512994</v>
      </c>
      <c r="G35" s="597">
        <v>-16.970128748381352</v>
      </c>
      <c r="H35" s="597">
        <v>-6.6865118566892701</v>
      </c>
      <c r="I35" s="597">
        <v>-1.9397312748610118</v>
      </c>
      <c r="J35" s="597">
        <v>11.370949957134901</v>
      </c>
      <c r="K35" s="597">
        <v>-2.0845427734980215</v>
      </c>
    </row>
    <row r="36" spans="1:11" ht="24.95" customHeight="1" x14ac:dyDescent="0.2">
      <c r="A36" s="538" t="s">
        <v>1186</v>
      </c>
      <c r="B36" s="597">
        <v>5.0037051003876121</v>
      </c>
      <c r="C36" s="597">
        <v>-0.84526397512348916</v>
      </c>
      <c r="D36" s="597">
        <v>-6.5490174316414906</v>
      </c>
      <c r="E36" s="597">
        <v>-6.2036764664943682</v>
      </c>
      <c r="F36" s="597">
        <v>-0.55713820788190205</v>
      </c>
      <c r="G36" s="597">
        <v>0.51791685213764538</v>
      </c>
      <c r="H36" s="597">
        <v>-7.1458575729238971</v>
      </c>
      <c r="I36" s="597">
        <v>-22.45727535329226</v>
      </c>
      <c r="J36" s="597">
        <v>-3.0637549165806743</v>
      </c>
      <c r="K36" s="597">
        <v>-0.99220981357515114</v>
      </c>
    </row>
    <row r="37" spans="1:11" ht="24.95" customHeight="1" x14ac:dyDescent="0.2">
      <c r="A37" s="538" t="s">
        <v>1187</v>
      </c>
      <c r="B37" s="597">
        <v>-1.1319028649059537</v>
      </c>
      <c r="C37" s="597">
        <v>5.9114117984812253</v>
      </c>
      <c r="D37" s="597">
        <v>-1.6879413763441042</v>
      </c>
      <c r="E37" s="597">
        <v>-7.9095326022963537</v>
      </c>
      <c r="F37" s="597">
        <v>-6.4526663572458398</v>
      </c>
      <c r="G37" s="597">
        <v>3.8245434934552014</v>
      </c>
      <c r="H37" s="597">
        <v>6.1200246851367268E-2</v>
      </c>
      <c r="I37" s="597">
        <v>-21.152752593883605</v>
      </c>
      <c r="J37" s="597">
        <v>0.30020785269155859</v>
      </c>
      <c r="K37" s="597">
        <v>18.097440954070223</v>
      </c>
    </row>
    <row r="38" spans="1:11" ht="35.1" customHeight="1" x14ac:dyDescent="0.2">
      <c r="A38" s="594" t="s">
        <v>1188</v>
      </c>
      <c r="B38" s="597">
        <v>-1.6200983706227468</v>
      </c>
      <c r="C38" s="597">
        <v>-8.6291775749563584</v>
      </c>
      <c r="D38" s="597">
        <v>-0.65952441072475443</v>
      </c>
      <c r="E38" s="597">
        <v>-10.456658770611627</v>
      </c>
      <c r="F38" s="597">
        <v>0.42499809311351555</v>
      </c>
      <c r="G38" s="597">
        <v>1.7918873208349728</v>
      </c>
      <c r="H38" s="597">
        <v>-6.3187516294416763</v>
      </c>
      <c r="I38" s="597">
        <v>-26.683709111164433</v>
      </c>
      <c r="J38" s="597" t="s">
        <v>955</v>
      </c>
      <c r="K38" s="597" t="s">
        <v>955</v>
      </c>
    </row>
    <row r="39" spans="1:11" ht="24.95" customHeight="1" x14ac:dyDescent="0.2">
      <c r="A39" s="593" t="s">
        <v>1189</v>
      </c>
      <c r="B39" s="597" t="s">
        <v>955</v>
      </c>
      <c r="C39" s="597" t="s">
        <v>955</v>
      </c>
      <c r="D39" s="597" t="s">
        <v>955</v>
      </c>
      <c r="E39" s="597" t="s">
        <v>955</v>
      </c>
      <c r="F39" s="597" t="s">
        <v>955</v>
      </c>
      <c r="G39" s="597" t="s">
        <v>955</v>
      </c>
      <c r="H39" s="597" t="s">
        <v>955</v>
      </c>
      <c r="I39" s="597" t="s">
        <v>955</v>
      </c>
      <c r="J39" s="597" t="s">
        <v>955</v>
      </c>
      <c r="K39" s="597">
        <v>-5.3894084247980363</v>
      </c>
    </row>
    <row r="40" spans="1:11" ht="20.100000000000001" customHeight="1" x14ac:dyDescent="0.2">
      <c r="A40" s="594" t="s">
        <v>1190</v>
      </c>
      <c r="B40" s="597">
        <v>0.97503992584466737</v>
      </c>
      <c r="C40" s="597">
        <v>3.7684173386653308</v>
      </c>
      <c r="D40" s="597">
        <v>0.98758593367604952</v>
      </c>
      <c r="E40" s="597">
        <v>5.1556164163623297</v>
      </c>
      <c r="F40" s="597">
        <v>4.6984789272710437</v>
      </c>
      <c r="G40" s="597">
        <v>2.7069332713058447</v>
      </c>
      <c r="H40" s="597">
        <v>-0.70238486923490662</v>
      </c>
      <c r="I40" s="597">
        <v>8.687196474679304E-2</v>
      </c>
      <c r="J40" s="597" t="s">
        <v>955</v>
      </c>
      <c r="K40" s="597" t="s">
        <v>955</v>
      </c>
    </row>
    <row r="41" spans="1:11" ht="24.95" customHeight="1" x14ac:dyDescent="0.2">
      <c r="A41" s="538" t="s">
        <v>1191</v>
      </c>
      <c r="B41" s="597" t="s">
        <v>955</v>
      </c>
      <c r="C41" s="597" t="s">
        <v>955</v>
      </c>
      <c r="D41" s="597" t="s">
        <v>955</v>
      </c>
      <c r="E41" s="597" t="s">
        <v>955</v>
      </c>
      <c r="F41" s="597" t="s">
        <v>955</v>
      </c>
      <c r="G41" s="597" t="s">
        <v>955</v>
      </c>
      <c r="H41" s="597" t="s">
        <v>955</v>
      </c>
      <c r="I41" s="597" t="s">
        <v>955</v>
      </c>
      <c r="J41" s="597" t="s">
        <v>955</v>
      </c>
      <c r="K41" s="597">
        <v>8.7482884603493858</v>
      </c>
    </row>
    <row r="42" spans="1:11" ht="24.95" customHeight="1" x14ac:dyDescent="0.2">
      <c r="A42" s="538" t="s">
        <v>1192</v>
      </c>
      <c r="B42" s="597">
        <v>32.028968968750561</v>
      </c>
      <c r="C42" s="597">
        <v>-5.9257809647686344</v>
      </c>
      <c r="D42" s="597">
        <v>17.788928074758491</v>
      </c>
      <c r="E42" s="597">
        <v>2.437774647431179</v>
      </c>
      <c r="F42" s="597">
        <v>5.711574780716</v>
      </c>
      <c r="G42" s="597">
        <v>4.793732191757516</v>
      </c>
      <c r="H42" s="597">
        <v>-5.6975273577927972</v>
      </c>
      <c r="I42" s="597">
        <v>-6.4627572892230978</v>
      </c>
      <c r="J42" s="597">
        <v>7.7065546226613435</v>
      </c>
      <c r="K42" s="597">
        <v>-7.3119409340621111</v>
      </c>
    </row>
    <row r="43" spans="1:11" ht="24.95" customHeight="1" x14ac:dyDescent="0.2">
      <c r="A43" s="538" t="s">
        <v>1193</v>
      </c>
      <c r="B43" s="598">
        <v>0.10173433238727103</v>
      </c>
      <c r="C43" s="598">
        <v>1.092304470147587</v>
      </c>
      <c r="D43" s="598">
        <v>1.6649352323283129</v>
      </c>
      <c r="E43" s="598">
        <v>-6.5579073600763316E-2</v>
      </c>
      <c r="F43" s="598">
        <v>3.5559333480750022</v>
      </c>
      <c r="G43" s="598">
        <v>2.4081272799028497</v>
      </c>
      <c r="H43" s="598">
        <v>-0.87453284858619584</v>
      </c>
      <c r="I43" s="598">
        <v>-3.4177030366708272</v>
      </c>
      <c r="J43" s="598">
        <v>-0.61571520149947823</v>
      </c>
      <c r="K43" s="598">
        <v>16.85477615610953</v>
      </c>
    </row>
    <row r="44" spans="1:11" ht="24.95" customHeight="1" x14ac:dyDescent="0.2">
      <c r="A44" s="538" t="s">
        <v>1194</v>
      </c>
      <c r="B44" s="597">
        <v>-7.6570409097073693</v>
      </c>
      <c r="C44" s="597">
        <v>21.953402687737267</v>
      </c>
      <c r="D44" s="597">
        <v>15.613618865460289</v>
      </c>
      <c r="E44" s="597">
        <v>-0.18515325642148861</v>
      </c>
      <c r="F44" s="597">
        <v>6.7353124721428959</v>
      </c>
      <c r="G44" s="597">
        <v>16.464776235584779</v>
      </c>
      <c r="H44" s="597">
        <v>6.1080597806761006</v>
      </c>
      <c r="I44" s="597">
        <v>-19.297277219124652</v>
      </c>
      <c r="J44" s="597">
        <v>-8.8663999183432924</v>
      </c>
      <c r="K44" s="597">
        <v>-1.0940012297097734</v>
      </c>
    </row>
    <row r="45" spans="1:11" ht="24.95" customHeight="1" x14ac:dyDescent="0.2">
      <c r="A45" s="538" t="s">
        <v>1208</v>
      </c>
      <c r="B45" s="597">
        <v>1.3102015528363875</v>
      </c>
      <c r="C45" s="597">
        <v>-3.9142015228783356</v>
      </c>
      <c r="D45" s="597">
        <v>3.4496039600173667E-2</v>
      </c>
      <c r="E45" s="597">
        <v>0.26798268812397996</v>
      </c>
      <c r="F45" s="597">
        <v>4.3882143357913739</v>
      </c>
      <c r="G45" s="597">
        <v>0.6412327486980951</v>
      </c>
      <c r="H45" s="597">
        <v>-6.1329178758533942</v>
      </c>
      <c r="I45" s="597">
        <v>-7.1551509624543153</v>
      </c>
      <c r="J45" s="597">
        <v>3.736266117215914</v>
      </c>
      <c r="K45" s="597">
        <v>2.9965792435453498</v>
      </c>
    </row>
    <row r="46" spans="1:11" ht="24.95" customHeight="1" x14ac:dyDescent="0.2">
      <c r="A46" s="538" t="s">
        <v>1196</v>
      </c>
      <c r="B46" s="597">
        <v>4.8872480179048328</v>
      </c>
      <c r="C46" s="597">
        <v>-5.4451389581300464</v>
      </c>
      <c r="D46" s="597">
        <v>-2.7425301769721577</v>
      </c>
      <c r="E46" s="597">
        <v>0.26558360354420607</v>
      </c>
      <c r="F46" s="597">
        <v>-2.325564638517652</v>
      </c>
      <c r="G46" s="597">
        <v>4.6197500957411597</v>
      </c>
      <c r="H46" s="597">
        <v>-1.7489117410825483</v>
      </c>
      <c r="I46" s="597">
        <v>-4.9982113827756747</v>
      </c>
      <c r="J46" s="597">
        <v>7.0172773478769379</v>
      </c>
      <c r="K46" s="597">
        <v>-10.744913808658685</v>
      </c>
    </row>
    <row r="47" spans="1:11" ht="24.95" customHeight="1" x14ac:dyDescent="0.2">
      <c r="A47" s="538" t="s">
        <v>1197</v>
      </c>
      <c r="B47" s="597">
        <v>3.6231058168703312</v>
      </c>
      <c r="C47" s="597">
        <v>0.8430091068406087</v>
      </c>
      <c r="D47" s="597">
        <v>-6.536524357687612</v>
      </c>
      <c r="E47" s="597">
        <v>10.330171286549493</v>
      </c>
      <c r="F47" s="597">
        <v>4.2947822797789748</v>
      </c>
      <c r="G47" s="597">
        <v>2.608564127278945</v>
      </c>
      <c r="H47" s="597">
        <v>-10.137925809153348</v>
      </c>
      <c r="I47" s="597">
        <v>-7.1371747453118033</v>
      </c>
      <c r="J47" s="597">
        <v>2.0730967119592103</v>
      </c>
      <c r="K47" s="597">
        <v>-5.1915375540103952</v>
      </c>
    </row>
    <row r="48" spans="1:11" ht="24.95" customHeight="1" x14ac:dyDescent="0.2">
      <c r="A48" s="538" t="s">
        <v>1198</v>
      </c>
      <c r="B48" s="597">
        <v>-7.0365722093840288</v>
      </c>
      <c r="C48" s="597">
        <v>1.1107742797544562</v>
      </c>
      <c r="D48" s="597">
        <v>2.5729759233900307</v>
      </c>
      <c r="E48" s="597">
        <v>1.6776673358647631</v>
      </c>
      <c r="F48" s="597">
        <v>-2.729759245386687</v>
      </c>
      <c r="G48" s="597">
        <v>2.8656072983612058</v>
      </c>
      <c r="H48" s="597">
        <v>-8.017850467798171</v>
      </c>
      <c r="I48" s="597">
        <v>-5.0396510239096965</v>
      </c>
      <c r="J48" s="597">
        <v>17.495286447745585</v>
      </c>
      <c r="K48" s="597">
        <v>-11.243215719764677</v>
      </c>
    </row>
    <row r="49" spans="1:11" ht="24.95" customHeight="1" x14ac:dyDescent="0.2">
      <c r="A49" s="538" t="s">
        <v>1199</v>
      </c>
      <c r="B49" s="597">
        <v>6.3444443235492587</v>
      </c>
      <c r="C49" s="597">
        <v>9.0923693383675683</v>
      </c>
      <c r="D49" s="597">
        <v>-12.79735672780269</v>
      </c>
      <c r="E49" s="597">
        <v>3.0723490364050976</v>
      </c>
      <c r="F49" s="597">
        <v>-2.1930178608623452</v>
      </c>
      <c r="G49" s="597">
        <v>3.1802251829134098</v>
      </c>
      <c r="H49" s="597">
        <v>-5.570243420989673</v>
      </c>
      <c r="I49" s="597">
        <v>-1.0724875723002403</v>
      </c>
      <c r="J49" s="597">
        <v>8.8569144842068681</v>
      </c>
      <c r="K49" s="597">
        <v>-5.9358489762103117</v>
      </c>
    </row>
    <row r="50" spans="1:11" ht="24.95" customHeight="1" x14ac:dyDescent="0.2">
      <c r="A50" s="538" t="s">
        <v>1200</v>
      </c>
      <c r="B50" s="597">
        <v>-7.2981192171499343</v>
      </c>
      <c r="C50" s="597">
        <v>-0.42755623771446594</v>
      </c>
      <c r="D50" s="597">
        <v>0.54826722290690633</v>
      </c>
      <c r="E50" s="597">
        <v>0.74439218402888585</v>
      </c>
      <c r="F50" s="597">
        <v>2.1927935306724766</v>
      </c>
      <c r="G50" s="597">
        <v>-4.0826383448019365</v>
      </c>
      <c r="H50" s="597">
        <v>-4.5856729908510747</v>
      </c>
      <c r="I50" s="597">
        <v>3.7617913242846912</v>
      </c>
      <c r="J50" s="597">
        <v>4.324336635664916</v>
      </c>
      <c r="K50" s="597">
        <v>5.2967609076517652</v>
      </c>
    </row>
    <row r="51" spans="1:11" ht="24.95" customHeight="1" x14ac:dyDescent="0.2">
      <c r="A51" s="538" t="s">
        <v>1209</v>
      </c>
      <c r="B51" s="597">
        <v>11.223375755642762</v>
      </c>
      <c r="C51" s="597">
        <v>0.98770334716380415</v>
      </c>
      <c r="D51" s="597">
        <v>-3.6776182005086699</v>
      </c>
      <c r="E51" s="597">
        <v>21.064082220404568</v>
      </c>
      <c r="F51" s="597">
        <v>-10.857069500195815</v>
      </c>
      <c r="G51" s="597">
        <v>4.5056783948727919</v>
      </c>
      <c r="H51" s="597">
        <v>8.7817780109357368</v>
      </c>
      <c r="I51" s="597">
        <v>-10.710985295727493</v>
      </c>
      <c r="J51" s="597">
        <v>-1.0695218784070759</v>
      </c>
      <c r="K51" s="597">
        <v>11.465142345125123</v>
      </c>
    </row>
    <row r="52" spans="1:11" ht="24.95" customHeight="1" x14ac:dyDescent="0.2">
      <c r="A52" s="538" t="s">
        <v>1222</v>
      </c>
      <c r="B52" s="597">
        <v>0.76026465889973416</v>
      </c>
      <c r="C52" s="597">
        <v>-21.519428244778872</v>
      </c>
      <c r="D52" s="597">
        <v>3.780334505712557</v>
      </c>
      <c r="E52" s="597">
        <v>1.3472819264859215</v>
      </c>
      <c r="F52" s="597">
        <v>1.9375661215518036</v>
      </c>
      <c r="G52" s="597">
        <v>9.954281829726618</v>
      </c>
      <c r="H52" s="597">
        <v>-5.5928375793535263</v>
      </c>
      <c r="I52" s="597">
        <v>-28.888570541794635</v>
      </c>
      <c r="J52" s="597">
        <v>11.53599551307709</v>
      </c>
      <c r="K52" s="597">
        <v>5.5638990615481054</v>
      </c>
    </row>
    <row r="53" spans="1:11" ht="24.95" customHeight="1" x14ac:dyDescent="0.2">
      <c r="A53" s="538" t="s">
        <v>1203</v>
      </c>
      <c r="B53" s="597">
        <v>-12.707507883948843</v>
      </c>
      <c r="C53" s="597">
        <v>-14.618413415990183</v>
      </c>
      <c r="D53" s="597">
        <v>-1.649789378609301</v>
      </c>
      <c r="E53" s="597">
        <v>5.1660705404680485</v>
      </c>
      <c r="F53" s="597">
        <v>2.7595040270909532</v>
      </c>
      <c r="G53" s="597">
        <v>1.3555553196692882</v>
      </c>
      <c r="H53" s="597">
        <v>-1.8500151468892612</v>
      </c>
      <c r="I53" s="597">
        <v>-21.576419780037213</v>
      </c>
      <c r="J53" s="597">
        <v>48.626577843985011</v>
      </c>
      <c r="K53" s="597">
        <v>-21.386186263353725</v>
      </c>
    </row>
    <row r="54" spans="1:11" ht="24.95" customHeight="1" x14ac:dyDescent="0.2">
      <c r="A54" s="593" t="s">
        <v>1204</v>
      </c>
      <c r="B54" s="597">
        <v>-15.318185532493246</v>
      </c>
      <c r="C54" s="597">
        <v>4.3828983784522713</v>
      </c>
      <c r="D54" s="597">
        <v>0.84605106413739861</v>
      </c>
      <c r="E54" s="597">
        <v>-19.78270712560586</v>
      </c>
      <c r="F54" s="597">
        <v>2.3743392292489895</v>
      </c>
      <c r="G54" s="597">
        <v>-4.6163920637620652</v>
      </c>
      <c r="H54" s="597">
        <v>-3.0020697163666732</v>
      </c>
      <c r="I54" s="597">
        <v>0.60229104025153468</v>
      </c>
      <c r="J54" s="597">
        <v>-6.3389709156950413</v>
      </c>
      <c r="K54" s="597">
        <v>1.7447398546777571</v>
      </c>
    </row>
    <row r="55" spans="1:11" ht="24.95" customHeight="1" x14ac:dyDescent="0.2">
      <c r="A55" s="538" t="s">
        <v>1205</v>
      </c>
      <c r="B55" s="597">
        <v>12.841309022894109</v>
      </c>
      <c r="C55" s="597">
        <v>15.005939138723479</v>
      </c>
      <c r="D55" s="597">
        <v>10.409801018511523</v>
      </c>
      <c r="E55" s="597">
        <v>8.1342717717270308</v>
      </c>
      <c r="F55" s="597">
        <v>-2.1112646218357844</v>
      </c>
      <c r="G55" s="597">
        <v>-1.2949682545667085</v>
      </c>
      <c r="H55" s="597">
        <v>-6.6343128055062817</v>
      </c>
      <c r="I55" s="597">
        <v>-14.606785528890132</v>
      </c>
      <c r="J55" s="779" t="s">
        <v>955</v>
      </c>
      <c r="K55" s="779" t="s">
        <v>955</v>
      </c>
    </row>
    <row r="56" spans="1:11" ht="24.95" customHeight="1" x14ac:dyDescent="0.2">
      <c r="A56" s="987" t="s">
        <v>1206</v>
      </c>
      <c r="B56" s="988">
        <v>1.9094519057371695</v>
      </c>
      <c r="C56" s="988">
        <v>-4.0098603154772317</v>
      </c>
      <c r="D56" s="988">
        <v>4.651609805537138E-2</v>
      </c>
      <c r="E56" s="988">
        <v>1.3622575526037517</v>
      </c>
      <c r="F56" s="988">
        <v>1.6813490412748822</v>
      </c>
      <c r="G56" s="988">
        <v>3.9061467906233327</v>
      </c>
      <c r="H56" s="988">
        <v>-3.3928038077107314</v>
      </c>
      <c r="I56" s="988">
        <v>-9.5559240407069872</v>
      </c>
      <c r="J56" s="988">
        <v>5.8492585466241698</v>
      </c>
      <c r="K56" s="988">
        <v>0.34491865418249112</v>
      </c>
    </row>
    <row r="57" spans="1:11" ht="18.75" customHeight="1" x14ac:dyDescent="0.2">
      <c r="B57" s="605"/>
      <c r="C57" s="601"/>
      <c r="D57" s="601"/>
      <c r="E57" s="601"/>
      <c r="F57" s="601"/>
      <c r="G57" s="601"/>
      <c r="H57" s="601"/>
      <c r="I57" s="601"/>
      <c r="J57" s="601"/>
      <c r="K57" s="601"/>
    </row>
    <row r="58" spans="1:11" s="331" customFormat="1" ht="24.95" customHeight="1" x14ac:dyDescent="0.2">
      <c r="A58" s="331" t="s">
        <v>563</v>
      </c>
      <c r="B58" s="691" t="s">
        <v>571</v>
      </c>
      <c r="C58" s="692"/>
      <c r="D58" s="692"/>
      <c r="E58" s="692"/>
      <c r="F58" s="692"/>
      <c r="G58" s="692"/>
      <c r="H58" s="692"/>
      <c r="I58" s="692"/>
      <c r="J58" s="692"/>
      <c r="K58" s="692"/>
    </row>
    <row r="59" spans="1:11" s="331" customFormat="1" ht="15" customHeight="1" x14ac:dyDescent="0.2">
      <c r="A59" s="331" t="s">
        <v>527</v>
      </c>
      <c r="B59" s="361" t="s">
        <v>609</v>
      </c>
      <c r="C59" s="692"/>
      <c r="D59" s="692"/>
      <c r="E59" s="692"/>
      <c r="G59" s="693"/>
      <c r="H59" s="692"/>
      <c r="I59" s="692"/>
      <c r="J59" s="692"/>
      <c r="K59" s="692"/>
    </row>
    <row r="60" spans="1:11" s="331" customFormat="1" ht="15" customHeight="1" x14ac:dyDescent="0.2">
      <c r="C60" s="361"/>
    </row>
    <row r="61" spans="1:11" s="331" customFormat="1" ht="15" customHeight="1" x14ac:dyDescent="0.2"/>
    <row r="62" spans="1:11" s="331" customFormat="1" ht="15" customHeight="1" x14ac:dyDescent="0.2"/>
    <row r="63" spans="1:11" s="331" customFormat="1" ht="15" customHeight="1" x14ac:dyDescent="0.2">
      <c r="C63" s="358"/>
    </row>
  </sheetData>
  <mergeCells count="12">
    <mergeCell ref="J5:J6"/>
    <mergeCell ref="K5:K6"/>
    <mergeCell ref="A2:K2"/>
    <mergeCell ref="A5:A6"/>
    <mergeCell ref="B5:B6"/>
    <mergeCell ref="C5:C6"/>
    <mergeCell ref="D5:D6"/>
    <mergeCell ref="E5:E6"/>
    <mergeCell ref="F5:F6"/>
    <mergeCell ref="G5:G6"/>
    <mergeCell ref="H5:H6"/>
    <mergeCell ref="I5:I6"/>
  </mergeCells>
  <hyperlinks>
    <hyperlink ref="L2" location="'CONTENTS'!A254" display="Back to Contents" xr:uid="{98BF6905-C898-4B1F-8466-80FBA516D715}"/>
  </hyperlinks>
  <pageMargins left="0.5" right="0" top="0.75" bottom="0.75" header="0.3" footer="0.3"/>
  <pageSetup scale="61" fitToHeight="6" orientation="landscape" r:id="rId1"/>
  <headerFooter alignWithMargins="0">
    <oddHeader>&amp;L&amp;"Arial,Italic"ASEAN STATISTICAL YEARBOOK 2023</oddHeader>
  </headerFooter>
  <rowBreaks count="1" manualBreakCount="1">
    <brk id="31" max="10" man="1"/>
  </rowBreaks>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D6AB0-5AB6-43E0-BFBB-4B54B30B53EB}">
  <sheetPr>
    <tabColor theme="9" tint="0.39997558519241921"/>
  </sheetPr>
  <dimension ref="A2:L63"/>
  <sheetViews>
    <sheetView showGridLines="0" zoomScale="80" zoomScaleNormal="80" zoomScaleSheetLayoutView="50" workbookViewId="0">
      <selection activeCell="L2" sqref="L2"/>
    </sheetView>
  </sheetViews>
  <sheetFormatPr defaultColWidth="0" defaultRowHeight="20.100000000000001" customHeight="1" x14ac:dyDescent="0.2"/>
  <cols>
    <col min="1" max="1" width="80.7109375" style="321" customWidth="1"/>
    <col min="2" max="11" width="13.7109375" style="321" customWidth="1"/>
    <col min="12" max="17" width="16.140625" style="321" customWidth="1"/>
    <col min="18" max="247" width="9.140625" style="321" customWidth="1"/>
    <col min="248" max="248" width="57.85546875" style="321" customWidth="1"/>
    <col min="249" max="16384" width="0" style="321" hidden="1"/>
  </cols>
  <sheetData>
    <row r="2" spans="1:12" ht="18.75" x14ac:dyDescent="0.2">
      <c r="A2" s="1209" t="s">
        <v>1223</v>
      </c>
      <c r="B2" s="1209"/>
      <c r="C2" s="1209"/>
      <c r="D2" s="1209"/>
      <c r="E2" s="1209"/>
      <c r="F2" s="1209"/>
      <c r="G2" s="1209"/>
      <c r="H2" s="1209"/>
      <c r="I2" s="1209"/>
      <c r="J2" s="1209"/>
      <c r="K2" s="1209"/>
      <c r="L2" s="521" t="s">
        <v>501</v>
      </c>
    </row>
    <row r="3" spans="1:12" ht="18.75" x14ac:dyDescent="0.2">
      <c r="A3" s="745"/>
      <c r="B3" s="745"/>
      <c r="C3" s="745"/>
      <c r="D3" s="745"/>
      <c r="E3" s="745"/>
      <c r="F3" s="745"/>
      <c r="G3" s="745"/>
      <c r="H3" s="745"/>
      <c r="I3" s="745"/>
      <c r="J3" s="745"/>
      <c r="K3" s="745"/>
      <c r="L3" s="521"/>
    </row>
    <row r="4" spans="1:12" ht="20.100000000000001" customHeight="1" x14ac:dyDescent="0.2">
      <c r="D4" s="359"/>
      <c r="E4" s="359"/>
      <c r="F4" s="359"/>
      <c r="J4" s="359"/>
      <c r="K4" s="359" t="s">
        <v>1224</v>
      </c>
    </row>
    <row r="5" spans="1:12" ht="20.100000000000001" customHeight="1" x14ac:dyDescent="0.2">
      <c r="A5" s="1207" t="s">
        <v>1171</v>
      </c>
      <c r="B5" s="1207">
        <v>2013</v>
      </c>
      <c r="C5" s="1207">
        <v>2014</v>
      </c>
      <c r="D5" s="1207">
        <v>2015</v>
      </c>
      <c r="E5" s="1207">
        <v>2016</v>
      </c>
      <c r="F5" s="1207">
        <v>2017</v>
      </c>
      <c r="G5" s="1207">
        <v>2018</v>
      </c>
      <c r="H5" s="1207">
        <v>2019</v>
      </c>
      <c r="I5" s="1207">
        <v>2020</v>
      </c>
      <c r="J5" s="1207">
        <v>2021</v>
      </c>
      <c r="K5" s="1207">
        <v>2022</v>
      </c>
    </row>
    <row r="6" spans="1:12" ht="20.100000000000001" customHeight="1" x14ac:dyDescent="0.2">
      <c r="A6" s="1208"/>
      <c r="B6" s="1208"/>
      <c r="C6" s="1208"/>
      <c r="D6" s="1208"/>
      <c r="E6" s="1208"/>
      <c r="F6" s="1208"/>
      <c r="G6" s="1208"/>
      <c r="H6" s="1208"/>
      <c r="I6" s="1208"/>
      <c r="J6" s="1208"/>
      <c r="K6" s="1208"/>
    </row>
    <row r="7" spans="1:12" s="510" customFormat="1" ht="21.95" customHeight="1" x14ac:dyDescent="0.2">
      <c r="A7" s="592" t="s">
        <v>1181</v>
      </c>
      <c r="B7" s="596"/>
      <c r="C7" s="596"/>
      <c r="D7" s="596"/>
      <c r="E7" s="596"/>
      <c r="F7" s="596"/>
      <c r="G7" s="596"/>
      <c r="H7" s="596"/>
      <c r="I7" s="596"/>
      <c r="J7" s="596"/>
      <c r="K7" s="596"/>
    </row>
    <row r="8" spans="1:12" ht="21.95" customHeight="1" x14ac:dyDescent="0.2">
      <c r="A8" s="538" t="s">
        <v>1182</v>
      </c>
      <c r="B8" s="597">
        <v>106.04</v>
      </c>
      <c r="C8" s="597">
        <v>104.79</v>
      </c>
      <c r="D8" s="597">
        <v>107.78</v>
      </c>
      <c r="E8" s="597">
        <v>108.24</v>
      </c>
      <c r="F8" s="597">
        <v>106</v>
      </c>
      <c r="G8" s="597">
        <v>108.16</v>
      </c>
      <c r="H8" s="597">
        <v>109.54</v>
      </c>
      <c r="I8" s="597">
        <v>104.49</v>
      </c>
      <c r="J8" s="597">
        <v>102.84</v>
      </c>
      <c r="K8" s="597">
        <v>108.77551151695249</v>
      </c>
    </row>
    <row r="9" spans="1:12" ht="21.95" customHeight="1" x14ac:dyDescent="0.2">
      <c r="A9" s="538" t="s">
        <v>1183</v>
      </c>
      <c r="B9" s="597">
        <v>109.19</v>
      </c>
      <c r="C9" s="597">
        <v>109.52</v>
      </c>
      <c r="D9" s="597">
        <v>107</v>
      </c>
      <c r="E9" s="597">
        <v>110.42</v>
      </c>
      <c r="F9" s="597">
        <v>106.1</v>
      </c>
      <c r="G9" s="597">
        <v>107.87</v>
      </c>
      <c r="H9" s="597">
        <v>110.53</v>
      </c>
      <c r="I9" s="597">
        <v>94.86</v>
      </c>
      <c r="J9" s="597">
        <v>95.98</v>
      </c>
      <c r="K9" s="597">
        <v>125.08</v>
      </c>
    </row>
    <row r="10" spans="1:12" ht="21.95" customHeight="1" x14ac:dyDescent="0.2">
      <c r="A10" s="538" t="s">
        <v>1184</v>
      </c>
      <c r="B10" s="597">
        <v>106.21</v>
      </c>
      <c r="C10" s="597">
        <v>87.43</v>
      </c>
      <c r="D10" s="597">
        <v>103.83</v>
      </c>
      <c r="E10" s="597">
        <v>103.27</v>
      </c>
      <c r="F10" s="597">
        <v>100.9</v>
      </c>
      <c r="G10" s="597">
        <v>108.84</v>
      </c>
      <c r="H10" s="597">
        <v>102.74</v>
      </c>
      <c r="I10" s="597">
        <v>102.19</v>
      </c>
      <c r="J10" s="597">
        <v>100.35</v>
      </c>
      <c r="K10" s="597">
        <v>108.73</v>
      </c>
    </row>
    <row r="11" spans="1:12" ht="21.95" customHeight="1" x14ac:dyDescent="0.2">
      <c r="A11" s="538" t="s">
        <v>1185</v>
      </c>
      <c r="B11" s="597">
        <v>120.98</v>
      </c>
      <c r="C11" s="597">
        <v>119.72</v>
      </c>
      <c r="D11" s="597">
        <v>114</v>
      </c>
      <c r="E11" s="597">
        <v>116.85</v>
      </c>
      <c r="F11" s="597">
        <v>109.8</v>
      </c>
      <c r="G11" s="597">
        <v>112.48</v>
      </c>
      <c r="H11" s="597">
        <v>111.37</v>
      </c>
      <c r="I11" s="597">
        <v>99.53</v>
      </c>
      <c r="J11" s="597">
        <v>108.35</v>
      </c>
      <c r="K11" s="597">
        <v>102.61</v>
      </c>
    </row>
    <row r="12" spans="1:12" ht="21.95" customHeight="1" x14ac:dyDescent="0.2">
      <c r="A12" s="538" t="s">
        <v>1186</v>
      </c>
      <c r="B12" s="597">
        <v>110.9</v>
      </c>
      <c r="C12" s="597">
        <v>112.2</v>
      </c>
      <c r="D12" s="597">
        <v>104.58</v>
      </c>
      <c r="E12" s="597">
        <v>107.5</v>
      </c>
      <c r="F12" s="597">
        <v>109.1</v>
      </c>
      <c r="G12" s="597">
        <v>110.92</v>
      </c>
      <c r="H12" s="597">
        <v>106.92</v>
      </c>
      <c r="I12" s="597">
        <v>95.14</v>
      </c>
      <c r="J12" s="597">
        <v>107.53</v>
      </c>
      <c r="K12" s="597">
        <v>115.23</v>
      </c>
    </row>
    <row r="13" spans="1:12" ht="21.95" customHeight="1" x14ac:dyDescent="0.2">
      <c r="A13" s="593" t="s">
        <v>1187</v>
      </c>
      <c r="B13" s="597">
        <v>118.72</v>
      </c>
      <c r="C13" s="597">
        <v>122.04</v>
      </c>
      <c r="D13" s="597">
        <v>117</v>
      </c>
      <c r="E13" s="597">
        <v>103.48</v>
      </c>
      <c r="F13" s="597">
        <v>107.1</v>
      </c>
      <c r="G13" s="597">
        <v>110.4</v>
      </c>
      <c r="H13" s="597">
        <v>109.97</v>
      </c>
      <c r="I13" s="597">
        <v>96.95</v>
      </c>
      <c r="J13" s="597">
        <v>105.32</v>
      </c>
      <c r="K13" s="597">
        <v>115.38</v>
      </c>
    </row>
    <row r="14" spans="1:12" ht="39.950000000000003" customHeight="1" x14ac:dyDescent="0.2">
      <c r="A14" s="594" t="s">
        <v>1188</v>
      </c>
      <c r="B14" s="597" t="s">
        <v>955</v>
      </c>
      <c r="C14" s="597" t="s">
        <v>955</v>
      </c>
      <c r="D14" s="597" t="s">
        <v>955</v>
      </c>
      <c r="E14" s="597" t="s">
        <v>955</v>
      </c>
      <c r="F14" s="597">
        <v>104.6</v>
      </c>
      <c r="G14" s="597">
        <v>103.97</v>
      </c>
      <c r="H14" s="597">
        <v>110.21</v>
      </c>
      <c r="I14" s="597">
        <v>95.38</v>
      </c>
      <c r="J14" s="597">
        <v>102.69</v>
      </c>
      <c r="K14" s="597">
        <v>117.38</v>
      </c>
    </row>
    <row r="15" spans="1:12" ht="24.95" customHeight="1" x14ac:dyDescent="0.2">
      <c r="A15" s="538" t="s">
        <v>1189</v>
      </c>
      <c r="B15" s="597">
        <v>119.95</v>
      </c>
      <c r="C15" s="597">
        <v>115.54</v>
      </c>
      <c r="D15" s="597">
        <v>111.65</v>
      </c>
      <c r="E15" s="597">
        <v>107.17</v>
      </c>
      <c r="F15" s="597">
        <v>109.6</v>
      </c>
      <c r="G15" s="597">
        <v>113.9</v>
      </c>
      <c r="H15" s="597">
        <v>111.61</v>
      </c>
      <c r="I15" s="597">
        <v>107.52</v>
      </c>
      <c r="J15" s="597">
        <v>104.09</v>
      </c>
      <c r="K15" s="597">
        <v>109.83</v>
      </c>
    </row>
    <row r="16" spans="1:12" ht="24.95" customHeight="1" x14ac:dyDescent="0.2">
      <c r="A16" s="538" t="s">
        <v>1190</v>
      </c>
      <c r="B16" s="598" t="s">
        <v>955</v>
      </c>
      <c r="C16" s="598" t="s">
        <v>955</v>
      </c>
      <c r="D16" s="598" t="s">
        <v>955</v>
      </c>
      <c r="E16" s="598" t="s">
        <v>955</v>
      </c>
      <c r="F16" s="598">
        <v>109.9</v>
      </c>
      <c r="G16" s="598">
        <v>107.71</v>
      </c>
      <c r="H16" s="598">
        <v>115.27</v>
      </c>
      <c r="I16" s="598">
        <v>97.54</v>
      </c>
      <c r="J16" s="598">
        <v>99.26</v>
      </c>
      <c r="K16" s="598">
        <v>104.1</v>
      </c>
    </row>
    <row r="17" spans="1:11" ht="24.95" customHeight="1" x14ac:dyDescent="0.2">
      <c r="A17" s="538" t="s">
        <v>1191</v>
      </c>
      <c r="B17" s="598" t="s">
        <v>955</v>
      </c>
      <c r="C17" s="598" t="s">
        <v>955</v>
      </c>
      <c r="D17" s="598" t="s">
        <v>955</v>
      </c>
      <c r="E17" s="598" t="s">
        <v>955</v>
      </c>
      <c r="F17" s="598">
        <v>91.5</v>
      </c>
      <c r="G17" s="598">
        <v>165.27</v>
      </c>
      <c r="H17" s="598">
        <v>120.98</v>
      </c>
      <c r="I17" s="598">
        <v>109.98</v>
      </c>
      <c r="J17" s="598">
        <v>108.46</v>
      </c>
      <c r="K17" s="598">
        <v>108.91</v>
      </c>
    </row>
    <row r="18" spans="1:11" ht="24.95" customHeight="1" x14ac:dyDescent="0.2">
      <c r="A18" s="538" t="s">
        <v>1192</v>
      </c>
      <c r="B18" s="597">
        <v>107.91</v>
      </c>
      <c r="C18" s="597">
        <v>104.38</v>
      </c>
      <c r="D18" s="597">
        <v>104.92</v>
      </c>
      <c r="E18" s="597">
        <v>101.38</v>
      </c>
      <c r="F18" s="597">
        <v>106.2</v>
      </c>
      <c r="G18" s="597">
        <v>108.22</v>
      </c>
      <c r="H18" s="597">
        <v>106.5</v>
      </c>
      <c r="I18" s="597">
        <v>106.73</v>
      </c>
      <c r="J18" s="597">
        <v>99.54</v>
      </c>
      <c r="K18" s="597">
        <v>102.89</v>
      </c>
    </row>
    <row r="19" spans="1:11" ht="24.95" customHeight="1" x14ac:dyDescent="0.2">
      <c r="A19" s="538" t="s">
        <v>1193</v>
      </c>
      <c r="B19" s="597">
        <v>111.17</v>
      </c>
      <c r="C19" s="597">
        <v>101.82</v>
      </c>
      <c r="D19" s="597">
        <v>103.44</v>
      </c>
      <c r="E19" s="597">
        <v>102.72</v>
      </c>
      <c r="F19" s="597">
        <v>108.1</v>
      </c>
      <c r="G19" s="597">
        <v>119.5</v>
      </c>
      <c r="H19" s="597">
        <v>97.87</v>
      </c>
      <c r="I19" s="597">
        <v>121.82</v>
      </c>
      <c r="J19" s="597">
        <v>82.91</v>
      </c>
      <c r="K19" s="597">
        <v>118.52</v>
      </c>
    </row>
    <row r="20" spans="1:11" ht="24.95" customHeight="1" x14ac:dyDescent="0.2">
      <c r="A20" s="538" t="s">
        <v>1194</v>
      </c>
      <c r="B20" s="597">
        <v>109.52</v>
      </c>
      <c r="C20" s="597">
        <v>103.62</v>
      </c>
      <c r="D20" s="597">
        <v>111.49</v>
      </c>
      <c r="E20" s="597">
        <v>110.22</v>
      </c>
      <c r="F20" s="597">
        <v>113.2</v>
      </c>
      <c r="G20" s="597">
        <v>103.22</v>
      </c>
      <c r="H20" s="597">
        <v>114.27</v>
      </c>
      <c r="I20" s="597">
        <v>104.74</v>
      </c>
      <c r="J20" s="597">
        <v>102.44</v>
      </c>
      <c r="K20" s="597">
        <v>93.22</v>
      </c>
    </row>
    <row r="21" spans="1:11" ht="24.95" customHeight="1" x14ac:dyDescent="0.2">
      <c r="A21" s="538" t="s">
        <v>1208</v>
      </c>
      <c r="B21" s="597">
        <v>104.55</v>
      </c>
      <c r="C21" s="597">
        <v>108.79</v>
      </c>
      <c r="D21" s="597">
        <v>112.02</v>
      </c>
      <c r="E21" s="597">
        <v>112.28</v>
      </c>
      <c r="F21" s="597">
        <v>108.8</v>
      </c>
      <c r="G21" s="597">
        <v>110.8</v>
      </c>
      <c r="H21" s="597">
        <v>107.52</v>
      </c>
      <c r="I21" s="597">
        <v>101.61</v>
      </c>
      <c r="J21" s="597">
        <v>101.76</v>
      </c>
      <c r="K21" s="597">
        <v>106.05</v>
      </c>
    </row>
    <row r="22" spans="1:11" ht="24.95" customHeight="1" x14ac:dyDescent="0.2">
      <c r="A22" s="538" t="s">
        <v>1196</v>
      </c>
      <c r="B22" s="597">
        <v>98.24</v>
      </c>
      <c r="C22" s="597">
        <v>109.94</v>
      </c>
      <c r="D22" s="597">
        <v>112.13</v>
      </c>
      <c r="E22" s="597">
        <v>117.87</v>
      </c>
      <c r="F22" s="597">
        <v>122.1</v>
      </c>
      <c r="G22" s="597">
        <v>124.99</v>
      </c>
      <c r="H22" s="597">
        <v>128.57</v>
      </c>
      <c r="I22" s="597">
        <v>114.28</v>
      </c>
      <c r="J22" s="597">
        <v>121.96</v>
      </c>
      <c r="K22" s="597">
        <v>97.681666666666644</v>
      </c>
    </row>
    <row r="23" spans="1:11" ht="24.95" customHeight="1" x14ac:dyDescent="0.2">
      <c r="A23" s="538" t="s">
        <v>1197</v>
      </c>
      <c r="B23" s="597">
        <v>116.96</v>
      </c>
      <c r="C23" s="597">
        <v>113.26</v>
      </c>
      <c r="D23" s="597">
        <v>103.02</v>
      </c>
      <c r="E23" s="597">
        <v>109.69</v>
      </c>
      <c r="F23" s="597">
        <v>109.9</v>
      </c>
      <c r="G23" s="597">
        <v>111.95</v>
      </c>
      <c r="H23" s="597">
        <v>108.6</v>
      </c>
      <c r="I23" s="597">
        <v>104.39</v>
      </c>
      <c r="J23" s="597">
        <v>105.31</v>
      </c>
      <c r="K23" s="597">
        <v>107.44</v>
      </c>
    </row>
    <row r="24" spans="1:11" ht="24.95" customHeight="1" x14ac:dyDescent="0.2">
      <c r="A24" s="538" t="s">
        <v>1198</v>
      </c>
      <c r="B24" s="597">
        <v>102.21</v>
      </c>
      <c r="C24" s="597">
        <v>135.22999999999999</v>
      </c>
      <c r="D24" s="597">
        <v>135.07</v>
      </c>
      <c r="E24" s="597">
        <v>112.52</v>
      </c>
      <c r="F24" s="597">
        <v>135.19999999999999</v>
      </c>
      <c r="G24" s="597">
        <v>110.67</v>
      </c>
      <c r="H24" s="597">
        <v>106.64</v>
      </c>
      <c r="I24" s="597">
        <v>112.036666666667</v>
      </c>
      <c r="J24" s="597">
        <v>109.6378170242</v>
      </c>
      <c r="K24" s="597">
        <v>106.71218594919333</v>
      </c>
    </row>
    <row r="25" spans="1:11" ht="24.95" customHeight="1" x14ac:dyDescent="0.2">
      <c r="A25" s="538" t="s">
        <v>1199</v>
      </c>
      <c r="B25" s="597">
        <v>110.72</v>
      </c>
      <c r="C25" s="597">
        <v>102.56</v>
      </c>
      <c r="D25" s="597">
        <v>110.19</v>
      </c>
      <c r="E25" s="597">
        <v>107.35</v>
      </c>
      <c r="F25" s="597">
        <v>112.1</v>
      </c>
      <c r="G25" s="597">
        <v>106.89</v>
      </c>
      <c r="H25" s="597">
        <v>110.01</v>
      </c>
      <c r="I25" s="597">
        <v>102.45</v>
      </c>
      <c r="J25" s="597">
        <v>97.98</v>
      </c>
      <c r="K25" s="597">
        <v>106.46040936600822</v>
      </c>
    </row>
    <row r="26" spans="1:11" ht="24.95" customHeight="1" x14ac:dyDescent="0.2">
      <c r="A26" s="538" t="s">
        <v>1200</v>
      </c>
      <c r="B26" s="597" t="s">
        <v>955</v>
      </c>
      <c r="C26" s="597" t="s">
        <v>955</v>
      </c>
      <c r="D26" s="597" t="s">
        <v>955</v>
      </c>
      <c r="E26" s="597" t="s">
        <v>955</v>
      </c>
      <c r="F26" s="597">
        <v>109.7</v>
      </c>
      <c r="G26" s="597">
        <v>104.1</v>
      </c>
      <c r="H26" s="597">
        <v>111.86</v>
      </c>
      <c r="I26" s="597">
        <v>101.08</v>
      </c>
      <c r="J26" s="597">
        <v>99.88</v>
      </c>
      <c r="K26" s="597">
        <v>118.68</v>
      </c>
    </row>
    <row r="27" spans="1:11" ht="24.95" customHeight="1" x14ac:dyDescent="0.2">
      <c r="A27" s="538" t="s">
        <v>1209</v>
      </c>
      <c r="B27" s="597">
        <v>113.88</v>
      </c>
      <c r="C27" s="597">
        <v>123.1</v>
      </c>
      <c r="D27" s="597">
        <v>127.02</v>
      </c>
      <c r="E27" s="597">
        <v>117.46</v>
      </c>
      <c r="F27" s="597">
        <v>102.8</v>
      </c>
      <c r="G27" s="597">
        <v>115.96</v>
      </c>
      <c r="H27" s="597">
        <v>107.31</v>
      </c>
      <c r="I27" s="597">
        <v>93.32</v>
      </c>
      <c r="J27" s="597">
        <v>110.1</v>
      </c>
      <c r="K27" s="597">
        <v>106.83047591053958</v>
      </c>
    </row>
    <row r="28" spans="1:11" ht="24.95" customHeight="1" x14ac:dyDescent="0.2">
      <c r="A28" s="593" t="s">
        <v>1202</v>
      </c>
      <c r="B28" s="597">
        <v>98.33</v>
      </c>
      <c r="C28" s="597">
        <v>101.18</v>
      </c>
      <c r="D28" s="597">
        <v>104.15</v>
      </c>
      <c r="E28" s="597">
        <v>107.17</v>
      </c>
      <c r="F28" s="597">
        <v>108.9</v>
      </c>
      <c r="G28" s="597">
        <v>104.01</v>
      </c>
      <c r="H28" s="597">
        <v>94.92</v>
      </c>
      <c r="I28" s="597">
        <v>90.2</v>
      </c>
      <c r="J28" s="597">
        <v>100.17</v>
      </c>
      <c r="K28" s="597">
        <v>112.01</v>
      </c>
    </row>
    <row r="29" spans="1:11" ht="24.95" customHeight="1" x14ac:dyDescent="0.2">
      <c r="A29" s="538" t="s">
        <v>1203</v>
      </c>
      <c r="B29" s="597">
        <v>96.01</v>
      </c>
      <c r="C29" s="597">
        <v>103.48</v>
      </c>
      <c r="D29" s="597">
        <v>107.43</v>
      </c>
      <c r="E29" s="597">
        <v>111.13</v>
      </c>
      <c r="F29" s="597">
        <v>108.7</v>
      </c>
      <c r="G29" s="597">
        <v>112.7</v>
      </c>
      <c r="H29" s="597">
        <v>111.56</v>
      </c>
      <c r="I29" s="597">
        <v>106.01</v>
      </c>
      <c r="J29" s="597">
        <v>99.28</v>
      </c>
      <c r="K29" s="597">
        <v>103.05</v>
      </c>
    </row>
    <row r="30" spans="1:11" ht="24.95" customHeight="1" x14ac:dyDescent="0.2">
      <c r="A30" s="538" t="s">
        <v>1204</v>
      </c>
      <c r="B30" s="597" t="s">
        <v>955</v>
      </c>
      <c r="C30" s="597" t="s">
        <v>955</v>
      </c>
      <c r="D30" s="597" t="s">
        <v>955</v>
      </c>
      <c r="E30" s="597" t="s">
        <v>955</v>
      </c>
      <c r="F30" s="597">
        <v>112.8</v>
      </c>
      <c r="G30" s="597">
        <v>111.71</v>
      </c>
      <c r="H30" s="597">
        <v>172.44</v>
      </c>
      <c r="I30" s="597">
        <v>66.03</v>
      </c>
      <c r="J30" s="597">
        <v>93.09</v>
      </c>
      <c r="K30" s="597">
        <v>114.78</v>
      </c>
    </row>
    <row r="31" spans="1:11" ht="24.95" customHeight="1" x14ac:dyDescent="0.2">
      <c r="A31" s="603" t="s">
        <v>1205</v>
      </c>
      <c r="B31" s="604" t="s">
        <v>955</v>
      </c>
      <c r="C31" s="604" t="s">
        <v>955</v>
      </c>
      <c r="D31" s="604" t="s">
        <v>955</v>
      </c>
      <c r="E31" s="604" t="s">
        <v>955</v>
      </c>
      <c r="F31" s="604">
        <v>101.6</v>
      </c>
      <c r="G31" s="604">
        <v>106.69</v>
      </c>
      <c r="H31" s="604">
        <v>101.91</v>
      </c>
      <c r="I31" s="604">
        <v>89.44</v>
      </c>
      <c r="J31" s="604">
        <v>89.93</v>
      </c>
      <c r="K31" s="604">
        <v>109.84</v>
      </c>
    </row>
    <row r="32" spans="1:11" ht="30" customHeight="1" x14ac:dyDescent="0.2">
      <c r="A32" s="985" t="s">
        <v>1206</v>
      </c>
      <c r="B32" s="986">
        <v>105.88</v>
      </c>
      <c r="C32" s="986">
        <v>107.56387602390303</v>
      </c>
      <c r="D32" s="986">
        <v>109.76129086663032</v>
      </c>
      <c r="E32" s="986">
        <v>107.38313242443377</v>
      </c>
      <c r="F32" s="986">
        <v>111.3</v>
      </c>
      <c r="G32" s="986">
        <v>110.08880521800971</v>
      </c>
      <c r="H32" s="986">
        <v>109.10815599105223</v>
      </c>
      <c r="I32" s="986">
        <v>103.29103148537573</v>
      </c>
      <c r="J32" s="986">
        <v>104.65939615400001</v>
      </c>
      <c r="K32" s="986">
        <v>107.43204390650503</v>
      </c>
    </row>
    <row r="33" spans="1:11" ht="24.95" customHeight="1" x14ac:dyDescent="0.2">
      <c r="A33" s="595" t="s">
        <v>1207</v>
      </c>
      <c r="B33" s="599"/>
      <c r="C33" s="599"/>
      <c r="D33" s="599"/>
      <c r="E33" s="599"/>
      <c r="F33" s="599"/>
      <c r="G33" s="599"/>
      <c r="H33" s="599"/>
      <c r="I33" s="599"/>
      <c r="J33" s="599"/>
      <c r="K33" s="599"/>
    </row>
    <row r="34" spans="1:11" ht="24.95" customHeight="1" x14ac:dyDescent="0.2">
      <c r="A34" s="538" t="s">
        <v>1182</v>
      </c>
      <c r="B34" s="781">
        <v>-1.7055988134964672</v>
      </c>
      <c r="C34" s="781">
        <v>-1.1788004526593787</v>
      </c>
      <c r="D34" s="781">
        <v>2.8533256990170841</v>
      </c>
      <c r="E34" s="781">
        <v>0.42679532380776042</v>
      </c>
      <c r="F34" s="781">
        <v>-2.0694752402069416</v>
      </c>
      <c r="G34" s="781">
        <v>2.0377358490565989</v>
      </c>
      <c r="H34" s="781">
        <v>1.275887573964507</v>
      </c>
      <c r="I34" s="781">
        <v>-4.6101880591564832</v>
      </c>
      <c r="J34" s="781">
        <v>-1.579098478323282</v>
      </c>
      <c r="K34" s="781">
        <v>5.7715981300588082</v>
      </c>
    </row>
    <row r="35" spans="1:11" ht="24.95" customHeight="1" x14ac:dyDescent="0.2">
      <c r="A35" s="538" t="s">
        <v>1183</v>
      </c>
      <c r="B35" s="781">
        <v>-1.9045907824993269</v>
      </c>
      <c r="C35" s="781">
        <v>0.30222547852367665</v>
      </c>
      <c r="D35" s="781">
        <v>-2.300949598246893</v>
      </c>
      <c r="E35" s="781">
        <v>3.1962616822429846</v>
      </c>
      <c r="F35" s="781">
        <v>-3.9123347219706672</v>
      </c>
      <c r="G35" s="781">
        <v>1.6682375117813564</v>
      </c>
      <c r="H35" s="781">
        <v>2.4659312134977185</v>
      </c>
      <c r="I35" s="781">
        <v>-14.177146476069847</v>
      </c>
      <c r="J35" s="781">
        <v>1.1806873286949182</v>
      </c>
      <c r="K35" s="781">
        <v>30.318816420087515</v>
      </c>
    </row>
    <row r="36" spans="1:11" ht="24.95" customHeight="1" x14ac:dyDescent="0.2">
      <c r="A36" s="538" t="s">
        <v>1184</v>
      </c>
      <c r="B36" s="781">
        <v>5.4402859128362957</v>
      </c>
      <c r="C36" s="781">
        <v>-17.681950852085482</v>
      </c>
      <c r="D36" s="781">
        <v>18.757863433604015</v>
      </c>
      <c r="E36" s="781">
        <v>-0.53934315708369374</v>
      </c>
      <c r="F36" s="781">
        <v>-2.2949549724024298</v>
      </c>
      <c r="G36" s="781">
        <v>7.869177403369676</v>
      </c>
      <c r="H36" s="781">
        <v>-5.6045571481073253</v>
      </c>
      <c r="I36" s="781">
        <v>-0.53533190578157752</v>
      </c>
      <c r="J36" s="781">
        <v>-1.8005675702123525</v>
      </c>
      <c r="K36" s="781">
        <v>8.3507722969606402</v>
      </c>
    </row>
    <row r="37" spans="1:11" ht="24.95" customHeight="1" x14ac:dyDescent="0.2">
      <c r="A37" s="538" t="s">
        <v>1185</v>
      </c>
      <c r="B37" s="781">
        <v>16.137083613324378</v>
      </c>
      <c r="C37" s="781">
        <v>-1.0414944618945321</v>
      </c>
      <c r="D37" s="781">
        <v>-4.7778149014366829</v>
      </c>
      <c r="E37" s="781">
        <v>2.4999999999999911</v>
      </c>
      <c r="F37" s="781">
        <v>-6.0333761232349126</v>
      </c>
      <c r="G37" s="781">
        <v>2.4408014571948966</v>
      </c>
      <c r="H37" s="781">
        <v>-0.98684210526315264</v>
      </c>
      <c r="I37" s="781">
        <v>-10.631229235880401</v>
      </c>
      <c r="J37" s="781">
        <v>8.8616497538430483</v>
      </c>
      <c r="K37" s="781">
        <v>-5.2976465159206176</v>
      </c>
    </row>
    <row r="38" spans="1:11" ht="24.95" customHeight="1" x14ac:dyDescent="0.2">
      <c r="A38" s="538" t="s">
        <v>1186</v>
      </c>
      <c r="B38" s="781">
        <v>3.1244188209038404</v>
      </c>
      <c r="C38" s="781">
        <v>1.1722272317403082</v>
      </c>
      <c r="D38" s="781">
        <v>-6.7914438502673864</v>
      </c>
      <c r="E38" s="781">
        <v>2.7921208644100304</v>
      </c>
      <c r="F38" s="781">
        <v>1.4883720930232602</v>
      </c>
      <c r="G38" s="781">
        <v>1.668194317140248</v>
      </c>
      <c r="H38" s="781">
        <v>-3.6062026685899751</v>
      </c>
      <c r="I38" s="781">
        <v>-11.017583239805461</v>
      </c>
      <c r="J38" s="781">
        <v>13.022913601009044</v>
      </c>
      <c r="K38" s="781">
        <v>7.160792337022226</v>
      </c>
    </row>
    <row r="39" spans="1:11" ht="24.95" customHeight="1" x14ac:dyDescent="0.2">
      <c r="A39" s="593" t="s">
        <v>1187</v>
      </c>
      <c r="B39" s="781">
        <v>10.099230269869231</v>
      </c>
      <c r="C39" s="781">
        <v>2.7964959568733239</v>
      </c>
      <c r="D39" s="781">
        <v>-4.129793510324486</v>
      </c>
      <c r="E39" s="781">
        <v>-11.555555555555552</v>
      </c>
      <c r="F39" s="781">
        <v>3.4982605334364036</v>
      </c>
      <c r="G39" s="781">
        <v>3.0812324929972101</v>
      </c>
      <c r="H39" s="781">
        <v>-0.38949275362319957</v>
      </c>
      <c r="I39" s="781">
        <v>-11.839592616168037</v>
      </c>
      <c r="J39" s="781">
        <v>8.6333161423413962</v>
      </c>
      <c r="K39" s="781">
        <v>9.551842005317134</v>
      </c>
    </row>
    <row r="40" spans="1:11" ht="35.1" customHeight="1" x14ac:dyDescent="0.2">
      <c r="A40" s="594" t="s">
        <v>1188</v>
      </c>
      <c r="B40" s="781" t="s">
        <v>955</v>
      </c>
      <c r="C40" s="781" t="s">
        <v>955</v>
      </c>
      <c r="D40" s="781" t="s">
        <v>955</v>
      </c>
      <c r="E40" s="781" t="s">
        <v>955</v>
      </c>
      <c r="F40" s="781" t="s">
        <v>955</v>
      </c>
      <c r="G40" s="781">
        <v>-0.6022944550669207</v>
      </c>
      <c r="H40" s="781">
        <v>6.0017312686351687</v>
      </c>
      <c r="I40" s="781">
        <v>-13.456129207875877</v>
      </c>
      <c r="J40" s="781">
        <v>7.6640805200251627</v>
      </c>
      <c r="K40" s="781">
        <v>14.305190378810018</v>
      </c>
    </row>
    <row r="41" spans="1:11" ht="24.95" customHeight="1" x14ac:dyDescent="0.2">
      <c r="A41" s="538" t="s">
        <v>1189</v>
      </c>
      <c r="B41" s="781">
        <v>4.1684759009986916</v>
      </c>
      <c r="C41" s="781">
        <v>-3.6765318882867826</v>
      </c>
      <c r="D41" s="781">
        <v>-3.3667993768391913</v>
      </c>
      <c r="E41" s="781">
        <v>-4.0125391849529795</v>
      </c>
      <c r="F41" s="781">
        <v>2.2674255855183345</v>
      </c>
      <c r="G41" s="781">
        <v>3.9233576642335954</v>
      </c>
      <c r="H41" s="781">
        <v>-2.0105355575065875</v>
      </c>
      <c r="I41" s="781">
        <v>-3.6645461876176011</v>
      </c>
      <c r="J41" s="781">
        <v>-3.190104166666663</v>
      </c>
      <c r="K41" s="781">
        <v>5.5144586415601937</v>
      </c>
    </row>
    <row r="42" spans="1:11" ht="24.95" customHeight="1" x14ac:dyDescent="0.2">
      <c r="A42" s="538" t="s">
        <v>1190</v>
      </c>
      <c r="B42" s="781" t="s">
        <v>955</v>
      </c>
      <c r="C42" s="781" t="s">
        <v>955</v>
      </c>
      <c r="D42" s="781" t="s">
        <v>955</v>
      </c>
      <c r="E42" s="781" t="s">
        <v>955</v>
      </c>
      <c r="F42" s="781" t="s">
        <v>955</v>
      </c>
      <c r="G42" s="781">
        <v>-1.9927206551410448</v>
      </c>
      <c r="H42" s="781">
        <v>7.0188469037229639</v>
      </c>
      <c r="I42" s="781">
        <v>-15.381278736878624</v>
      </c>
      <c r="J42" s="781">
        <v>1.7633791265121879</v>
      </c>
      <c r="K42" s="781">
        <v>4.8760830143058431</v>
      </c>
    </row>
    <row r="43" spans="1:11" ht="24.95" customHeight="1" x14ac:dyDescent="0.2">
      <c r="A43" s="538" t="s">
        <v>1191</v>
      </c>
      <c r="B43" s="782" t="s">
        <v>955</v>
      </c>
      <c r="C43" s="782" t="s">
        <v>955</v>
      </c>
      <c r="D43" s="782" t="s">
        <v>955</v>
      </c>
      <c r="E43" s="782" t="s">
        <v>955</v>
      </c>
      <c r="F43" s="782" t="s">
        <v>955</v>
      </c>
      <c r="G43" s="782">
        <v>80.622950819672141</v>
      </c>
      <c r="H43" s="782">
        <v>-26.798572033641921</v>
      </c>
      <c r="I43" s="782">
        <v>-9.0924119689204765</v>
      </c>
      <c r="J43" s="782">
        <v>-1.3820694671758615</v>
      </c>
      <c r="K43" s="782">
        <v>0.41489950212059146</v>
      </c>
    </row>
    <row r="44" spans="1:11" ht="24.95" customHeight="1" x14ac:dyDescent="0.2">
      <c r="A44" s="538" t="s">
        <v>1192</v>
      </c>
      <c r="B44" s="781">
        <v>-1.9267472507498051</v>
      </c>
      <c r="C44" s="781">
        <v>-3.2712445556482228</v>
      </c>
      <c r="D44" s="781">
        <v>0.51734048668328203</v>
      </c>
      <c r="E44" s="781">
        <v>-3.3739992375143024</v>
      </c>
      <c r="F44" s="781">
        <v>4.7543894259222785</v>
      </c>
      <c r="G44" s="781">
        <v>1.9020715630885032</v>
      </c>
      <c r="H44" s="781">
        <v>-1.5893550175568261</v>
      </c>
      <c r="I44" s="781">
        <v>0.21596244131456555</v>
      </c>
      <c r="J44" s="781">
        <v>-6.7366251288297541</v>
      </c>
      <c r="K44" s="781">
        <v>3.3654812135824663</v>
      </c>
    </row>
    <row r="45" spans="1:11" ht="24.95" customHeight="1" x14ac:dyDescent="0.2">
      <c r="A45" s="538" t="s">
        <v>1193</v>
      </c>
      <c r="B45" s="781">
        <v>4.8872535144825147</v>
      </c>
      <c r="C45" s="781">
        <v>-8.4105424125213712</v>
      </c>
      <c r="D45" s="781">
        <v>1.5910430170889889</v>
      </c>
      <c r="E45" s="781">
        <v>-0.69605568445475496</v>
      </c>
      <c r="F45" s="781">
        <v>5.2375389408099604</v>
      </c>
      <c r="G45" s="781">
        <v>10.545790934320088</v>
      </c>
      <c r="H45" s="781">
        <v>-18.10041841004184</v>
      </c>
      <c r="I45" s="781">
        <v>24.471237355675889</v>
      </c>
      <c r="J45" s="781">
        <v>-31.940568051223117</v>
      </c>
      <c r="K45" s="781">
        <v>42.950186949704495</v>
      </c>
    </row>
    <row r="46" spans="1:11" ht="24.95" customHeight="1" x14ac:dyDescent="0.2">
      <c r="A46" s="538" t="s">
        <v>1194</v>
      </c>
      <c r="B46" s="781">
        <v>-0.76114534251541244</v>
      </c>
      <c r="C46" s="781">
        <v>-5.38714390065741</v>
      </c>
      <c r="D46" s="781">
        <v>7.5950588689442045</v>
      </c>
      <c r="E46" s="781">
        <v>-1.1391156157502857</v>
      </c>
      <c r="F46" s="781">
        <v>2.7036835420068961</v>
      </c>
      <c r="G46" s="781">
        <v>-8.816254416961133</v>
      </c>
      <c r="H46" s="781">
        <v>10.705289672544072</v>
      </c>
      <c r="I46" s="781">
        <v>-8.3398967358011777</v>
      </c>
      <c r="J46" s="781">
        <v>-2.1959136910444932</v>
      </c>
      <c r="K46" s="781">
        <v>-9.0003904724716861</v>
      </c>
    </row>
    <row r="47" spans="1:11" ht="24.95" customHeight="1" x14ac:dyDescent="0.2">
      <c r="A47" s="538" t="s">
        <v>1208</v>
      </c>
      <c r="B47" s="781">
        <v>10.191821247892086</v>
      </c>
      <c r="C47" s="781">
        <v>4.0554758488761555</v>
      </c>
      <c r="D47" s="781">
        <v>2.9690228881330993</v>
      </c>
      <c r="E47" s="781">
        <v>0.23210141046241528</v>
      </c>
      <c r="F47" s="781">
        <v>-3.0993943712148253</v>
      </c>
      <c r="G47" s="781">
        <v>1.8382352941176405</v>
      </c>
      <c r="H47" s="781">
        <v>-2.9602888086642576</v>
      </c>
      <c r="I47" s="781">
        <v>-5.4966517857142794</v>
      </c>
      <c r="J47" s="781">
        <v>0.14762326542663295</v>
      </c>
      <c r="K47" s="781">
        <v>4.2158018867924474</v>
      </c>
    </row>
    <row r="48" spans="1:11" ht="24.95" customHeight="1" x14ac:dyDescent="0.2">
      <c r="A48" s="538" t="s">
        <v>1196</v>
      </c>
      <c r="B48" s="781">
        <v>-7.6951987221648093</v>
      </c>
      <c r="C48" s="781">
        <v>11.90960912052117</v>
      </c>
      <c r="D48" s="781">
        <v>1.9919956339821798</v>
      </c>
      <c r="E48" s="781">
        <v>5.119058235976115</v>
      </c>
      <c r="F48" s="781">
        <v>3.5886994146093087</v>
      </c>
      <c r="G48" s="781">
        <v>2.3669123669123771</v>
      </c>
      <c r="H48" s="781">
        <v>2.8642291383310647</v>
      </c>
      <c r="I48" s="781">
        <v>-11.114567939643772</v>
      </c>
      <c r="J48" s="781">
        <v>6.720336016800843</v>
      </c>
      <c r="K48" s="781">
        <v>-19.9068000437302</v>
      </c>
    </row>
    <row r="49" spans="1:11" ht="24.95" customHeight="1" x14ac:dyDescent="0.2">
      <c r="A49" s="538" t="s">
        <v>1197</v>
      </c>
      <c r="B49" s="781">
        <v>8.386618478361596</v>
      </c>
      <c r="C49" s="781">
        <v>-3.1634746922024504</v>
      </c>
      <c r="D49" s="781">
        <v>-9.041144269821654</v>
      </c>
      <c r="E49" s="781">
        <v>6.4744709765094166</v>
      </c>
      <c r="F49" s="781">
        <v>0.19144862795150708</v>
      </c>
      <c r="G49" s="781">
        <v>1.8653321201091977</v>
      </c>
      <c r="H49" s="781">
        <v>-2.9924073246985317</v>
      </c>
      <c r="I49" s="781">
        <v>-3.8766114180478817</v>
      </c>
      <c r="J49" s="781">
        <v>0.88131047035155952</v>
      </c>
      <c r="K49" s="781">
        <v>2.0225999430253383</v>
      </c>
    </row>
    <row r="50" spans="1:11" ht="24.95" customHeight="1" x14ac:dyDescent="0.2">
      <c r="A50" s="538" t="s">
        <v>1198</v>
      </c>
      <c r="B50" s="781">
        <v>-10.632158782897626</v>
      </c>
      <c r="C50" s="781">
        <v>32.306036591331576</v>
      </c>
      <c r="D50" s="781">
        <v>-0.11831694150705729</v>
      </c>
      <c r="E50" s="781">
        <v>-16.695047012660101</v>
      </c>
      <c r="F50" s="781">
        <v>20.156416637042305</v>
      </c>
      <c r="G50" s="781">
        <v>-18.143491124260347</v>
      </c>
      <c r="H50" s="781">
        <v>-3.6414565826330514</v>
      </c>
      <c r="I50" s="781">
        <v>5.0606401600403306</v>
      </c>
      <c r="J50" s="781">
        <v>-2.1411290730418586</v>
      </c>
      <c r="K50" s="781">
        <v>-2.6684506809916853</v>
      </c>
    </row>
    <row r="51" spans="1:11" ht="24.95" customHeight="1" x14ac:dyDescent="0.2">
      <c r="A51" s="538" t="s">
        <v>1199</v>
      </c>
      <c r="B51" s="781">
        <v>7.2764267028388785</v>
      </c>
      <c r="C51" s="781">
        <v>-7.3699421965317864</v>
      </c>
      <c r="D51" s="781">
        <v>7.4395475819032608</v>
      </c>
      <c r="E51" s="781">
        <v>-2.5773663671839531</v>
      </c>
      <c r="F51" s="781">
        <v>4.4247787610619538</v>
      </c>
      <c r="G51" s="781">
        <v>-4.6476360392506688</v>
      </c>
      <c r="H51" s="781">
        <v>2.9188885770418338</v>
      </c>
      <c r="I51" s="781">
        <v>-6.8721025361330845</v>
      </c>
      <c r="J51" s="781">
        <v>-4.3631039531478732</v>
      </c>
      <c r="K51" s="781">
        <v>8.6552453215025693</v>
      </c>
    </row>
    <row r="52" spans="1:11" ht="24.95" customHeight="1" x14ac:dyDescent="0.2">
      <c r="A52" s="538" t="s">
        <v>1200</v>
      </c>
      <c r="B52" s="781" t="s">
        <v>955</v>
      </c>
      <c r="C52" s="781" t="s">
        <v>955</v>
      </c>
      <c r="D52" s="781" t="s">
        <v>955</v>
      </c>
      <c r="E52" s="781" t="s">
        <v>955</v>
      </c>
      <c r="F52" s="781" t="s">
        <v>955</v>
      </c>
      <c r="G52" s="781">
        <v>-5.1048313582497844</v>
      </c>
      <c r="H52" s="781">
        <v>7.4543707973102835</v>
      </c>
      <c r="I52" s="781">
        <v>-9.6370463078848552</v>
      </c>
      <c r="J52" s="781">
        <v>-1.1871784724970302</v>
      </c>
      <c r="K52" s="781">
        <v>18.822587104525446</v>
      </c>
    </row>
    <row r="53" spans="1:11" ht="24.95" customHeight="1" x14ac:dyDescent="0.2">
      <c r="A53" s="538" t="s">
        <v>1209</v>
      </c>
      <c r="B53" s="781">
        <v>4.5730027548209318</v>
      </c>
      <c r="C53" s="781">
        <v>8.0962416578854945</v>
      </c>
      <c r="D53" s="781">
        <v>3.184402924451657</v>
      </c>
      <c r="E53" s="781">
        <v>-7.5263737994016751</v>
      </c>
      <c r="F53" s="781">
        <v>-12.480844542823089</v>
      </c>
      <c r="G53" s="781">
        <v>12.801556420233462</v>
      </c>
      <c r="H53" s="781">
        <v>-7.45946878233873</v>
      </c>
      <c r="I53" s="781">
        <v>-13.036995620165881</v>
      </c>
      <c r="J53" s="781">
        <v>17.981140162880415</v>
      </c>
      <c r="K53" s="781">
        <v>-2.969594994968594</v>
      </c>
    </row>
    <row r="54" spans="1:11" ht="24.95" customHeight="1" x14ac:dyDescent="0.2">
      <c r="A54" s="593" t="s">
        <v>1202</v>
      </c>
      <c r="B54" s="781">
        <v>7.1950288891311498</v>
      </c>
      <c r="C54" s="781">
        <v>2.898403335706301</v>
      </c>
      <c r="D54" s="781">
        <v>2.9353627199051102</v>
      </c>
      <c r="E54" s="781">
        <v>2.8996639462314011</v>
      </c>
      <c r="F54" s="781">
        <v>1.6142577213772658</v>
      </c>
      <c r="G54" s="781">
        <v>-4.4903581267217607</v>
      </c>
      <c r="H54" s="781">
        <v>-8.7395442745889831</v>
      </c>
      <c r="I54" s="781">
        <v>-4.9726085124315205</v>
      </c>
      <c r="J54" s="781">
        <v>11.053215077605326</v>
      </c>
      <c r="K54" s="781">
        <v>11.819906159528815</v>
      </c>
    </row>
    <row r="55" spans="1:11" ht="24.95" customHeight="1" x14ac:dyDescent="0.2">
      <c r="A55" s="538" t="s">
        <v>1203</v>
      </c>
      <c r="B55" s="781">
        <v>-19.265052135889672</v>
      </c>
      <c r="C55" s="781">
        <v>7.7804395375481672</v>
      </c>
      <c r="D55" s="781">
        <v>3.8171627367607375</v>
      </c>
      <c r="E55" s="781">
        <v>3.4441031369263575</v>
      </c>
      <c r="F55" s="781">
        <v>-2.1866282731935471</v>
      </c>
      <c r="G55" s="781">
        <v>3.6798528058877622</v>
      </c>
      <c r="H55" s="781">
        <v>-1.0115350488021257</v>
      </c>
      <c r="I55" s="781">
        <v>-4.9749013983506618</v>
      </c>
      <c r="J55" s="781">
        <v>-6.3484576926705056</v>
      </c>
      <c r="K55" s="781">
        <v>3.7973408541498666</v>
      </c>
    </row>
    <row r="56" spans="1:11" ht="24.95" customHeight="1" x14ac:dyDescent="0.2">
      <c r="A56" s="538" t="s">
        <v>1204</v>
      </c>
      <c r="B56" s="781" t="s">
        <v>955</v>
      </c>
      <c r="C56" s="781" t="s">
        <v>955</v>
      </c>
      <c r="D56" s="781" t="s">
        <v>955</v>
      </c>
      <c r="E56" s="781" t="s">
        <v>955</v>
      </c>
      <c r="F56" s="781" t="s">
        <v>955</v>
      </c>
      <c r="G56" s="781">
        <v>-0.9663120567375949</v>
      </c>
      <c r="H56" s="781">
        <v>54.363978157729839</v>
      </c>
      <c r="I56" s="781">
        <v>-61.708420320111344</v>
      </c>
      <c r="J56" s="781">
        <v>40.981372103589273</v>
      </c>
      <c r="K56" s="781">
        <v>23.300032226877221</v>
      </c>
    </row>
    <row r="57" spans="1:11" ht="24.95" customHeight="1" x14ac:dyDescent="0.2">
      <c r="A57" s="538" t="s">
        <v>1205</v>
      </c>
      <c r="B57" s="781" t="s">
        <v>955</v>
      </c>
      <c r="C57" s="781" t="s">
        <v>955</v>
      </c>
      <c r="D57" s="781" t="s">
        <v>955</v>
      </c>
      <c r="E57" s="781" t="s">
        <v>955</v>
      </c>
      <c r="F57" s="781" t="s">
        <v>955</v>
      </c>
      <c r="G57" s="781">
        <v>5.0098425196850371</v>
      </c>
      <c r="H57" s="781">
        <v>-4.4802699409504214</v>
      </c>
      <c r="I57" s="781">
        <v>-12.236286919831219</v>
      </c>
      <c r="J57" s="781">
        <v>0.54785330948121658</v>
      </c>
      <c r="K57" s="781">
        <v>22.139441788057379</v>
      </c>
    </row>
    <row r="58" spans="1:11" ht="24.95" customHeight="1" x14ac:dyDescent="0.2">
      <c r="A58" s="987" t="s">
        <v>1206</v>
      </c>
      <c r="B58" s="989">
        <v>6.615631792834531E-2</v>
      </c>
      <c r="C58" s="989">
        <v>1.590362697301706</v>
      </c>
      <c r="D58" s="989">
        <v>2.0428929524991979</v>
      </c>
      <c r="E58" s="989">
        <v>-2.1666640610907395</v>
      </c>
      <c r="F58" s="989">
        <v>3.6475631573911871</v>
      </c>
      <c r="G58" s="989">
        <v>-1.0882253207459947</v>
      </c>
      <c r="H58" s="989">
        <v>-0.89078015245555031</v>
      </c>
      <c r="I58" s="989">
        <v>-5.3315212349052565</v>
      </c>
      <c r="J58" s="989">
        <v>1.3247661960060997</v>
      </c>
      <c r="K58" s="989">
        <v>2.6492105385599984</v>
      </c>
    </row>
    <row r="59" spans="1:11" ht="15" customHeight="1" x14ac:dyDescent="0.2">
      <c r="A59" s="510"/>
      <c r="B59" s="600"/>
      <c r="C59" s="601"/>
      <c r="D59" s="601"/>
      <c r="E59" s="601"/>
      <c r="F59" s="601"/>
      <c r="G59" s="602"/>
      <c r="H59" s="601"/>
      <c r="I59" s="601"/>
      <c r="J59" s="601"/>
      <c r="K59" s="601"/>
    </row>
    <row r="60" spans="1:11" s="331" customFormat="1" ht="15" customHeight="1" x14ac:dyDescent="0.2">
      <c r="A60" s="331" t="s">
        <v>563</v>
      </c>
      <c r="B60" s="605" t="s">
        <v>571</v>
      </c>
      <c r="C60" s="361"/>
    </row>
    <row r="61" spans="1:11" s="331" customFormat="1" ht="15" customHeight="1" x14ac:dyDescent="0.2">
      <c r="A61" s="331" t="s">
        <v>527</v>
      </c>
      <c r="B61" s="361" t="s">
        <v>609</v>
      </c>
    </row>
    <row r="62" spans="1:11" s="331" customFormat="1" ht="15" customHeight="1" x14ac:dyDescent="0.2"/>
    <row r="63" spans="1:11" s="331" customFormat="1" ht="15" customHeight="1" x14ac:dyDescent="0.2">
      <c r="C63" s="358"/>
    </row>
  </sheetData>
  <mergeCells count="12">
    <mergeCell ref="J5:J6"/>
    <mergeCell ref="K5:K6"/>
    <mergeCell ref="A2:K2"/>
    <mergeCell ref="A5:A6"/>
    <mergeCell ref="B5:B6"/>
    <mergeCell ref="C5:C6"/>
    <mergeCell ref="D5:D6"/>
    <mergeCell ref="E5:E6"/>
    <mergeCell ref="F5:F6"/>
    <mergeCell ref="G5:G6"/>
    <mergeCell ref="H5:H6"/>
    <mergeCell ref="I5:I6"/>
  </mergeCells>
  <hyperlinks>
    <hyperlink ref="L2" location="'CONTENTS'!A254" display="Back to Contents" xr:uid="{17733B57-6552-4B1E-BDAE-67AA3F47042B}"/>
  </hyperlinks>
  <pageMargins left="0.5" right="0" top="0.75" bottom="0.75" header="0.3" footer="0.3"/>
  <pageSetup scale="61" fitToHeight="6" orientation="landscape" r:id="rId1"/>
  <headerFooter alignWithMargins="0">
    <oddHeader>&amp;L&amp;"Arial,Italic"ASEAN STATISTICAL YEARBOOK 2023</oddHeader>
  </headerFooter>
  <rowBreaks count="1" manualBreakCount="1">
    <brk id="32" max="10" man="1"/>
  </rowBreaks>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1000E-2DE1-4855-A9BC-DEA0630B70BC}">
  <sheetPr>
    <tabColor theme="9"/>
    <pageSetUpPr fitToPage="1"/>
  </sheetPr>
  <dimension ref="A1:T50"/>
  <sheetViews>
    <sheetView showGridLines="0" zoomScale="80" zoomScaleNormal="80" zoomScaleSheetLayoutView="77" workbookViewId="0">
      <selection activeCell="T2" sqref="T2"/>
    </sheetView>
  </sheetViews>
  <sheetFormatPr defaultRowHeight="12.75" x14ac:dyDescent="0.2"/>
  <cols>
    <col min="19" max="19" width="30.5703125" customWidth="1"/>
  </cols>
  <sheetData>
    <row r="1" spans="1:20" x14ac:dyDescent="0.2">
      <c r="A1" s="694"/>
      <c r="B1" s="694"/>
      <c r="C1" s="694"/>
      <c r="D1" s="694"/>
      <c r="E1" s="694"/>
      <c r="F1" s="694"/>
      <c r="G1" s="694"/>
      <c r="H1" s="694"/>
      <c r="I1" s="694"/>
      <c r="J1" s="694"/>
      <c r="K1" s="694"/>
      <c r="L1" s="694"/>
      <c r="M1" s="694"/>
      <c r="N1" s="694"/>
      <c r="O1" s="694"/>
      <c r="P1" s="694"/>
      <c r="Q1" s="694"/>
      <c r="R1" s="694"/>
      <c r="S1" s="694"/>
    </row>
    <row r="2" spans="1:20" x14ac:dyDescent="0.2">
      <c r="A2" s="694"/>
      <c r="B2" s="694"/>
      <c r="C2" s="694"/>
      <c r="D2" s="694"/>
      <c r="E2" s="694"/>
      <c r="F2" s="694"/>
      <c r="G2" s="694"/>
      <c r="H2" s="694"/>
      <c r="I2" s="694"/>
      <c r="J2" s="694"/>
      <c r="K2" s="694"/>
      <c r="L2" s="694"/>
      <c r="M2" s="694"/>
      <c r="N2" s="694"/>
      <c r="O2" s="694"/>
      <c r="P2" s="694"/>
      <c r="Q2" s="694"/>
      <c r="R2" s="694"/>
      <c r="S2" s="694"/>
      <c r="T2" s="521" t="s">
        <v>501</v>
      </c>
    </row>
    <row r="3" spans="1:20" ht="46.5" x14ac:dyDescent="0.7">
      <c r="A3" s="695"/>
      <c r="B3" s="696" t="s">
        <v>1225</v>
      </c>
      <c r="C3" s="694"/>
      <c r="D3" s="694"/>
      <c r="E3" s="694"/>
      <c r="F3" s="694"/>
      <c r="G3" s="694"/>
      <c r="H3" s="694"/>
      <c r="I3" s="694"/>
      <c r="J3" s="694"/>
      <c r="K3" s="694"/>
      <c r="L3" s="694"/>
      <c r="M3" s="694"/>
      <c r="N3" s="694"/>
      <c r="O3" s="694"/>
      <c r="P3" s="694"/>
      <c r="Q3" s="694"/>
      <c r="R3" s="694"/>
      <c r="S3" s="694"/>
    </row>
    <row r="4" spans="1:20" ht="69" x14ac:dyDescent="1.1499999999999999">
      <c r="A4" s="694"/>
      <c r="B4" s="697" t="s">
        <v>1226</v>
      </c>
      <c r="C4" s="694"/>
      <c r="D4" s="694"/>
      <c r="E4" s="694"/>
      <c r="F4" s="694"/>
      <c r="G4" s="694"/>
      <c r="H4" s="694"/>
      <c r="I4" s="694"/>
      <c r="J4" s="694"/>
      <c r="K4" s="694"/>
      <c r="L4" s="694"/>
      <c r="M4" s="694"/>
      <c r="N4" s="694"/>
      <c r="O4" s="694"/>
      <c r="P4" s="694"/>
      <c r="Q4" s="694"/>
      <c r="R4" s="694"/>
      <c r="S4" s="694"/>
    </row>
    <row r="5" spans="1:20" x14ac:dyDescent="0.2">
      <c r="A5" s="694"/>
      <c r="B5" s="694"/>
      <c r="C5" s="694"/>
      <c r="D5" s="694"/>
      <c r="E5" s="694"/>
      <c r="F5" s="694"/>
      <c r="G5" s="694"/>
      <c r="H5" s="694"/>
      <c r="I5" s="694"/>
      <c r="J5" s="694"/>
      <c r="K5" s="694"/>
      <c r="L5" s="694"/>
      <c r="M5" s="694"/>
      <c r="N5" s="694"/>
      <c r="O5" s="694"/>
      <c r="P5" s="694"/>
      <c r="Q5" s="694"/>
      <c r="R5" s="694"/>
      <c r="S5" s="694"/>
    </row>
    <row r="6" spans="1:20" x14ac:dyDescent="0.2">
      <c r="A6" s="694"/>
      <c r="B6" s="694"/>
      <c r="C6" s="694"/>
      <c r="D6" s="694"/>
      <c r="E6" s="694"/>
      <c r="F6" s="694"/>
      <c r="G6" s="694"/>
      <c r="H6" s="694"/>
      <c r="I6" s="694"/>
      <c r="J6" s="694"/>
      <c r="K6" s="694"/>
      <c r="L6" s="694"/>
      <c r="M6" s="694"/>
      <c r="N6" s="694"/>
      <c r="O6" s="694"/>
      <c r="P6" s="694"/>
      <c r="Q6" s="694"/>
      <c r="R6" s="694"/>
      <c r="S6" s="694"/>
    </row>
    <row r="7" spans="1:20" x14ac:dyDescent="0.2">
      <c r="A7" s="694"/>
      <c r="B7" s="694"/>
      <c r="C7" s="694"/>
      <c r="D7" s="694"/>
      <c r="E7" s="694"/>
      <c r="F7" s="694"/>
      <c r="G7" s="694"/>
      <c r="H7" s="694"/>
      <c r="I7" s="694"/>
      <c r="J7" s="694"/>
      <c r="K7" s="694"/>
      <c r="L7" s="694"/>
      <c r="M7" s="694"/>
      <c r="N7" s="694"/>
      <c r="O7" s="694"/>
      <c r="P7" s="694"/>
      <c r="Q7" s="694"/>
      <c r="R7" s="694"/>
      <c r="S7" s="694"/>
    </row>
    <row r="8" spans="1:20" x14ac:dyDescent="0.2">
      <c r="A8" s="694"/>
      <c r="B8" s="694"/>
      <c r="C8" s="694"/>
      <c r="D8" s="694"/>
      <c r="E8" s="694"/>
      <c r="F8" s="694"/>
      <c r="G8" s="694"/>
      <c r="H8" s="694"/>
      <c r="I8" s="694"/>
      <c r="J8" s="694"/>
      <c r="K8" s="694"/>
      <c r="L8" s="694"/>
      <c r="M8" s="694"/>
      <c r="N8" s="694"/>
      <c r="O8" s="694"/>
      <c r="P8" s="694"/>
      <c r="Q8" s="694"/>
      <c r="R8" s="694"/>
      <c r="S8" s="694"/>
    </row>
    <row r="9" spans="1:20" x14ac:dyDescent="0.2">
      <c r="A9" s="694"/>
      <c r="B9" s="694"/>
      <c r="C9" s="694"/>
      <c r="D9" s="694"/>
      <c r="E9" s="694"/>
      <c r="F9" s="694"/>
      <c r="G9" s="694"/>
      <c r="H9" s="694"/>
      <c r="I9" s="694"/>
      <c r="J9" s="694"/>
      <c r="K9" s="694"/>
      <c r="L9" s="694"/>
      <c r="M9" s="694"/>
      <c r="N9" s="694"/>
      <c r="O9" s="694"/>
      <c r="P9" s="694"/>
      <c r="Q9" s="694"/>
      <c r="R9" s="694"/>
      <c r="S9" s="694"/>
    </row>
    <row r="10" spans="1:20" x14ac:dyDescent="0.2">
      <c r="A10" s="694"/>
      <c r="B10" s="694"/>
      <c r="C10" s="694"/>
      <c r="D10" s="694"/>
      <c r="E10" s="694"/>
      <c r="F10" s="694"/>
      <c r="G10" s="694"/>
      <c r="H10" s="694"/>
      <c r="I10" s="694"/>
      <c r="J10" s="694"/>
      <c r="K10" s="694"/>
      <c r="L10" s="694"/>
      <c r="M10" s="694"/>
      <c r="N10" s="694"/>
      <c r="O10" s="694"/>
      <c r="P10" s="694"/>
      <c r="Q10" s="694"/>
      <c r="R10" s="694"/>
      <c r="S10" s="694"/>
    </row>
    <row r="11" spans="1:20" x14ac:dyDescent="0.2">
      <c r="A11" s="694"/>
      <c r="B11" s="694"/>
      <c r="C11" s="694"/>
      <c r="D11" s="694"/>
      <c r="E11" s="694"/>
      <c r="F11" s="694"/>
      <c r="G11" s="694"/>
      <c r="H11" s="694"/>
      <c r="I11" s="694"/>
      <c r="J11" s="694"/>
      <c r="K11" s="694"/>
      <c r="L11" s="694"/>
      <c r="M11" s="694"/>
      <c r="N11" s="694"/>
      <c r="O11" s="694"/>
      <c r="P11" s="694"/>
      <c r="Q11" s="694"/>
      <c r="R11" s="694"/>
      <c r="S11" s="694"/>
    </row>
    <row r="12" spans="1:20" x14ac:dyDescent="0.2">
      <c r="A12" s="694"/>
      <c r="B12" s="694"/>
      <c r="C12" s="694"/>
      <c r="D12" s="694"/>
      <c r="E12" s="694"/>
      <c r="F12" s="694"/>
      <c r="G12" s="694"/>
      <c r="H12" s="694"/>
      <c r="I12" s="694"/>
      <c r="J12" s="694"/>
      <c r="K12" s="694"/>
      <c r="L12" s="694"/>
      <c r="M12" s="694"/>
      <c r="N12" s="694"/>
      <c r="O12" s="694"/>
      <c r="P12" s="694"/>
      <c r="Q12" s="694"/>
      <c r="R12" s="694"/>
      <c r="S12" s="694"/>
    </row>
    <row r="13" spans="1:20" x14ac:dyDescent="0.2">
      <c r="A13" s="694"/>
      <c r="B13" s="694"/>
      <c r="C13" s="694"/>
      <c r="D13" s="694"/>
      <c r="E13" s="694"/>
      <c r="F13" s="694"/>
      <c r="G13" s="694"/>
      <c r="H13" s="694"/>
      <c r="I13" s="694"/>
      <c r="J13" s="694"/>
      <c r="K13" s="694"/>
      <c r="L13" s="694"/>
      <c r="M13" s="694"/>
      <c r="N13" s="694"/>
      <c r="O13" s="694"/>
      <c r="P13" s="694"/>
      <c r="Q13" s="694"/>
      <c r="R13" s="694"/>
      <c r="S13" s="694"/>
    </row>
    <row r="14" spans="1:20" x14ac:dyDescent="0.2">
      <c r="A14" s="694"/>
      <c r="B14" s="694"/>
      <c r="C14" s="694"/>
      <c r="D14" s="694"/>
      <c r="E14" s="694"/>
      <c r="F14" s="694"/>
      <c r="G14" s="694"/>
      <c r="H14" s="694"/>
      <c r="I14" s="694"/>
      <c r="J14" s="694"/>
      <c r="K14" s="694"/>
      <c r="L14" s="694"/>
      <c r="M14" s="694"/>
      <c r="N14" s="694"/>
      <c r="O14" s="694"/>
      <c r="P14" s="694"/>
      <c r="Q14" s="694"/>
      <c r="R14" s="694"/>
      <c r="S14" s="694"/>
    </row>
    <row r="15" spans="1:20" x14ac:dyDescent="0.2">
      <c r="A15" s="694"/>
      <c r="B15" s="694"/>
      <c r="C15" s="694"/>
      <c r="D15" s="694"/>
      <c r="E15" s="694"/>
      <c r="F15" s="694"/>
      <c r="G15" s="694"/>
      <c r="H15" s="694"/>
      <c r="I15" s="694"/>
      <c r="J15" s="694"/>
      <c r="K15" s="694"/>
      <c r="L15" s="694"/>
      <c r="M15" s="694"/>
      <c r="N15" s="694"/>
      <c r="O15" s="694"/>
      <c r="P15" s="694"/>
      <c r="Q15" s="694"/>
      <c r="R15" s="694"/>
      <c r="S15" s="694"/>
    </row>
    <row r="16" spans="1:20" x14ac:dyDescent="0.2">
      <c r="A16" s="694"/>
      <c r="B16" s="694"/>
      <c r="C16" s="694"/>
      <c r="D16" s="694"/>
      <c r="E16" s="694"/>
      <c r="F16" s="694"/>
      <c r="G16" s="694"/>
      <c r="H16" s="694"/>
      <c r="I16" s="694"/>
      <c r="J16" s="694"/>
      <c r="K16" s="694"/>
      <c r="L16" s="694"/>
      <c r="M16" s="694"/>
      <c r="N16" s="694"/>
      <c r="O16" s="694"/>
      <c r="P16" s="694"/>
      <c r="Q16" s="694"/>
      <c r="R16" s="694"/>
      <c r="S16" s="694"/>
    </row>
    <row r="17" spans="1:19" x14ac:dyDescent="0.2">
      <c r="A17" s="694"/>
      <c r="B17" s="694"/>
      <c r="C17" s="694"/>
      <c r="D17" s="694"/>
      <c r="E17" s="694"/>
      <c r="F17" s="694"/>
      <c r="G17" s="694"/>
      <c r="H17" s="694"/>
      <c r="I17" s="694"/>
      <c r="J17" s="694"/>
      <c r="K17" s="694"/>
      <c r="L17" s="694"/>
      <c r="M17" s="694"/>
      <c r="N17" s="694"/>
      <c r="O17" s="694"/>
      <c r="P17" s="694"/>
      <c r="Q17" s="694"/>
      <c r="R17" s="694"/>
      <c r="S17" s="694"/>
    </row>
    <row r="18" spans="1:19" x14ac:dyDescent="0.2">
      <c r="A18" s="694"/>
      <c r="B18" s="694"/>
      <c r="C18" s="694"/>
      <c r="D18" s="694"/>
      <c r="E18" s="694"/>
      <c r="F18" s="694"/>
      <c r="G18" s="694"/>
      <c r="H18" s="694"/>
      <c r="I18" s="694"/>
      <c r="J18" s="694"/>
      <c r="K18" s="694"/>
      <c r="L18" s="694"/>
      <c r="M18" s="694"/>
      <c r="N18" s="694"/>
      <c r="O18" s="694"/>
      <c r="P18" s="694"/>
      <c r="Q18" s="694"/>
      <c r="R18" s="694"/>
      <c r="S18" s="694"/>
    </row>
    <row r="19" spans="1:19" x14ac:dyDescent="0.2">
      <c r="A19" s="694"/>
      <c r="B19" s="694"/>
      <c r="C19" s="694"/>
      <c r="D19" s="694"/>
      <c r="E19" s="694"/>
      <c r="F19" s="694"/>
      <c r="G19" s="694"/>
      <c r="H19" s="694"/>
      <c r="I19" s="694"/>
      <c r="J19" s="694"/>
      <c r="K19" s="694"/>
      <c r="L19" s="694"/>
      <c r="M19" s="694"/>
      <c r="N19" s="694"/>
      <c r="O19" s="694"/>
      <c r="P19" s="694"/>
      <c r="Q19" s="694"/>
      <c r="R19" s="694"/>
      <c r="S19" s="694"/>
    </row>
    <row r="20" spans="1:19" x14ac:dyDescent="0.2">
      <c r="A20" s="694"/>
      <c r="B20" s="694"/>
      <c r="C20" s="694"/>
      <c r="D20" s="694"/>
      <c r="E20" s="694"/>
      <c r="F20" s="694"/>
      <c r="G20" s="694"/>
      <c r="H20" s="694"/>
      <c r="I20" s="694"/>
      <c r="J20" s="694"/>
      <c r="K20" s="694"/>
      <c r="L20" s="694"/>
      <c r="M20" s="694"/>
      <c r="N20" s="694"/>
      <c r="O20" s="694"/>
      <c r="P20" s="694"/>
      <c r="Q20" s="694"/>
      <c r="R20" s="694"/>
      <c r="S20" s="694"/>
    </row>
    <row r="21" spans="1:19" x14ac:dyDescent="0.2">
      <c r="A21" s="694"/>
      <c r="B21" s="694"/>
      <c r="C21" s="694"/>
      <c r="D21" s="694"/>
      <c r="E21" s="694"/>
      <c r="F21" s="694"/>
      <c r="G21" s="694"/>
      <c r="H21" s="694"/>
      <c r="I21" s="694"/>
      <c r="J21" s="694"/>
      <c r="K21" s="694"/>
      <c r="L21" s="694"/>
      <c r="M21" s="694"/>
      <c r="N21" s="694"/>
      <c r="O21" s="694"/>
      <c r="P21" s="694"/>
      <c r="Q21" s="694"/>
      <c r="R21" s="694"/>
      <c r="S21" s="694"/>
    </row>
    <row r="22" spans="1:19" x14ac:dyDescent="0.2">
      <c r="A22" s="694"/>
      <c r="B22" s="694"/>
      <c r="C22" s="694"/>
      <c r="D22" s="694"/>
      <c r="E22" s="694"/>
      <c r="F22" s="694"/>
      <c r="G22" s="694"/>
      <c r="H22" s="694"/>
      <c r="I22" s="694"/>
      <c r="J22" s="694"/>
      <c r="K22" s="694"/>
      <c r="L22" s="694"/>
      <c r="M22" s="694"/>
      <c r="N22" s="694"/>
      <c r="O22" s="694"/>
      <c r="P22" s="694"/>
      <c r="Q22" s="694"/>
      <c r="R22" s="694"/>
      <c r="S22" s="694"/>
    </row>
    <row r="23" spans="1:19" x14ac:dyDescent="0.2">
      <c r="A23" s="694"/>
      <c r="B23" s="694"/>
      <c r="C23" s="694"/>
      <c r="D23" s="694"/>
      <c r="E23" s="694"/>
      <c r="F23" s="694"/>
      <c r="G23" s="694"/>
      <c r="H23" s="694"/>
      <c r="I23" s="694"/>
      <c r="J23" s="694"/>
      <c r="K23" s="694"/>
      <c r="L23" s="694"/>
      <c r="M23" s="694"/>
      <c r="N23" s="694"/>
      <c r="O23" s="694"/>
      <c r="P23" s="694"/>
      <c r="Q23" s="694"/>
      <c r="R23" s="694"/>
      <c r="S23" s="694"/>
    </row>
    <row r="24" spans="1:19" x14ac:dyDescent="0.2">
      <c r="A24" s="694"/>
      <c r="B24" s="694"/>
      <c r="C24" s="694"/>
      <c r="D24" s="694"/>
      <c r="E24" s="694"/>
      <c r="F24" s="694"/>
      <c r="G24" s="694"/>
      <c r="H24" s="694"/>
      <c r="I24" s="694"/>
      <c r="J24" s="694"/>
      <c r="K24" s="694"/>
      <c r="L24" s="694"/>
      <c r="M24" s="694"/>
      <c r="N24" s="694"/>
      <c r="O24" s="694"/>
      <c r="P24" s="694"/>
      <c r="Q24" s="694"/>
      <c r="R24" s="694"/>
      <c r="S24" s="694"/>
    </row>
    <row r="25" spans="1:19" x14ac:dyDescent="0.2">
      <c r="A25" s="694"/>
      <c r="B25" s="694"/>
      <c r="C25" s="694"/>
      <c r="D25" s="694"/>
      <c r="E25" s="694"/>
      <c r="F25" s="694"/>
      <c r="G25" s="694"/>
      <c r="H25" s="694"/>
      <c r="I25" s="694"/>
      <c r="J25" s="694"/>
      <c r="K25" s="694"/>
      <c r="L25" s="694"/>
      <c r="M25" s="694"/>
      <c r="N25" s="694"/>
      <c r="O25" s="694"/>
      <c r="P25" s="694"/>
      <c r="Q25" s="694"/>
      <c r="R25" s="694"/>
      <c r="S25" s="694"/>
    </row>
    <row r="26" spans="1:19" x14ac:dyDescent="0.2">
      <c r="A26" s="694"/>
      <c r="B26" s="694"/>
      <c r="C26" s="694"/>
      <c r="D26" s="694"/>
      <c r="E26" s="694"/>
      <c r="F26" s="694"/>
      <c r="G26" s="694"/>
      <c r="H26" s="694"/>
      <c r="I26" s="694"/>
      <c r="J26" s="694"/>
      <c r="K26" s="694"/>
      <c r="L26" s="694"/>
      <c r="M26" s="694"/>
      <c r="N26" s="694"/>
      <c r="O26" s="694"/>
      <c r="P26" s="694"/>
      <c r="Q26" s="694"/>
      <c r="R26" s="694"/>
      <c r="S26" s="694"/>
    </row>
    <row r="27" spans="1:19" x14ac:dyDescent="0.2">
      <c r="A27" s="694"/>
      <c r="B27" s="694"/>
      <c r="C27" s="694"/>
      <c r="D27" s="694"/>
      <c r="E27" s="694"/>
      <c r="F27" s="694"/>
      <c r="G27" s="694"/>
      <c r="H27" s="694"/>
      <c r="I27" s="694"/>
      <c r="J27" s="694"/>
      <c r="K27" s="694"/>
      <c r="L27" s="694"/>
      <c r="M27" s="694"/>
      <c r="N27" s="694"/>
      <c r="O27" s="694"/>
      <c r="P27" s="694"/>
      <c r="Q27" s="694"/>
      <c r="R27" s="694"/>
      <c r="S27" s="694"/>
    </row>
    <row r="28" spans="1:19" x14ac:dyDescent="0.2">
      <c r="A28" s="694"/>
      <c r="B28" s="694"/>
      <c r="C28" s="694"/>
      <c r="D28" s="694"/>
      <c r="E28" s="694"/>
      <c r="F28" s="694"/>
      <c r="G28" s="694"/>
      <c r="H28" s="694"/>
      <c r="I28" s="694"/>
      <c r="J28" s="694"/>
      <c r="K28" s="694"/>
      <c r="L28" s="694"/>
      <c r="M28" s="694"/>
      <c r="N28" s="694"/>
      <c r="O28" s="694"/>
      <c r="P28" s="694"/>
      <c r="Q28" s="694"/>
      <c r="R28" s="694"/>
      <c r="S28" s="694"/>
    </row>
    <row r="29" spans="1:19" x14ac:dyDescent="0.2">
      <c r="A29" s="694"/>
      <c r="B29" s="694"/>
      <c r="C29" s="694"/>
      <c r="D29" s="694"/>
      <c r="E29" s="694"/>
      <c r="F29" s="694"/>
      <c r="G29" s="694"/>
      <c r="H29" s="694"/>
      <c r="I29" s="694"/>
      <c r="J29" s="694"/>
      <c r="K29" s="694"/>
      <c r="L29" s="694"/>
      <c r="M29" s="694"/>
      <c r="N29" s="694"/>
      <c r="O29" s="694"/>
      <c r="P29" s="694"/>
      <c r="Q29" s="694"/>
      <c r="R29" s="694"/>
      <c r="S29" s="694"/>
    </row>
    <row r="30" spans="1:19" x14ac:dyDescent="0.2">
      <c r="A30" s="694"/>
      <c r="B30" s="694"/>
      <c r="C30" s="694"/>
      <c r="D30" s="694"/>
      <c r="E30" s="694"/>
      <c r="F30" s="694"/>
      <c r="G30" s="694"/>
      <c r="H30" s="694"/>
      <c r="I30" s="694"/>
      <c r="J30" s="694"/>
      <c r="K30" s="694"/>
      <c r="L30" s="694"/>
      <c r="M30" s="694"/>
      <c r="N30" s="694"/>
      <c r="O30" s="694"/>
      <c r="P30" s="694"/>
      <c r="Q30" s="694"/>
      <c r="R30" s="694"/>
      <c r="S30" s="694"/>
    </row>
    <row r="31" spans="1:19" x14ac:dyDescent="0.2">
      <c r="A31" s="694"/>
      <c r="B31" s="694"/>
      <c r="C31" s="694"/>
      <c r="D31" s="694"/>
      <c r="E31" s="694"/>
      <c r="F31" s="694"/>
      <c r="G31" s="694"/>
      <c r="H31" s="694"/>
      <c r="I31" s="694"/>
      <c r="J31" s="694"/>
      <c r="K31" s="694"/>
      <c r="L31" s="694"/>
      <c r="M31" s="694"/>
      <c r="N31" s="694"/>
      <c r="O31" s="694"/>
      <c r="P31" s="694"/>
      <c r="Q31" s="694"/>
      <c r="R31" s="694"/>
      <c r="S31" s="694"/>
    </row>
    <row r="32" spans="1:19" x14ac:dyDescent="0.2">
      <c r="A32" s="694"/>
      <c r="B32" s="694"/>
      <c r="C32" s="694"/>
      <c r="D32" s="694"/>
      <c r="E32" s="694"/>
      <c r="F32" s="694"/>
      <c r="G32" s="694"/>
      <c r="H32" s="694"/>
      <c r="I32" s="694"/>
      <c r="J32" s="694"/>
      <c r="K32" s="694"/>
      <c r="L32" s="694"/>
      <c r="M32" s="694"/>
      <c r="N32" s="694"/>
      <c r="O32" s="694"/>
      <c r="P32" s="694"/>
      <c r="Q32" s="694"/>
      <c r="R32" s="694"/>
      <c r="S32" s="694"/>
    </row>
    <row r="33" spans="1:19" x14ac:dyDescent="0.2">
      <c r="A33" s="694"/>
      <c r="B33" s="694"/>
      <c r="C33" s="694"/>
      <c r="D33" s="694"/>
      <c r="E33" s="694"/>
      <c r="F33" s="694"/>
      <c r="G33" s="694"/>
      <c r="H33" s="694"/>
      <c r="I33" s="694"/>
      <c r="J33" s="694"/>
      <c r="K33" s="694"/>
      <c r="L33" s="694"/>
      <c r="M33" s="694"/>
      <c r="N33" s="694"/>
      <c r="O33" s="694"/>
      <c r="P33" s="694"/>
      <c r="Q33" s="694"/>
      <c r="R33" s="694"/>
      <c r="S33" s="694"/>
    </row>
    <row r="34" spans="1:19" x14ac:dyDescent="0.2">
      <c r="A34" s="694"/>
      <c r="B34" s="694"/>
      <c r="C34" s="694"/>
      <c r="D34" s="694"/>
      <c r="E34" s="694"/>
      <c r="F34" s="694"/>
      <c r="G34" s="694"/>
      <c r="H34" s="694"/>
      <c r="I34" s="694"/>
      <c r="J34" s="694"/>
      <c r="K34" s="694"/>
      <c r="L34" s="694"/>
      <c r="M34" s="694"/>
      <c r="N34" s="694"/>
      <c r="O34" s="694"/>
      <c r="P34" s="694"/>
      <c r="Q34" s="694"/>
      <c r="R34" s="694"/>
      <c r="S34" s="694"/>
    </row>
    <row r="35" spans="1:19" x14ac:dyDescent="0.2">
      <c r="A35" s="694"/>
      <c r="B35" s="694"/>
      <c r="C35" s="694"/>
      <c r="D35" s="694"/>
      <c r="E35" s="694"/>
      <c r="F35" s="694"/>
      <c r="G35" s="694"/>
      <c r="H35" s="694"/>
      <c r="I35" s="694"/>
      <c r="J35" s="694"/>
      <c r="K35" s="694"/>
      <c r="L35" s="694"/>
      <c r="M35" s="694"/>
      <c r="N35" s="694"/>
      <c r="O35" s="694"/>
      <c r="P35" s="694"/>
      <c r="Q35" s="694"/>
      <c r="R35" s="694"/>
      <c r="S35" s="694"/>
    </row>
    <row r="36" spans="1:19" x14ac:dyDescent="0.2">
      <c r="A36" s="694"/>
      <c r="B36" s="694"/>
      <c r="C36" s="694"/>
      <c r="D36" s="694"/>
      <c r="E36" s="694"/>
      <c r="F36" s="694"/>
      <c r="G36" s="694"/>
      <c r="H36" s="694"/>
      <c r="I36" s="694"/>
      <c r="J36" s="694"/>
      <c r="K36" s="694"/>
      <c r="L36" s="694"/>
      <c r="M36" s="694"/>
      <c r="N36" s="694"/>
      <c r="O36" s="694"/>
      <c r="P36" s="694"/>
      <c r="Q36" s="694"/>
      <c r="R36" s="694"/>
      <c r="S36" s="694"/>
    </row>
    <row r="37" spans="1:19" x14ac:dyDescent="0.2">
      <c r="A37" s="694"/>
      <c r="B37" s="694"/>
      <c r="C37" s="694"/>
      <c r="D37" s="694"/>
      <c r="E37" s="694"/>
      <c r="F37" s="694"/>
      <c r="G37" s="694"/>
      <c r="H37" s="694"/>
      <c r="I37" s="694"/>
      <c r="J37" s="694"/>
      <c r="K37" s="694"/>
      <c r="L37" s="694"/>
      <c r="M37" s="694"/>
      <c r="N37" s="694"/>
      <c r="O37" s="694"/>
      <c r="P37" s="694"/>
      <c r="Q37" s="694"/>
      <c r="R37" s="694"/>
      <c r="S37" s="694"/>
    </row>
    <row r="38" spans="1:19" x14ac:dyDescent="0.2">
      <c r="A38" s="694"/>
      <c r="B38" s="694"/>
      <c r="C38" s="694"/>
      <c r="D38" s="694"/>
      <c r="E38" s="694"/>
      <c r="F38" s="694"/>
      <c r="G38" s="694"/>
      <c r="H38" s="694"/>
      <c r="I38" s="694"/>
      <c r="J38" s="694"/>
      <c r="K38" s="694"/>
      <c r="L38" s="694"/>
      <c r="M38" s="694"/>
      <c r="N38" s="694"/>
      <c r="O38" s="694"/>
      <c r="P38" s="694"/>
      <c r="Q38" s="694"/>
      <c r="R38" s="694"/>
      <c r="S38" s="694"/>
    </row>
    <row r="39" spans="1:19" x14ac:dyDescent="0.2">
      <c r="A39" s="694"/>
      <c r="B39" s="694"/>
      <c r="C39" s="694"/>
      <c r="D39" s="694"/>
      <c r="E39" s="694"/>
      <c r="F39" s="694"/>
      <c r="G39" s="694"/>
      <c r="H39" s="694"/>
      <c r="I39" s="694"/>
      <c r="J39" s="694"/>
      <c r="K39" s="694"/>
      <c r="L39" s="694"/>
      <c r="M39" s="694"/>
      <c r="N39" s="694"/>
      <c r="O39" s="694"/>
      <c r="P39" s="694"/>
      <c r="Q39" s="694"/>
      <c r="R39" s="694"/>
      <c r="S39" s="694"/>
    </row>
    <row r="40" spans="1:19" x14ac:dyDescent="0.2">
      <c r="A40" s="694"/>
      <c r="B40" s="694"/>
      <c r="C40" s="694"/>
      <c r="D40" s="694"/>
      <c r="E40" s="694"/>
      <c r="F40" s="694"/>
      <c r="G40" s="694"/>
      <c r="H40" s="694"/>
      <c r="I40" s="694"/>
      <c r="J40" s="694"/>
      <c r="K40" s="694"/>
      <c r="L40" s="694"/>
      <c r="M40" s="694"/>
      <c r="N40" s="694"/>
      <c r="O40" s="694"/>
      <c r="P40" s="694"/>
      <c r="Q40" s="694"/>
      <c r="R40" s="694"/>
      <c r="S40" s="694"/>
    </row>
    <row r="41" spans="1:19" x14ac:dyDescent="0.2">
      <c r="A41" s="694"/>
      <c r="B41" s="694"/>
      <c r="C41" s="694"/>
      <c r="D41" s="694"/>
      <c r="E41" s="694"/>
      <c r="F41" s="694"/>
      <c r="G41" s="694"/>
      <c r="H41" s="694"/>
      <c r="I41" s="694"/>
      <c r="J41" s="694"/>
      <c r="K41" s="694"/>
      <c r="L41" s="694"/>
      <c r="M41" s="694"/>
      <c r="N41" s="694"/>
      <c r="O41" s="694"/>
      <c r="P41" s="694"/>
      <c r="Q41" s="694"/>
      <c r="R41" s="694"/>
      <c r="S41" s="694"/>
    </row>
    <row r="42" spans="1:19" x14ac:dyDescent="0.2">
      <c r="A42" s="694"/>
      <c r="B42" s="694"/>
      <c r="C42" s="694"/>
      <c r="D42" s="694"/>
      <c r="E42" s="694"/>
      <c r="F42" s="694"/>
      <c r="G42" s="694"/>
      <c r="H42" s="694"/>
      <c r="I42" s="694"/>
      <c r="J42" s="694"/>
      <c r="K42" s="694"/>
      <c r="L42" s="694"/>
      <c r="M42" s="694"/>
      <c r="N42" s="694"/>
      <c r="O42" s="694"/>
      <c r="P42" s="694"/>
      <c r="Q42" s="694"/>
      <c r="R42" s="694"/>
      <c r="S42" s="694"/>
    </row>
    <row r="43" spans="1:19" x14ac:dyDescent="0.2">
      <c r="A43" s="694"/>
      <c r="B43" s="694"/>
      <c r="C43" s="694"/>
      <c r="D43" s="694"/>
      <c r="E43" s="694"/>
      <c r="F43" s="694"/>
      <c r="G43" s="694"/>
      <c r="H43" s="694"/>
      <c r="I43" s="694"/>
      <c r="J43" s="694"/>
      <c r="K43" s="694"/>
      <c r="L43" s="694"/>
      <c r="M43" s="694"/>
      <c r="N43" s="694"/>
      <c r="O43" s="694"/>
      <c r="P43" s="694"/>
      <c r="Q43" s="694"/>
      <c r="R43" s="694"/>
      <c r="S43" s="694"/>
    </row>
    <row r="44" spans="1:19" x14ac:dyDescent="0.2">
      <c r="A44" s="694"/>
      <c r="B44" s="694"/>
      <c r="C44" s="694"/>
      <c r="D44" s="694"/>
      <c r="E44" s="694"/>
      <c r="F44" s="694"/>
      <c r="G44" s="694"/>
      <c r="H44" s="694"/>
      <c r="I44" s="694"/>
      <c r="J44" s="694"/>
      <c r="K44" s="694"/>
      <c r="L44" s="694"/>
      <c r="M44" s="694"/>
      <c r="N44" s="694"/>
      <c r="O44" s="694"/>
      <c r="P44" s="694"/>
      <c r="Q44" s="694"/>
      <c r="R44" s="694"/>
      <c r="S44" s="694"/>
    </row>
    <row r="45" spans="1:19" x14ac:dyDescent="0.2">
      <c r="A45" s="694"/>
      <c r="B45" s="694"/>
      <c r="C45" s="694"/>
      <c r="D45" s="694"/>
      <c r="E45" s="694"/>
      <c r="F45" s="694"/>
      <c r="G45" s="694"/>
      <c r="H45" s="694"/>
      <c r="I45" s="694"/>
      <c r="J45" s="694"/>
      <c r="K45" s="694"/>
      <c r="L45" s="694"/>
      <c r="M45" s="694"/>
      <c r="N45" s="694"/>
      <c r="O45" s="694"/>
      <c r="P45" s="694"/>
      <c r="Q45" s="694"/>
      <c r="R45" s="694"/>
      <c r="S45" s="694"/>
    </row>
    <row r="46" spans="1:19" x14ac:dyDescent="0.2">
      <c r="A46" s="694"/>
      <c r="B46" s="694"/>
      <c r="C46" s="694"/>
      <c r="D46" s="694"/>
      <c r="E46" s="694"/>
      <c r="F46" s="694"/>
      <c r="G46" s="694"/>
      <c r="H46" s="694"/>
      <c r="I46" s="694"/>
      <c r="J46" s="694"/>
      <c r="K46" s="694"/>
      <c r="L46" s="694"/>
      <c r="M46" s="694"/>
      <c r="N46" s="694"/>
      <c r="O46" s="694"/>
      <c r="P46" s="694"/>
      <c r="Q46" s="694"/>
      <c r="R46" s="694"/>
      <c r="S46" s="694"/>
    </row>
    <row r="47" spans="1:19" x14ac:dyDescent="0.2">
      <c r="A47" s="694"/>
      <c r="B47" s="694"/>
      <c r="C47" s="694"/>
      <c r="D47" s="694"/>
      <c r="E47" s="694"/>
      <c r="F47" s="694"/>
      <c r="G47" s="694"/>
      <c r="H47" s="694"/>
      <c r="I47" s="694"/>
      <c r="J47" s="694"/>
      <c r="K47" s="694"/>
      <c r="L47" s="694"/>
      <c r="M47" s="694"/>
      <c r="N47" s="694"/>
      <c r="O47" s="694"/>
      <c r="P47" s="694"/>
      <c r="Q47" s="694"/>
      <c r="R47" s="694"/>
      <c r="S47" s="694"/>
    </row>
    <row r="48" spans="1:19" x14ac:dyDescent="0.2">
      <c r="A48" s="694"/>
      <c r="B48" s="694"/>
      <c r="C48" s="694"/>
      <c r="D48" s="694"/>
      <c r="E48" s="694"/>
      <c r="F48" s="694"/>
      <c r="G48" s="694"/>
      <c r="H48" s="694"/>
      <c r="I48" s="694"/>
      <c r="J48" s="694"/>
      <c r="K48" s="694"/>
      <c r="L48" s="694"/>
      <c r="M48" s="694"/>
      <c r="N48" s="694"/>
      <c r="O48" s="694"/>
      <c r="P48" s="694"/>
      <c r="Q48" s="694"/>
      <c r="R48" s="694"/>
      <c r="S48" s="694"/>
    </row>
    <row r="49" spans="1:19" x14ac:dyDescent="0.2">
      <c r="A49" s="694"/>
      <c r="B49" s="694"/>
      <c r="C49" s="694"/>
      <c r="D49" s="694"/>
      <c r="E49" s="694"/>
      <c r="F49" s="694"/>
      <c r="G49" s="694"/>
      <c r="H49" s="694"/>
      <c r="I49" s="694"/>
      <c r="J49" s="694"/>
      <c r="K49" s="694"/>
      <c r="L49" s="694"/>
      <c r="M49" s="694"/>
      <c r="N49" s="694"/>
      <c r="O49" s="694"/>
      <c r="P49" s="694"/>
      <c r="Q49" s="694"/>
      <c r="R49" s="694"/>
      <c r="S49" s="694"/>
    </row>
    <row r="50" spans="1:19" x14ac:dyDescent="0.2">
      <c r="A50" s="694"/>
      <c r="B50" s="694"/>
      <c r="C50" s="694"/>
      <c r="D50" s="694"/>
      <c r="E50" s="694"/>
      <c r="F50" s="694"/>
      <c r="G50" s="694"/>
      <c r="H50" s="694"/>
      <c r="I50" s="694"/>
      <c r="J50" s="694"/>
      <c r="K50" s="694"/>
      <c r="L50" s="694"/>
      <c r="M50" s="694"/>
      <c r="N50" s="694"/>
      <c r="O50" s="694"/>
      <c r="P50" s="694"/>
      <c r="Q50" s="694"/>
      <c r="R50" s="694"/>
      <c r="S50" s="694"/>
    </row>
  </sheetData>
  <hyperlinks>
    <hyperlink ref="T2" location="CONTENTS!A268" display="Back to Contents" xr:uid="{F821158C-0137-4551-8676-F63CC26883EF}"/>
  </hyperlinks>
  <pageMargins left="0.5" right="0" top="0.75" bottom="0.75" header="0.3" footer="0.3"/>
  <pageSetup scale="70" fitToHeight="6" orientation="landscape" verticalDpi="0" r:id="rId1"/>
  <headerFooter alignWithMargins="0">
    <oddHeader>&amp;L&amp;"Arial,Italic"ASEAN STATISTICAL YEARBOOK 2023</oddHead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F0AC6-75D3-46DA-9EC2-8E1A6D90E71A}">
  <sheetPr>
    <tabColor theme="9" tint="0.39997558519241921"/>
    <pageSetUpPr fitToPage="1"/>
  </sheetPr>
  <dimension ref="A2: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2" spans="1:17" ht="18" customHeight="1" x14ac:dyDescent="0.3">
      <c r="A2" s="1162" t="s">
        <v>1227</v>
      </c>
      <c r="B2" s="1150"/>
      <c r="C2" s="1150"/>
      <c r="D2" s="1150"/>
      <c r="E2" s="1150"/>
      <c r="F2" s="1150"/>
      <c r="G2" s="1150"/>
      <c r="H2" s="1150"/>
      <c r="I2" s="1150"/>
      <c r="J2" s="1150"/>
      <c r="K2" s="1150"/>
      <c r="L2" s="49" t="s">
        <v>501</v>
      </c>
    </row>
    <row r="3" spans="1:17" ht="18" customHeight="1" x14ac:dyDescent="0.3">
      <c r="A3" s="742"/>
      <c r="B3" s="677"/>
      <c r="C3" s="677"/>
      <c r="D3" s="677"/>
      <c r="E3" s="677"/>
      <c r="F3" s="677"/>
      <c r="G3" s="677"/>
      <c r="H3" s="677"/>
      <c r="I3" s="677"/>
      <c r="J3" s="677"/>
      <c r="K3" s="677"/>
      <c r="L3" s="49"/>
    </row>
    <row r="4" spans="1:17" x14ac:dyDescent="0.25">
      <c r="A4" s="122"/>
      <c r="B4" s="120"/>
      <c r="C4" s="120"/>
      <c r="D4" s="120"/>
      <c r="F4" s="120"/>
      <c r="G4" s="120"/>
      <c r="H4" s="120"/>
      <c r="I4" s="120"/>
      <c r="J4" s="120"/>
      <c r="K4" s="366" t="s">
        <v>529</v>
      </c>
    </row>
    <row r="5" spans="1:17" ht="30" customHeight="1" x14ac:dyDescent="0.25">
      <c r="A5" s="903" t="s">
        <v>514</v>
      </c>
      <c r="B5" s="899">
        <v>2013</v>
      </c>
      <c r="C5" s="899">
        <v>2014</v>
      </c>
      <c r="D5" s="899">
        <v>2015</v>
      </c>
      <c r="E5" s="899">
        <v>2016</v>
      </c>
      <c r="F5" s="899">
        <v>2017</v>
      </c>
      <c r="G5" s="899">
        <v>2018</v>
      </c>
      <c r="H5" s="899">
        <v>2019</v>
      </c>
      <c r="I5" s="899">
        <v>2020</v>
      </c>
      <c r="J5" s="899">
        <v>2021</v>
      </c>
      <c r="K5" s="899">
        <v>2022</v>
      </c>
    </row>
    <row r="6" spans="1:17" ht="20.100000000000001" customHeight="1" x14ac:dyDescent="0.25">
      <c r="A6" s="158" t="s">
        <v>515</v>
      </c>
      <c r="B6" s="186" t="s">
        <v>712</v>
      </c>
      <c r="C6" s="186" t="s">
        <v>712</v>
      </c>
      <c r="D6" s="186" t="s">
        <v>712</v>
      </c>
      <c r="E6" s="186" t="s">
        <v>712</v>
      </c>
      <c r="F6" s="186" t="s">
        <v>712</v>
      </c>
      <c r="G6" s="186" t="s">
        <v>712</v>
      </c>
      <c r="H6" s="186" t="s">
        <v>712</v>
      </c>
      <c r="I6" s="186" t="s">
        <v>712</v>
      </c>
      <c r="J6" s="186" t="s">
        <v>712</v>
      </c>
      <c r="K6" s="186" t="s">
        <v>712</v>
      </c>
      <c r="M6" s="125"/>
      <c r="N6" s="125"/>
      <c r="O6" s="125"/>
      <c r="P6" s="125"/>
      <c r="Q6" s="125"/>
    </row>
    <row r="7" spans="1:17" ht="20.100000000000001" customHeight="1" x14ac:dyDescent="0.25">
      <c r="A7" s="159" t="s">
        <v>516</v>
      </c>
      <c r="B7" s="186">
        <v>16.03</v>
      </c>
      <c r="C7" s="186">
        <v>13.5</v>
      </c>
      <c r="D7" s="186">
        <v>13.5</v>
      </c>
      <c r="E7" s="186">
        <v>13.5</v>
      </c>
      <c r="F7" s="186" t="s">
        <v>955</v>
      </c>
      <c r="G7" s="186" t="s">
        <v>955</v>
      </c>
      <c r="H7" s="186">
        <v>17.8</v>
      </c>
      <c r="I7" s="186">
        <v>17.8</v>
      </c>
      <c r="J7" s="186">
        <v>21.5</v>
      </c>
      <c r="K7" s="186" t="s">
        <v>955</v>
      </c>
      <c r="M7" s="125"/>
      <c r="N7" s="125"/>
      <c r="O7" s="125"/>
      <c r="P7" s="125"/>
      <c r="Q7" s="125"/>
    </row>
    <row r="8" spans="1:17" ht="20.100000000000001" customHeight="1" x14ac:dyDescent="0.25">
      <c r="A8" s="159" t="s">
        <v>517</v>
      </c>
      <c r="B8" s="186">
        <v>11.37</v>
      </c>
      <c r="C8" s="186">
        <v>11.25</v>
      </c>
      <c r="D8" s="186">
        <v>11.2</v>
      </c>
      <c r="E8" s="186">
        <v>10.86</v>
      </c>
      <c r="F8" s="186">
        <v>10.64</v>
      </c>
      <c r="G8" s="186">
        <v>9.8000000000000007</v>
      </c>
      <c r="H8" s="186">
        <v>9.41</v>
      </c>
      <c r="I8" s="186">
        <v>9.7799999999999994</v>
      </c>
      <c r="J8" s="186">
        <v>10.14</v>
      </c>
      <c r="K8" s="186">
        <v>9.5399999999999991</v>
      </c>
      <c r="M8" s="125"/>
      <c r="N8" s="125"/>
      <c r="O8" s="125"/>
      <c r="P8" s="125"/>
      <c r="Q8" s="125"/>
    </row>
    <row r="9" spans="1:17" ht="20.100000000000001" customHeight="1" x14ac:dyDescent="0.25">
      <c r="A9" s="159" t="s">
        <v>518</v>
      </c>
      <c r="B9" s="186">
        <v>23.2</v>
      </c>
      <c r="C9" s="186" t="s">
        <v>955</v>
      </c>
      <c r="D9" s="186">
        <v>24</v>
      </c>
      <c r="E9" s="186" t="s">
        <v>955</v>
      </c>
      <c r="F9" s="186" t="s">
        <v>955</v>
      </c>
      <c r="G9" s="186">
        <v>18.3</v>
      </c>
      <c r="H9" s="186" t="s">
        <v>955</v>
      </c>
      <c r="I9" s="186" t="s">
        <v>955</v>
      </c>
      <c r="J9" s="186" t="s">
        <v>955</v>
      </c>
      <c r="K9" s="186" t="s">
        <v>955</v>
      </c>
      <c r="M9" s="125"/>
      <c r="N9" s="125"/>
      <c r="O9" s="125"/>
      <c r="P9" s="125"/>
      <c r="Q9" s="125"/>
    </row>
    <row r="10" spans="1:17" ht="20.100000000000001" customHeight="1" x14ac:dyDescent="0.25">
      <c r="A10" s="159" t="s">
        <v>542</v>
      </c>
      <c r="B10" s="186" t="s">
        <v>955</v>
      </c>
      <c r="C10" s="186" t="s">
        <v>955</v>
      </c>
      <c r="D10" s="186" t="s">
        <v>955</v>
      </c>
      <c r="E10" s="186">
        <v>7.6</v>
      </c>
      <c r="F10" s="186" t="s">
        <v>955</v>
      </c>
      <c r="G10" s="186" t="s">
        <v>955</v>
      </c>
      <c r="H10" s="186">
        <v>5.6</v>
      </c>
      <c r="I10" s="186">
        <v>8.4</v>
      </c>
      <c r="J10" s="186" t="s">
        <v>955</v>
      </c>
      <c r="K10" s="186">
        <v>6.2</v>
      </c>
      <c r="M10" s="125"/>
      <c r="N10" s="125"/>
      <c r="O10" s="125"/>
      <c r="P10" s="125"/>
      <c r="Q10" s="125"/>
    </row>
    <row r="11" spans="1:17" ht="20.100000000000001" customHeight="1" x14ac:dyDescent="0.25">
      <c r="A11" s="159" t="s">
        <v>520</v>
      </c>
      <c r="B11" s="186" t="s">
        <v>955</v>
      </c>
      <c r="C11" s="186" t="s">
        <v>955</v>
      </c>
      <c r="D11" s="186">
        <v>19.399999999999999</v>
      </c>
      <c r="E11" s="186">
        <v>32.1</v>
      </c>
      <c r="F11" s="186">
        <v>24.8</v>
      </c>
      <c r="G11" s="186" t="s">
        <v>955</v>
      </c>
      <c r="H11" s="186" t="s">
        <v>955</v>
      </c>
      <c r="I11" s="186" t="s">
        <v>955</v>
      </c>
      <c r="J11" s="186" t="s">
        <v>955</v>
      </c>
      <c r="K11" s="186" t="s">
        <v>955</v>
      </c>
      <c r="M11" s="125"/>
      <c r="N11" s="125"/>
      <c r="O11" s="125"/>
      <c r="P11" s="125"/>
      <c r="Q11" s="125"/>
    </row>
    <row r="12" spans="1:17" ht="20.100000000000001" customHeight="1" x14ac:dyDescent="0.25">
      <c r="A12" s="159" t="s">
        <v>521</v>
      </c>
      <c r="B12" s="186" t="s">
        <v>955</v>
      </c>
      <c r="C12" s="186" t="s">
        <v>955</v>
      </c>
      <c r="D12" s="186">
        <v>23.5</v>
      </c>
      <c r="E12" s="186" t="s">
        <v>955</v>
      </c>
      <c r="F12" s="186" t="s">
        <v>955</v>
      </c>
      <c r="G12" s="186">
        <v>16.7</v>
      </c>
      <c r="H12" s="186" t="s">
        <v>955</v>
      </c>
      <c r="I12" s="186" t="s">
        <v>955</v>
      </c>
      <c r="J12" s="186">
        <v>18.1420081089863</v>
      </c>
      <c r="K12" s="186" t="s">
        <v>955</v>
      </c>
      <c r="M12" s="125"/>
      <c r="N12" s="125"/>
      <c r="O12" s="125"/>
      <c r="P12" s="125"/>
      <c r="Q12" s="125"/>
    </row>
    <row r="13" spans="1:17" ht="20.100000000000001" customHeight="1" x14ac:dyDescent="0.25">
      <c r="A13" s="159" t="s">
        <v>522</v>
      </c>
      <c r="B13" s="186" t="s">
        <v>712</v>
      </c>
      <c r="C13" s="186" t="s">
        <v>712</v>
      </c>
      <c r="D13" s="186" t="s">
        <v>712</v>
      </c>
      <c r="E13" s="186" t="s">
        <v>712</v>
      </c>
      <c r="F13" s="186" t="s">
        <v>712</v>
      </c>
      <c r="G13" s="186" t="s">
        <v>712</v>
      </c>
      <c r="H13" s="186" t="s">
        <v>712</v>
      </c>
      <c r="I13" s="186" t="s">
        <v>712</v>
      </c>
      <c r="J13" s="186" t="s">
        <v>712</v>
      </c>
      <c r="K13" s="186" t="s">
        <v>712</v>
      </c>
      <c r="M13" s="125"/>
      <c r="N13" s="125"/>
      <c r="O13" s="125"/>
      <c r="P13" s="125"/>
      <c r="Q13" s="125"/>
    </row>
    <row r="14" spans="1:17" ht="20.100000000000001" customHeight="1" x14ac:dyDescent="0.25">
      <c r="A14" s="159" t="s">
        <v>523</v>
      </c>
      <c r="B14" s="186" t="s">
        <v>955</v>
      </c>
      <c r="C14" s="186">
        <v>10.53</v>
      </c>
      <c r="D14" s="186">
        <v>7.21</v>
      </c>
      <c r="E14" s="186">
        <v>8.61</v>
      </c>
      <c r="F14" s="186">
        <v>7.87</v>
      </c>
      <c r="G14" s="186">
        <v>9.9</v>
      </c>
      <c r="H14" s="186">
        <v>6.24</v>
      </c>
      <c r="I14" s="186">
        <v>6.84</v>
      </c>
      <c r="J14" s="186" t="s">
        <v>955</v>
      </c>
      <c r="K14" s="186" t="s">
        <v>955</v>
      </c>
      <c r="M14" s="125"/>
      <c r="N14" s="125"/>
      <c r="O14" s="125"/>
      <c r="P14" s="125"/>
      <c r="Q14" s="125"/>
    </row>
    <row r="15" spans="1:17" ht="20.100000000000001" customHeight="1" x14ac:dyDescent="0.25">
      <c r="A15" s="160" t="s">
        <v>524</v>
      </c>
      <c r="B15" s="187">
        <v>9.8000000000000007</v>
      </c>
      <c r="C15" s="187">
        <v>8.4</v>
      </c>
      <c r="D15" s="187">
        <v>7</v>
      </c>
      <c r="E15" s="187">
        <v>9.1999999999999993</v>
      </c>
      <c r="F15" s="187">
        <v>7.9</v>
      </c>
      <c r="G15" s="187">
        <v>6.8</v>
      </c>
      <c r="H15" s="187">
        <v>5.7</v>
      </c>
      <c r="I15" s="187">
        <v>4.8</v>
      </c>
      <c r="J15" s="187">
        <v>4.4000000000000004</v>
      </c>
      <c r="K15" s="187">
        <v>4.2</v>
      </c>
      <c r="M15" s="125"/>
      <c r="N15" s="125"/>
      <c r="O15" s="125"/>
      <c r="P15" s="125"/>
      <c r="Q15" s="125"/>
    </row>
    <row r="16" spans="1:17" ht="15" customHeight="1" x14ac:dyDescent="0.25">
      <c r="A16" s="122"/>
      <c r="B16" s="121"/>
      <c r="C16" s="121"/>
      <c r="D16" s="121"/>
      <c r="E16" s="121"/>
      <c r="F16" s="121"/>
      <c r="G16" s="121"/>
      <c r="H16" s="121"/>
      <c r="I16" s="121"/>
      <c r="J16" s="121"/>
      <c r="K16" s="121"/>
    </row>
    <row r="17" spans="1:11" ht="15" customHeight="1" x14ac:dyDescent="0.25">
      <c r="A17" s="206" t="s">
        <v>563</v>
      </c>
      <c r="C17" s="367" t="s">
        <v>567</v>
      </c>
      <c r="G17" s="208"/>
    </row>
    <row r="18" spans="1:11" ht="15" customHeight="1" x14ac:dyDescent="0.25">
      <c r="A18" s="608" t="s">
        <v>568</v>
      </c>
      <c r="B18" s="571"/>
      <c r="C18" s="884" t="s">
        <v>1228</v>
      </c>
      <c r="D18" s="368"/>
      <c r="E18" s="368"/>
      <c r="F18" s="368"/>
      <c r="G18" s="368"/>
      <c r="H18" s="368"/>
      <c r="I18" s="368"/>
      <c r="J18" s="368"/>
      <c r="K18" s="368"/>
    </row>
    <row r="19" spans="1:11" x14ac:dyDescent="0.25">
      <c r="A19" s="208"/>
      <c r="C19" s="368" t="s">
        <v>1229</v>
      </c>
    </row>
    <row r="20" spans="1:11" x14ac:dyDescent="0.25">
      <c r="C20" s="369" t="s">
        <v>1230</v>
      </c>
    </row>
    <row r="21" spans="1:11" ht="9.9499999999999993" customHeight="1" x14ac:dyDescent="0.25">
      <c r="C21" s="132"/>
    </row>
    <row r="22" spans="1:11" ht="12" customHeight="1" x14ac:dyDescent="0.25">
      <c r="A22" s="133"/>
      <c r="B22" s="134"/>
      <c r="C22" s="134"/>
      <c r="D22" s="134"/>
      <c r="E22" s="134"/>
      <c r="F22" s="134"/>
      <c r="G22" s="134"/>
      <c r="H22" s="134"/>
      <c r="I22" s="134"/>
      <c r="J22" s="134"/>
    </row>
    <row r="23" spans="1:11"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1">
    <mergeCell ref="A2:K2"/>
  </mergeCells>
  <hyperlinks>
    <hyperlink ref="L2" location="'CONTENTS'!A268" display="Back to Contents" xr:uid="{B28D2619-D0F4-437D-8533-1339D5C800BA}"/>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93C41-106C-4051-A501-14A45C05A957}">
  <sheetPr>
    <tabColor theme="9" tint="0.39997558519241921"/>
    <pageSetUpPr fitToPage="1"/>
  </sheetPr>
  <dimension ref="A2:Q43"/>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2" spans="1:17" ht="18.75" x14ac:dyDescent="0.3">
      <c r="A2" s="1162" t="s">
        <v>1231</v>
      </c>
      <c r="B2" s="1150"/>
      <c r="C2" s="1150"/>
      <c r="D2" s="1150"/>
      <c r="E2" s="1150"/>
      <c r="F2" s="1150"/>
      <c r="G2" s="1150"/>
      <c r="H2" s="1150"/>
      <c r="I2" s="1150"/>
      <c r="J2" s="1150"/>
      <c r="K2" s="1150"/>
      <c r="L2" s="49" t="s">
        <v>501</v>
      </c>
    </row>
    <row r="3" spans="1:17" ht="20.100000000000001" customHeight="1" x14ac:dyDescent="0.25">
      <c r="A3" s="122"/>
      <c r="B3" s="120"/>
      <c r="C3" s="120"/>
      <c r="D3" s="120"/>
      <c r="F3" s="120"/>
      <c r="G3" s="120"/>
      <c r="H3" s="120"/>
      <c r="I3" s="120"/>
      <c r="J3" s="120"/>
      <c r="K3" s="120"/>
    </row>
    <row r="4" spans="1:17" ht="30" customHeight="1" x14ac:dyDescent="0.25">
      <c r="A4" s="903" t="s">
        <v>514</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515</v>
      </c>
      <c r="B5" s="606" t="s">
        <v>955</v>
      </c>
      <c r="C5" s="606" t="s">
        <v>955</v>
      </c>
      <c r="D5" s="606" t="s">
        <v>955</v>
      </c>
      <c r="E5" s="606" t="s">
        <v>955</v>
      </c>
      <c r="F5" s="606" t="s">
        <v>955</v>
      </c>
      <c r="G5" s="606" t="s">
        <v>955</v>
      </c>
      <c r="H5" s="606" t="s">
        <v>955</v>
      </c>
      <c r="I5" s="606" t="s">
        <v>955</v>
      </c>
      <c r="J5" s="606" t="s">
        <v>955</v>
      </c>
      <c r="K5" s="606" t="s">
        <v>955</v>
      </c>
      <c r="M5" s="125"/>
      <c r="N5" s="125"/>
      <c r="O5" s="125"/>
      <c r="P5" s="125"/>
      <c r="Q5" s="125"/>
    </row>
    <row r="6" spans="1:17" ht="20.100000000000001" customHeight="1" x14ac:dyDescent="0.25">
      <c r="A6" s="159" t="s">
        <v>516</v>
      </c>
      <c r="B6" s="606">
        <v>0.27</v>
      </c>
      <c r="C6" s="606">
        <v>0.3</v>
      </c>
      <c r="D6" s="606">
        <v>0.3</v>
      </c>
      <c r="E6" s="606">
        <v>0.28000000000000003</v>
      </c>
      <c r="F6" s="606">
        <v>0.28999999999999998</v>
      </c>
      <c r="G6" s="606" t="s">
        <v>955</v>
      </c>
      <c r="H6" s="606" t="s">
        <v>955</v>
      </c>
      <c r="I6" s="606" t="s">
        <v>955</v>
      </c>
      <c r="J6" s="606" t="s">
        <v>955</v>
      </c>
      <c r="K6" s="606" t="s">
        <v>955</v>
      </c>
      <c r="M6" s="125"/>
      <c r="N6" s="125"/>
      <c r="O6" s="125"/>
      <c r="P6" s="125"/>
      <c r="Q6" s="125"/>
    </row>
    <row r="7" spans="1:17" ht="20.100000000000001" customHeight="1" x14ac:dyDescent="0.25">
      <c r="A7" s="159" t="s">
        <v>517</v>
      </c>
      <c r="B7" s="606">
        <v>0.41299999999999998</v>
      </c>
      <c r="C7" s="606">
        <v>0.40600000000000003</v>
      </c>
      <c r="D7" s="606">
        <v>0.40799999999999997</v>
      </c>
      <c r="E7" s="606">
        <v>0.39700000000000002</v>
      </c>
      <c r="F7" s="606">
        <v>0.39300000000000002</v>
      </c>
      <c r="G7" s="606">
        <v>0.38900000000000001</v>
      </c>
      <c r="H7" s="606">
        <v>0.38</v>
      </c>
      <c r="I7" s="606">
        <v>0.38100000000000001</v>
      </c>
      <c r="J7" s="606">
        <v>0.38400000000000001</v>
      </c>
      <c r="K7" s="606">
        <v>0.38400000000000001</v>
      </c>
      <c r="M7" s="125"/>
      <c r="N7" s="125"/>
      <c r="O7" s="125"/>
      <c r="P7" s="125"/>
      <c r="Q7" s="125"/>
    </row>
    <row r="8" spans="1:17" ht="20.100000000000001" customHeight="1" x14ac:dyDescent="0.25">
      <c r="A8" s="159" t="s">
        <v>518</v>
      </c>
      <c r="B8" s="606">
        <v>0.36199999999999999</v>
      </c>
      <c r="C8" s="606" t="s">
        <v>955</v>
      </c>
      <c r="D8" s="606" t="s">
        <v>955</v>
      </c>
      <c r="E8" s="606" t="s">
        <v>955</v>
      </c>
      <c r="F8" s="606" t="s">
        <v>955</v>
      </c>
      <c r="G8" s="606" t="s">
        <v>955</v>
      </c>
      <c r="H8" s="606" t="s">
        <v>955</v>
      </c>
      <c r="I8" s="606" t="s">
        <v>955</v>
      </c>
      <c r="J8" s="606" t="s">
        <v>955</v>
      </c>
      <c r="K8" s="606" t="s">
        <v>955</v>
      </c>
      <c r="M8" s="125"/>
      <c r="N8" s="125"/>
      <c r="O8" s="125"/>
      <c r="P8" s="125"/>
      <c r="Q8" s="125"/>
    </row>
    <row r="9" spans="1:17" ht="20.100000000000001" customHeight="1" x14ac:dyDescent="0.25">
      <c r="A9" s="159" t="s">
        <v>542</v>
      </c>
      <c r="B9" s="606" t="s">
        <v>955</v>
      </c>
      <c r="C9" s="606">
        <v>0.40100000000000002</v>
      </c>
      <c r="D9" s="606" t="s">
        <v>955</v>
      </c>
      <c r="E9" s="606">
        <v>0.39900000000000002</v>
      </c>
      <c r="F9" s="606" t="s">
        <v>955</v>
      </c>
      <c r="G9" s="606" t="s">
        <v>955</v>
      </c>
      <c r="H9" s="606">
        <v>0.40699999999999997</v>
      </c>
      <c r="I9" s="606">
        <v>0.41099999999999998</v>
      </c>
      <c r="J9" s="606" t="s">
        <v>955</v>
      </c>
      <c r="K9" s="606">
        <v>0.40400000000000003</v>
      </c>
      <c r="M9" s="125"/>
      <c r="N9" s="125"/>
      <c r="O9" s="125"/>
      <c r="P9" s="125"/>
      <c r="Q9" s="125"/>
    </row>
    <row r="10" spans="1:17" ht="20.100000000000001" customHeight="1" x14ac:dyDescent="0.25">
      <c r="A10" s="159" t="s">
        <v>520</v>
      </c>
      <c r="B10" s="606" t="s">
        <v>955</v>
      </c>
      <c r="C10" s="606" t="s">
        <v>955</v>
      </c>
      <c r="D10" s="606">
        <v>0.35</v>
      </c>
      <c r="E10" s="606" t="s">
        <v>955</v>
      </c>
      <c r="F10" s="606">
        <v>0.30030000000000001</v>
      </c>
      <c r="G10" s="606" t="s">
        <v>955</v>
      </c>
      <c r="H10" s="606" t="s">
        <v>955</v>
      </c>
      <c r="I10" s="606" t="s">
        <v>955</v>
      </c>
      <c r="J10" s="606" t="s">
        <v>955</v>
      </c>
      <c r="K10" s="606" t="s">
        <v>955</v>
      </c>
      <c r="M10" s="125"/>
      <c r="N10" s="125"/>
      <c r="O10" s="125"/>
      <c r="P10" s="125"/>
      <c r="Q10" s="125"/>
    </row>
    <row r="11" spans="1:17" ht="20.100000000000001" customHeight="1" x14ac:dyDescent="0.25">
      <c r="A11" s="159" t="s">
        <v>521</v>
      </c>
      <c r="B11" s="606" t="s">
        <v>955</v>
      </c>
      <c r="C11" s="606" t="s">
        <v>955</v>
      </c>
      <c r="D11" s="606">
        <v>0.44390000000000002</v>
      </c>
      <c r="E11" s="606" t="s">
        <v>955</v>
      </c>
      <c r="F11" s="606" t="s">
        <v>955</v>
      </c>
      <c r="G11" s="606">
        <v>0.42670000000000002</v>
      </c>
      <c r="H11" s="606" t="s">
        <v>955</v>
      </c>
      <c r="I11" s="606" t="s">
        <v>955</v>
      </c>
      <c r="J11" s="606">
        <v>0.44140000000000001</v>
      </c>
      <c r="K11" s="606" t="s">
        <v>955</v>
      </c>
      <c r="M11" s="125"/>
      <c r="N11" s="125"/>
      <c r="O11" s="125"/>
      <c r="P11" s="125"/>
      <c r="Q11" s="125"/>
    </row>
    <row r="12" spans="1:17" ht="20.100000000000001" customHeight="1" x14ac:dyDescent="0.25">
      <c r="A12" s="159" t="s">
        <v>522</v>
      </c>
      <c r="B12" s="606">
        <v>0.46300000000000002</v>
      </c>
      <c r="C12" s="606">
        <v>0.46400000000000002</v>
      </c>
      <c r="D12" s="606">
        <v>0.46300000000000002</v>
      </c>
      <c r="E12" s="606">
        <v>0.45800000000000002</v>
      </c>
      <c r="F12" s="606">
        <v>0.45900000000000002</v>
      </c>
      <c r="G12" s="606">
        <v>0.45800000000000002</v>
      </c>
      <c r="H12" s="606">
        <v>0.45200000000000001</v>
      </c>
      <c r="I12" s="606">
        <v>0.45200000000000001</v>
      </c>
      <c r="J12" s="606">
        <v>0.44400000000000001</v>
      </c>
      <c r="K12" s="606">
        <v>0.437</v>
      </c>
      <c r="M12" s="125"/>
      <c r="N12" s="125"/>
      <c r="O12" s="125"/>
      <c r="P12" s="125"/>
      <c r="Q12" s="125"/>
    </row>
    <row r="13" spans="1:17" ht="20.100000000000001" customHeight="1" x14ac:dyDescent="0.25">
      <c r="A13" s="159" t="s">
        <v>523</v>
      </c>
      <c r="B13" s="606">
        <v>0.46500000000000002</v>
      </c>
      <c r="C13" s="606" t="s">
        <v>955</v>
      </c>
      <c r="D13" s="606">
        <v>0.44500000000000001</v>
      </c>
      <c r="E13" s="606" t="s">
        <v>955</v>
      </c>
      <c r="F13" s="606">
        <v>0.45270869220747639</v>
      </c>
      <c r="G13" s="606" t="s">
        <v>955</v>
      </c>
      <c r="H13" s="606">
        <v>0.43</v>
      </c>
      <c r="I13" s="606" t="s">
        <v>955</v>
      </c>
      <c r="J13" s="606">
        <v>0.43</v>
      </c>
      <c r="K13" s="606" t="s">
        <v>955</v>
      </c>
      <c r="M13" s="125"/>
      <c r="N13" s="125"/>
      <c r="O13" s="125"/>
      <c r="P13" s="125"/>
      <c r="Q13" s="125"/>
    </row>
    <row r="14" spans="1:17" ht="20.100000000000001" customHeight="1" x14ac:dyDescent="0.25">
      <c r="A14" s="160" t="s">
        <v>524</v>
      </c>
      <c r="B14" s="607" t="s">
        <v>955</v>
      </c>
      <c r="C14" s="607">
        <v>0.43</v>
      </c>
      <c r="D14" s="607" t="s">
        <v>955</v>
      </c>
      <c r="E14" s="607">
        <v>0.43099999999999999</v>
      </c>
      <c r="F14" s="607" t="s">
        <v>955</v>
      </c>
      <c r="G14" s="607">
        <v>0.42399999999999999</v>
      </c>
      <c r="H14" s="607">
        <v>0.42299999999999999</v>
      </c>
      <c r="I14" s="607">
        <v>0.375</v>
      </c>
      <c r="J14" s="607">
        <v>0.374</v>
      </c>
      <c r="K14" s="607">
        <v>0.375</v>
      </c>
      <c r="M14" s="125"/>
      <c r="N14" s="125"/>
      <c r="O14" s="125"/>
      <c r="P14" s="125"/>
      <c r="Q14" s="125"/>
    </row>
    <row r="15" spans="1:17" ht="15" customHeight="1" x14ac:dyDescent="0.25">
      <c r="A15" s="122"/>
      <c r="B15" s="121"/>
      <c r="C15" s="121"/>
      <c r="D15" s="121"/>
      <c r="E15" s="121"/>
      <c r="F15" s="121"/>
      <c r="G15" s="121"/>
      <c r="H15" s="121"/>
      <c r="I15" s="121"/>
      <c r="J15" s="121"/>
      <c r="K15" s="121"/>
    </row>
    <row r="16" spans="1:17" ht="15" customHeight="1" x14ac:dyDescent="0.25">
      <c r="A16" s="206" t="s">
        <v>563</v>
      </c>
      <c r="C16" s="215" t="s">
        <v>533</v>
      </c>
      <c r="G16" s="208"/>
    </row>
    <row r="17" spans="1:10" ht="15" customHeight="1" x14ac:dyDescent="0.25">
      <c r="A17" s="608" t="s">
        <v>568</v>
      </c>
      <c r="B17" s="571"/>
      <c r="C17" s="341" t="s">
        <v>1232</v>
      </c>
      <c r="D17" s="571"/>
      <c r="E17" s="571"/>
      <c r="G17" s="208"/>
    </row>
    <row r="18" spans="1:10" ht="15.75" customHeight="1" x14ac:dyDescent="0.25">
      <c r="A18" s="208"/>
      <c r="C18" s="215"/>
    </row>
    <row r="19" spans="1:10" ht="9.9499999999999993" customHeight="1" x14ac:dyDescent="0.25"/>
    <row r="20" spans="1:10" ht="9.9499999999999993" customHeight="1" x14ac:dyDescent="0.25">
      <c r="C20" s="132"/>
    </row>
    <row r="21" spans="1:10" ht="12" customHeight="1" x14ac:dyDescent="0.25">
      <c r="A21" s="133"/>
      <c r="B21" s="134"/>
      <c r="C21" s="134"/>
      <c r="D21" s="134"/>
      <c r="E21" s="134"/>
      <c r="F21" s="134"/>
      <c r="G21" s="134"/>
      <c r="H21" s="134"/>
      <c r="I21" s="134"/>
      <c r="J21" s="134"/>
    </row>
    <row r="22" spans="1:10" x14ac:dyDescent="0.25">
      <c r="B22" s="135"/>
      <c r="C22" s="135"/>
      <c r="D22" s="135"/>
      <c r="E22" s="135"/>
      <c r="F22" s="135"/>
      <c r="G22" s="135"/>
      <c r="H22" s="135"/>
      <c r="I22" s="135"/>
      <c r="J22" s="135"/>
    </row>
    <row r="41" spans="1:1" ht="10.5" customHeight="1" x14ac:dyDescent="0.35">
      <c r="A41" s="129"/>
    </row>
    <row r="42" spans="1:1" ht="9.9499999999999993" customHeight="1" x14ac:dyDescent="0.35">
      <c r="A42" s="124"/>
    </row>
    <row r="43" spans="1:1" x14ac:dyDescent="0.25">
      <c r="A43" s="122"/>
    </row>
  </sheetData>
  <mergeCells count="1">
    <mergeCell ref="A2:K2"/>
  </mergeCells>
  <hyperlinks>
    <hyperlink ref="L2" location="'CONTENTS'!A268" display="Back to Contents" xr:uid="{0C68AB9F-BCA2-44B1-A77F-FE660336F63B}"/>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A324-5C02-4ABF-B52F-EC96568D9201}">
  <sheetPr>
    <tabColor theme="9" tint="0.39997558519241921"/>
    <pageSetUpPr fitToPage="1"/>
  </sheetPr>
  <dimension ref="A2: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2" spans="1:17" ht="18" customHeight="1" x14ac:dyDescent="0.3">
      <c r="A2" s="1162" t="s">
        <v>1233</v>
      </c>
      <c r="B2" s="1150"/>
      <c r="C2" s="1150"/>
      <c r="D2" s="1150"/>
      <c r="E2" s="1150"/>
      <c r="F2" s="1150"/>
      <c r="G2" s="1150"/>
      <c r="H2" s="1150"/>
      <c r="I2" s="1150"/>
      <c r="J2" s="1150"/>
      <c r="K2" s="1150"/>
      <c r="L2" s="49" t="s">
        <v>501</v>
      </c>
    </row>
    <row r="3" spans="1:17" ht="18" customHeight="1" x14ac:dyDescent="0.3">
      <c r="A3" s="742"/>
      <c r="B3" s="677"/>
      <c r="C3" s="677"/>
      <c r="D3" s="677"/>
      <c r="E3" s="677"/>
      <c r="F3" s="677"/>
      <c r="G3" s="677"/>
      <c r="H3" s="677"/>
      <c r="I3" s="677"/>
      <c r="J3" s="677"/>
      <c r="K3" s="677"/>
      <c r="L3" s="49"/>
    </row>
    <row r="4" spans="1:17" ht="20.100000000000001" customHeight="1" x14ac:dyDescent="0.25">
      <c r="A4" s="122"/>
      <c r="B4" s="120"/>
      <c r="C4" s="120"/>
      <c r="D4" s="120"/>
      <c r="F4" s="120"/>
      <c r="G4" s="120"/>
      <c r="H4" s="120"/>
      <c r="I4" s="120"/>
      <c r="J4" s="120"/>
      <c r="K4" s="366" t="s">
        <v>529</v>
      </c>
    </row>
    <row r="5" spans="1:17" ht="30" customHeight="1" x14ac:dyDescent="0.25">
      <c r="A5" s="903" t="s">
        <v>514</v>
      </c>
      <c r="B5" s="899">
        <v>2013</v>
      </c>
      <c r="C5" s="899">
        <v>2014</v>
      </c>
      <c r="D5" s="899">
        <v>2015</v>
      </c>
      <c r="E5" s="899">
        <v>2016</v>
      </c>
      <c r="F5" s="899">
        <v>2017</v>
      </c>
      <c r="G5" s="899">
        <v>2018</v>
      </c>
      <c r="H5" s="899">
        <v>2019</v>
      </c>
      <c r="I5" s="899">
        <v>2020</v>
      </c>
      <c r="J5" s="899">
        <v>2021</v>
      </c>
      <c r="K5" s="899">
        <v>2022</v>
      </c>
    </row>
    <row r="6" spans="1:17" ht="20.100000000000001" customHeight="1" x14ac:dyDescent="0.25">
      <c r="A6" s="158" t="s">
        <v>515</v>
      </c>
      <c r="B6" s="186">
        <v>6.1</v>
      </c>
      <c r="C6" s="186">
        <v>6.1</v>
      </c>
      <c r="D6" s="186">
        <v>6.1</v>
      </c>
      <c r="E6" s="186">
        <v>6.25</v>
      </c>
      <c r="F6" s="186">
        <v>9.1</v>
      </c>
      <c r="G6" s="186">
        <v>9.1</v>
      </c>
      <c r="H6" s="186">
        <v>9.1</v>
      </c>
      <c r="I6" s="186">
        <v>9.1</v>
      </c>
      <c r="J6" s="186">
        <v>9.1</v>
      </c>
      <c r="K6" s="186">
        <v>9.1</v>
      </c>
      <c r="M6" s="125"/>
      <c r="N6" s="125"/>
      <c r="O6" s="125"/>
      <c r="P6" s="125"/>
      <c r="Q6" s="125"/>
    </row>
    <row r="7" spans="1:17" ht="20.100000000000001" customHeight="1" x14ac:dyDescent="0.25">
      <c r="A7" s="159" t="s">
        <v>516</v>
      </c>
      <c r="B7" s="186">
        <v>20.3</v>
      </c>
      <c r="C7" s="186">
        <v>20.3</v>
      </c>
      <c r="D7" s="186">
        <v>20.3</v>
      </c>
      <c r="E7" s="186">
        <v>15.45</v>
      </c>
      <c r="F7" s="186">
        <v>15.45</v>
      </c>
      <c r="G7" s="186">
        <v>15.2</v>
      </c>
      <c r="H7" s="186">
        <v>15.2</v>
      </c>
      <c r="I7" s="186">
        <v>15.2</v>
      </c>
      <c r="J7" s="186">
        <v>15.2</v>
      </c>
      <c r="K7" s="186" t="s">
        <v>955</v>
      </c>
      <c r="M7" s="125"/>
      <c r="N7" s="125"/>
      <c r="O7" s="125"/>
      <c r="P7" s="125"/>
      <c r="Q7" s="125"/>
    </row>
    <row r="8" spans="1:17" ht="20.100000000000001" customHeight="1" x14ac:dyDescent="0.25">
      <c r="A8" s="159" t="s">
        <v>517</v>
      </c>
      <c r="B8" s="186">
        <v>18.600000000000001</v>
      </c>
      <c r="C8" s="186">
        <v>18.600000000000001</v>
      </c>
      <c r="D8" s="186">
        <v>17.100000000000001</v>
      </c>
      <c r="E8" s="186">
        <v>17.32</v>
      </c>
      <c r="F8" s="186">
        <v>17.32</v>
      </c>
      <c r="G8" s="186">
        <v>17.32</v>
      </c>
      <c r="H8" s="186">
        <v>20.52</v>
      </c>
      <c r="I8" s="186">
        <v>20.9</v>
      </c>
      <c r="J8" s="186" t="s">
        <v>955</v>
      </c>
      <c r="K8" s="186" t="s">
        <v>955</v>
      </c>
      <c r="M8" s="125"/>
      <c r="N8" s="125"/>
      <c r="O8" s="125"/>
      <c r="P8" s="125"/>
      <c r="Q8" s="125"/>
    </row>
    <row r="9" spans="1:17" ht="20.100000000000001" customHeight="1" x14ac:dyDescent="0.25">
      <c r="A9" s="159" t="s">
        <v>518</v>
      </c>
      <c r="B9" s="186">
        <v>25</v>
      </c>
      <c r="C9" s="186">
        <v>25</v>
      </c>
      <c r="D9" s="186">
        <v>25</v>
      </c>
      <c r="E9" s="186">
        <v>27.5</v>
      </c>
      <c r="F9" s="186">
        <v>27.5</v>
      </c>
      <c r="G9" s="186">
        <v>27.5</v>
      </c>
      <c r="H9" s="186">
        <v>27.5</v>
      </c>
      <c r="I9" s="186">
        <v>27.5</v>
      </c>
      <c r="J9" s="186">
        <v>27.5</v>
      </c>
      <c r="K9" s="186">
        <v>22</v>
      </c>
      <c r="M9" s="125"/>
      <c r="N9" s="125"/>
      <c r="O9" s="125"/>
      <c r="P9" s="125"/>
      <c r="Q9" s="125"/>
    </row>
    <row r="10" spans="1:17" ht="20.100000000000001" customHeight="1" x14ac:dyDescent="0.25">
      <c r="A10" s="159" t="s">
        <v>542</v>
      </c>
      <c r="B10" s="186">
        <v>10.4</v>
      </c>
      <c r="C10" s="186">
        <v>10.4</v>
      </c>
      <c r="D10" s="186">
        <v>11</v>
      </c>
      <c r="E10" s="186">
        <v>10.8</v>
      </c>
      <c r="F10" s="186">
        <v>10.9</v>
      </c>
      <c r="G10" s="186">
        <v>14</v>
      </c>
      <c r="H10" s="186">
        <v>14.4</v>
      </c>
      <c r="I10" s="186">
        <v>14.4</v>
      </c>
      <c r="J10" s="186">
        <v>14.9</v>
      </c>
      <c r="K10" s="186" t="s">
        <v>955</v>
      </c>
      <c r="M10" s="125"/>
      <c r="N10" s="125"/>
      <c r="O10" s="125"/>
      <c r="P10" s="125"/>
      <c r="Q10" s="125"/>
    </row>
    <row r="11" spans="1:17" ht="20.100000000000001" customHeight="1" x14ac:dyDescent="0.25">
      <c r="A11" s="159" t="s">
        <v>520</v>
      </c>
      <c r="B11" s="186">
        <v>6</v>
      </c>
      <c r="C11" s="186">
        <v>5.6</v>
      </c>
      <c r="D11" s="186">
        <v>5</v>
      </c>
      <c r="E11" s="186">
        <v>10.36</v>
      </c>
      <c r="F11" s="186">
        <v>10.93</v>
      </c>
      <c r="G11" s="186">
        <v>11.57</v>
      </c>
      <c r="H11" s="186">
        <v>11.6</v>
      </c>
      <c r="I11" s="186">
        <v>11.67</v>
      </c>
      <c r="J11" s="186" t="s">
        <v>955</v>
      </c>
      <c r="K11" s="186" t="s">
        <v>955</v>
      </c>
      <c r="M11" s="125"/>
      <c r="N11" s="125"/>
      <c r="O11" s="125"/>
      <c r="P11" s="125"/>
      <c r="Q11" s="125"/>
    </row>
    <row r="12" spans="1:17" ht="20.100000000000001" customHeight="1" x14ac:dyDescent="0.25">
      <c r="A12" s="159" t="s">
        <v>521</v>
      </c>
      <c r="B12" s="186">
        <v>22.9</v>
      </c>
      <c r="C12" s="186">
        <v>27.3</v>
      </c>
      <c r="D12" s="186">
        <v>26</v>
      </c>
      <c r="E12" s="186">
        <v>28.7</v>
      </c>
      <c r="F12" s="186" t="s">
        <v>955</v>
      </c>
      <c r="G12" s="186" t="s">
        <v>955</v>
      </c>
      <c r="H12" s="186">
        <v>28.7</v>
      </c>
      <c r="I12" s="186" t="s">
        <v>955</v>
      </c>
      <c r="J12" s="186" t="s">
        <v>955</v>
      </c>
      <c r="K12" s="186">
        <v>26.229508196721312</v>
      </c>
      <c r="M12" s="125"/>
      <c r="N12" s="125"/>
      <c r="O12" s="125"/>
      <c r="P12" s="125"/>
      <c r="Q12" s="125"/>
    </row>
    <row r="13" spans="1:17" ht="20.100000000000001" customHeight="1" x14ac:dyDescent="0.25">
      <c r="A13" s="159" t="s">
        <v>522</v>
      </c>
      <c r="B13" s="186">
        <v>24.2</v>
      </c>
      <c r="C13" s="186">
        <v>25.3</v>
      </c>
      <c r="D13" s="186">
        <v>25.3</v>
      </c>
      <c r="E13" s="186">
        <v>23.8</v>
      </c>
      <c r="F13" s="186">
        <v>23.8</v>
      </c>
      <c r="G13" s="186">
        <v>23.8</v>
      </c>
      <c r="H13" s="186">
        <v>23.8</v>
      </c>
      <c r="I13" s="186">
        <v>29.8</v>
      </c>
      <c r="J13" s="186">
        <v>29.8</v>
      </c>
      <c r="K13" s="186" t="s">
        <v>955</v>
      </c>
      <c r="M13" s="125"/>
      <c r="N13" s="125"/>
      <c r="O13" s="125"/>
      <c r="P13" s="125"/>
      <c r="Q13" s="125"/>
    </row>
    <row r="14" spans="1:17" ht="20.100000000000001" customHeight="1" x14ac:dyDescent="0.25">
      <c r="A14" s="159" t="s">
        <v>523</v>
      </c>
      <c r="B14" s="186">
        <v>15.8</v>
      </c>
      <c r="C14" s="186">
        <v>15.8</v>
      </c>
      <c r="D14" s="186">
        <v>13</v>
      </c>
      <c r="E14" s="186" t="s">
        <v>955</v>
      </c>
      <c r="F14" s="186" t="s">
        <v>955</v>
      </c>
      <c r="G14" s="186" t="s">
        <v>955</v>
      </c>
      <c r="H14" s="186" t="s">
        <v>955</v>
      </c>
      <c r="I14" s="186" t="s">
        <v>955</v>
      </c>
      <c r="J14" s="186" t="s">
        <v>955</v>
      </c>
      <c r="K14" s="186">
        <v>13.67</v>
      </c>
      <c r="M14" s="125"/>
      <c r="N14" s="125"/>
      <c r="O14" s="125"/>
      <c r="P14" s="125"/>
      <c r="Q14" s="125"/>
    </row>
    <row r="15" spans="1:17" ht="20.100000000000001" customHeight="1" x14ac:dyDescent="0.25">
      <c r="A15" s="160" t="s">
        <v>524</v>
      </c>
      <c r="B15" s="187">
        <v>24.4</v>
      </c>
      <c r="C15" s="187">
        <v>24.3</v>
      </c>
      <c r="D15" s="187">
        <v>24.3</v>
      </c>
      <c r="E15" s="187">
        <v>26.72</v>
      </c>
      <c r="F15" s="187">
        <v>26.8</v>
      </c>
      <c r="G15" s="187">
        <v>26.8</v>
      </c>
      <c r="H15" s="187">
        <v>26.8</v>
      </c>
      <c r="I15" s="187">
        <v>26.8</v>
      </c>
      <c r="J15" s="187">
        <v>30.26</v>
      </c>
      <c r="K15" s="187">
        <v>30.26</v>
      </c>
      <c r="M15" s="125"/>
      <c r="N15" s="125"/>
      <c r="O15" s="125"/>
      <c r="P15" s="125"/>
      <c r="Q15" s="125"/>
    </row>
    <row r="16" spans="1:17" ht="15" customHeight="1" x14ac:dyDescent="0.25">
      <c r="A16" s="122"/>
      <c r="B16" s="121"/>
      <c r="C16" s="121"/>
      <c r="D16" s="121"/>
      <c r="E16" s="121"/>
      <c r="F16" s="121"/>
      <c r="G16" s="121"/>
      <c r="H16" s="121"/>
      <c r="I16" s="121"/>
      <c r="J16" s="121"/>
      <c r="K16" s="121"/>
    </row>
    <row r="17" spans="1:10" ht="15" customHeight="1" x14ac:dyDescent="0.25">
      <c r="A17" s="206" t="s">
        <v>563</v>
      </c>
      <c r="C17" s="215" t="s">
        <v>533</v>
      </c>
      <c r="G17" s="208"/>
    </row>
    <row r="18" spans="1:10" ht="15" customHeight="1" x14ac:dyDescent="0.25">
      <c r="A18" s="608" t="s">
        <v>568</v>
      </c>
      <c r="B18" s="571"/>
      <c r="C18" s="341" t="s">
        <v>1232</v>
      </c>
      <c r="D18" s="341"/>
      <c r="E18" s="341"/>
      <c r="G18" s="208"/>
    </row>
    <row r="19" spans="1:10" ht="15.75" customHeight="1" x14ac:dyDescent="0.25">
      <c r="A19" s="208"/>
      <c r="C19" s="215"/>
    </row>
    <row r="20" spans="1:10" ht="9.9499999999999993" customHeight="1" x14ac:dyDescent="0.25"/>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1">
    <mergeCell ref="A2:K2"/>
  </mergeCells>
  <hyperlinks>
    <hyperlink ref="L2" location="'CONTENTS'!A268" display="Back to Contents" xr:uid="{348FB2C8-C7A9-45C3-9C7B-73C546F9E6F0}"/>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AD18F-C378-4173-9A6B-0ADECC7E9A7C}">
  <sheetPr>
    <tabColor theme="9"/>
    <pageSetUpPr fitToPage="1"/>
  </sheetPr>
  <dimension ref="A1:T50"/>
  <sheetViews>
    <sheetView showGridLines="0" topLeftCell="A10" zoomScale="80" zoomScaleNormal="80" zoomScaleSheetLayoutView="77" workbookViewId="0">
      <selection activeCell="T2" sqref="T2"/>
    </sheetView>
  </sheetViews>
  <sheetFormatPr defaultRowHeight="12.75" x14ac:dyDescent="0.2"/>
  <cols>
    <col min="19" max="19" width="30.5703125" customWidth="1"/>
  </cols>
  <sheetData>
    <row r="1" spans="1:20" x14ac:dyDescent="0.2">
      <c r="A1" s="694"/>
      <c r="B1" s="694"/>
      <c r="C1" s="694"/>
      <c r="D1" s="694"/>
      <c r="E1" s="694"/>
      <c r="F1" s="694"/>
      <c r="G1" s="694"/>
      <c r="H1" s="694"/>
      <c r="I1" s="694"/>
      <c r="J1" s="694"/>
      <c r="K1" s="694"/>
      <c r="L1" s="694"/>
      <c r="M1" s="694"/>
      <c r="N1" s="694"/>
      <c r="O1" s="694"/>
      <c r="P1" s="694"/>
      <c r="Q1" s="694"/>
      <c r="R1" s="694"/>
      <c r="S1" s="694"/>
    </row>
    <row r="2" spans="1:20" x14ac:dyDescent="0.2">
      <c r="A2" s="694"/>
      <c r="B2" s="694"/>
      <c r="C2" s="694"/>
      <c r="D2" s="694"/>
      <c r="E2" s="694"/>
      <c r="F2" s="694"/>
      <c r="G2" s="694"/>
      <c r="H2" s="694"/>
      <c r="I2" s="694"/>
      <c r="J2" s="694"/>
      <c r="K2" s="694"/>
      <c r="L2" s="694"/>
      <c r="M2" s="694"/>
      <c r="N2" s="694"/>
      <c r="O2" s="694"/>
      <c r="P2" s="694"/>
      <c r="Q2" s="694"/>
      <c r="R2" s="694"/>
      <c r="S2" s="694"/>
      <c r="T2" s="521" t="s">
        <v>501</v>
      </c>
    </row>
    <row r="3" spans="1:20" ht="46.5" x14ac:dyDescent="0.7">
      <c r="A3" s="695"/>
      <c r="B3" s="696" t="s">
        <v>1234</v>
      </c>
      <c r="C3" s="694"/>
      <c r="D3" s="694"/>
      <c r="E3" s="694"/>
      <c r="F3" s="694"/>
      <c r="G3" s="694"/>
      <c r="H3" s="694"/>
      <c r="I3" s="694"/>
      <c r="J3" s="694"/>
      <c r="K3" s="694"/>
      <c r="L3" s="694"/>
      <c r="M3" s="694"/>
      <c r="N3" s="694"/>
      <c r="O3" s="694"/>
      <c r="P3" s="694"/>
      <c r="Q3" s="694"/>
      <c r="R3" s="694"/>
      <c r="S3" s="694"/>
    </row>
    <row r="4" spans="1:20" ht="69" x14ac:dyDescent="1.1499999999999999">
      <c r="A4" s="694"/>
      <c r="B4" s="697" t="s">
        <v>1235</v>
      </c>
      <c r="C4" s="694"/>
      <c r="D4" s="694"/>
      <c r="E4" s="694"/>
      <c r="F4" s="694"/>
      <c r="G4" s="694"/>
      <c r="H4" s="694"/>
      <c r="I4" s="694"/>
      <c r="J4" s="694"/>
      <c r="K4" s="694"/>
      <c r="L4" s="694"/>
      <c r="M4" s="694"/>
      <c r="N4" s="694"/>
      <c r="O4" s="694"/>
      <c r="P4" s="694"/>
      <c r="Q4" s="694"/>
      <c r="R4" s="694"/>
      <c r="S4" s="694"/>
    </row>
    <row r="5" spans="1:20" x14ac:dyDescent="0.2">
      <c r="A5" s="694"/>
      <c r="B5" s="694"/>
      <c r="C5" s="694"/>
      <c r="D5" s="694"/>
      <c r="E5" s="694"/>
      <c r="F5" s="694"/>
      <c r="G5" s="694"/>
      <c r="H5" s="694"/>
      <c r="I5" s="694"/>
      <c r="J5" s="694"/>
      <c r="K5" s="694"/>
      <c r="L5" s="694"/>
      <c r="M5" s="694"/>
      <c r="N5" s="694"/>
      <c r="O5" s="694"/>
      <c r="P5" s="694"/>
      <c r="Q5" s="694"/>
      <c r="R5" s="694"/>
      <c r="S5" s="694"/>
    </row>
    <row r="6" spans="1:20" x14ac:dyDescent="0.2">
      <c r="A6" s="694"/>
      <c r="B6" s="694"/>
      <c r="C6" s="694"/>
      <c r="D6" s="694"/>
      <c r="E6" s="694"/>
      <c r="F6" s="694"/>
      <c r="G6" s="694"/>
      <c r="H6" s="694"/>
      <c r="I6" s="694"/>
      <c r="J6" s="694"/>
      <c r="K6" s="694"/>
      <c r="L6" s="694"/>
      <c r="M6" s="694"/>
      <c r="N6" s="694"/>
      <c r="O6" s="694"/>
      <c r="P6" s="694"/>
      <c r="Q6" s="694"/>
      <c r="R6" s="694"/>
      <c r="S6" s="694"/>
    </row>
    <row r="7" spans="1:20" x14ac:dyDescent="0.2">
      <c r="A7" s="694"/>
      <c r="B7" s="694"/>
      <c r="C7" s="694"/>
      <c r="D7" s="694"/>
      <c r="E7" s="694"/>
      <c r="F7" s="694"/>
      <c r="G7" s="694"/>
      <c r="H7" s="694"/>
      <c r="I7" s="694"/>
      <c r="J7" s="694"/>
      <c r="K7" s="694"/>
      <c r="L7" s="694"/>
      <c r="M7" s="694"/>
      <c r="N7" s="694"/>
      <c r="O7" s="694"/>
      <c r="P7" s="694"/>
      <c r="Q7" s="694"/>
      <c r="R7" s="694"/>
      <c r="S7" s="694"/>
    </row>
    <row r="8" spans="1:20" x14ac:dyDescent="0.2">
      <c r="A8" s="694"/>
      <c r="B8" s="694"/>
      <c r="C8" s="694"/>
      <c r="D8" s="694"/>
      <c r="E8" s="694"/>
      <c r="F8" s="694"/>
      <c r="G8" s="694"/>
      <c r="H8" s="694"/>
      <c r="I8" s="694"/>
      <c r="J8" s="694"/>
      <c r="K8" s="694"/>
      <c r="L8" s="694"/>
      <c r="M8" s="694"/>
      <c r="N8" s="694"/>
      <c r="O8" s="694"/>
      <c r="P8" s="694"/>
      <c r="Q8" s="694"/>
      <c r="R8" s="694"/>
      <c r="S8" s="694"/>
    </row>
    <row r="9" spans="1:20" x14ac:dyDescent="0.2">
      <c r="A9" s="694"/>
      <c r="B9" s="694"/>
      <c r="C9" s="694"/>
      <c r="D9" s="694"/>
      <c r="E9" s="694"/>
      <c r="F9" s="694"/>
      <c r="G9" s="694"/>
      <c r="H9" s="694"/>
      <c r="I9" s="694"/>
      <c r="J9" s="694"/>
      <c r="K9" s="694"/>
      <c r="L9" s="694"/>
      <c r="M9" s="694"/>
      <c r="N9" s="694"/>
      <c r="O9" s="694"/>
      <c r="P9" s="694"/>
      <c r="Q9" s="694"/>
      <c r="R9" s="694"/>
      <c r="S9" s="694"/>
    </row>
    <row r="10" spans="1:20" x14ac:dyDescent="0.2">
      <c r="A10" s="694"/>
      <c r="B10" s="694"/>
      <c r="C10" s="694"/>
      <c r="D10" s="694"/>
      <c r="E10" s="694"/>
      <c r="F10" s="694"/>
      <c r="G10" s="694"/>
      <c r="H10" s="694"/>
      <c r="I10" s="694"/>
      <c r="J10" s="694"/>
      <c r="K10" s="694"/>
      <c r="L10" s="694"/>
      <c r="M10" s="694"/>
      <c r="N10" s="694"/>
      <c r="O10" s="694"/>
      <c r="P10" s="694"/>
      <c r="Q10" s="694"/>
      <c r="R10" s="694"/>
      <c r="S10" s="694"/>
    </row>
    <row r="11" spans="1:20" x14ac:dyDescent="0.2">
      <c r="A11" s="694"/>
      <c r="B11" s="694"/>
      <c r="C11" s="694"/>
      <c r="D11" s="694"/>
      <c r="E11" s="694"/>
      <c r="F11" s="694"/>
      <c r="G11" s="694"/>
      <c r="H11" s="694"/>
      <c r="I11" s="694"/>
      <c r="J11" s="694"/>
      <c r="K11" s="694"/>
      <c r="L11" s="694"/>
      <c r="M11" s="694"/>
      <c r="N11" s="694"/>
      <c r="O11" s="694"/>
      <c r="P11" s="694"/>
      <c r="Q11" s="694"/>
      <c r="R11" s="694"/>
      <c r="S11" s="694"/>
    </row>
    <row r="12" spans="1:20" x14ac:dyDescent="0.2">
      <c r="A12" s="694"/>
      <c r="B12" s="694"/>
      <c r="C12" s="694"/>
      <c r="D12" s="694"/>
      <c r="E12" s="694"/>
      <c r="F12" s="694"/>
      <c r="G12" s="694"/>
      <c r="H12" s="694"/>
      <c r="I12" s="694"/>
      <c r="J12" s="694"/>
      <c r="K12" s="694"/>
      <c r="L12" s="694"/>
      <c r="M12" s="694"/>
      <c r="N12" s="694"/>
      <c r="O12" s="694"/>
      <c r="P12" s="694"/>
      <c r="Q12" s="694"/>
      <c r="R12" s="694"/>
      <c r="S12" s="694"/>
    </row>
    <row r="13" spans="1:20" x14ac:dyDescent="0.2">
      <c r="A13" s="694"/>
      <c r="B13" s="694"/>
      <c r="C13" s="694"/>
      <c r="D13" s="694"/>
      <c r="E13" s="694"/>
      <c r="F13" s="694"/>
      <c r="G13" s="694"/>
      <c r="H13" s="694"/>
      <c r="I13" s="694"/>
      <c r="J13" s="694"/>
      <c r="K13" s="694"/>
      <c r="L13" s="694"/>
      <c r="M13" s="694"/>
      <c r="N13" s="694"/>
      <c r="O13" s="694"/>
      <c r="P13" s="694"/>
      <c r="Q13" s="694"/>
      <c r="R13" s="694"/>
      <c r="S13" s="694"/>
    </row>
    <row r="14" spans="1:20" x14ac:dyDescent="0.2">
      <c r="A14" s="694"/>
      <c r="B14" s="694"/>
      <c r="C14" s="694"/>
      <c r="D14" s="694"/>
      <c r="E14" s="694"/>
      <c r="F14" s="694"/>
      <c r="G14" s="694"/>
      <c r="H14" s="694"/>
      <c r="I14" s="694"/>
      <c r="J14" s="694"/>
      <c r="K14" s="694"/>
      <c r="L14" s="694"/>
      <c r="M14" s="694"/>
      <c r="N14" s="694"/>
      <c r="O14" s="694"/>
      <c r="P14" s="694"/>
      <c r="Q14" s="694"/>
      <c r="R14" s="694"/>
      <c r="S14" s="694"/>
    </row>
    <row r="15" spans="1:20" x14ac:dyDescent="0.2">
      <c r="A15" s="694"/>
      <c r="B15" s="694"/>
      <c r="C15" s="694"/>
      <c r="D15" s="694"/>
      <c r="E15" s="694"/>
      <c r="F15" s="694"/>
      <c r="G15" s="694"/>
      <c r="H15" s="694"/>
      <c r="I15" s="694"/>
      <c r="J15" s="694"/>
      <c r="K15" s="694"/>
      <c r="L15" s="694"/>
      <c r="M15" s="694"/>
      <c r="N15" s="694"/>
      <c r="O15" s="694"/>
      <c r="P15" s="694"/>
      <c r="Q15" s="694"/>
      <c r="R15" s="694"/>
      <c r="S15" s="694"/>
    </row>
    <row r="16" spans="1:20" x14ac:dyDescent="0.2">
      <c r="A16" s="694"/>
      <c r="B16" s="694"/>
      <c r="C16" s="694"/>
      <c r="D16" s="694"/>
      <c r="E16" s="694"/>
      <c r="F16" s="694"/>
      <c r="G16" s="694"/>
      <c r="H16" s="694"/>
      <c r="I16" s="694"/>
      <c r="J16" s="694"/>
      <c r="K16" s="694"/>
      <c r="L16" s="694"/>
      <c r="M16" s="694"/>
      <c r="N16" s="694"/>
      <c r="O16" s="694"/>
      <c r="P16" s="694"/>
      <c r="Q16" s="694"/>
      <c r="R16" s="694"/>
      <c r="S16" s="694"/>
    </row>
    <row r="17" spans="1:19" x14ac:dyDescent="0.2">
      <c r="A17" s="694"/>
      <c r="B17" s="694"/>
      <c r="C17" s="694"/>
      <c r="D17" s="694"/>
      <c r="E17" s="694"/>
      <c r="F17" s="694"/>
      <c r="G17" s="694"/>
      <c r="H17" s="694"/>
      <c r="I17" s="694"/>
      <c r="J17" s="694"/>
      <c r="K17" s="694"/>
      <c r="L17" s="694"/>
      <c r="M17" s="694"/>
      <c r="N17" s="694"/>
      <c r="O17" s="694"/>
      <c r="P17" s="694"/>
      <c r="Q17" s="694"/>
      <c r="R17" s="694"/>
      <c r="S17" s="694"/>
    </row>
    <row r="18" spans="1:19" x14ac:dyDescent="0.2">
      <c r="A18" s="694"/>
      <c r="B18" s="694"/>
      <c r="C18" s="694"/>
      <c r="D18" s="694"/>
      <c r="E18" s="694"/>
      <c r="F18" s="694"/>
      <c r="G18" s="694"/>
      <c r="H18" s="694"/>
      <c r="I18" s="694"/>
      <c r="J18" s="694"/>
      <c r="K18" s="694"/>
      <c r="L18" s="694"/>
      <c r="M18" s="694"/>
      <c r="N18" s="694"/>
      <c r="O18" s="694"/>
      <c r="P18" s="694"/>
      <c r="Q18" s="694"/>
      <c r="R18" s="694"/>
      <c r="S18" s="694"/>
    </row>
    <row r="19" spans="1:19" x14ac:dyDescent="0.2">
      <c r="A19" s="694"/>
      <c r="B19" s="694"/>
      <c r="C19" s="694"/>
      <c r="D19" s="694"/>
      <c r="E19" s="694"/>
      <c r="F19" s="694"/>
      <c r="G19" s="694"/>
      <c r="H19" s="694"/>
      <c r="I19" s="694"/>
      <c r="J19" s="694"/>
      <c r="K19" s="694"/>
      <c r="L19" s="694"/>
      <c r="M19" s="694"/>
      <c r="N19" s="694"/>
      <c r="O19" s="694"/>
      <c r="P19" s="694"/>
      <c r="Q19" s="694"/>
      <c r="R19" s="694"/>
      <c r="S19" s="694"/>
    </row>
    <row r="20" spans="1:19" x14ac:dyDescent="0.2">
      <c r="A20" s="694"/>
      <c r="B20" s="694"/>
      <c r="C20" s="694"/>
      <c r="D20" s="694"/>
      <c r="E20" s="694"/>
      <c r="F20" s="694"/>
      <c r="G20" s="694"/>
      <c r="H20" s="694"/>
      <c r="I20" s="694"/>
      <c r="J20" s="694"/>
      <c r="K20" s="694"/>
      <c r="L20" s="694"/>
      <c r="M20" s="694"/>
      <c r="N20" s="694"/>
      <c r="O20" s="694"/>
      <c r="P20" s="694"/>
      <c r="Q20" s="694"/>
      <c r="R20" s="694"/>
      <c r="S20" s="694"/>
    </row>
    <row r="21" spans="1:19" x14ac:dyDescent="0.2">
      <c r="A21" s="694"/>
      <c r="B21" s="694"/>
      <c r="C21" s="694"/>
      <c r="D21" s="694"/>
      <c r="E21" s="694"/>
      <c r="F21" s="694"/>
      <c r="G21" s="694"/>
      <c r="H21" s="694"/>
      <c r="I21" s="694"/>
      <c r="J21" s="694"/>
      <c r="K21" s="694"/>
      <c r="L21" s="694"/>
      <c r="M21" s="694"/>
      <c r="N21" s="694"/>
      <c r="O21" s="694"/>
      <c r="P21" s="694"/>
      <c r="Q21" s="694"/>
      <c r="R21" s="694"/>
      <c r="S21" s="694"/>
    </row>
    <row r="22" spans="1:19" x14ac:dyDescent="0.2">
      <c r="A22" s="694"/>
      <c r="B22" s="694"/>
      <c r="C22" s="694"/>
      <c r="D22" s="694"/>
      <c r="E22" s="694"/>
      <c r="F22" s="694"/>
      <c r="G22" s="694"/>
      <c r="H22" s="694"/>
      <c r="I22" s="694"/>
      <c r="J22" s="694"/>
      <c r="K22" s="694"/>
      <c r="L22" s="694"/>
      <c r="M22" s="694"/>
      <c r="N22" s="694"/>
      <c r="O22" s="694"/>
      <c r="P22" s="694"/>
      <c r="Q22" s="694"/>
      <c r="R22" s="694"/>
      <c r="S22" s="694"/>
    </row>
    <row r="23" spans="1:19" x14ac:dyDescent="0.2">
      <c r="A23" s="694"/>
      <c r="B23" s="694"/>
      <c r="C23" s="694"/>
      <c r="D23" s="694"/>
      <c r="E23" s="694"/>
      <c r="F23" s="694"/>
      <c r="G23" s="694"/>
      <c r="H23" s="694"/>
      <c r="I23" s="694"/>
      <c r="J23" s="694"/>
      <c r="K23" s="694"/>
      <c r="L23" s="694"/>
      <c r="M23" s="694"/>
      <c r="N23" s="694"/>
      <c r="O23" s="694"/>
      <c r="P23" s="694"/>
      <c r="Q23" s="694"/>
      <c r="R23" s="694"/>
      <c r="S23" s="694"/>
    </row>
    <row r="24" spans="1:19" x14ac:dyDescent="0.2">
      <c r="A24" s="694"/>
      <c r="B24" s="694"/>
      <c r="C24" s="694"/>
      <c r="D24" s="694"/>
      <c r="E24" s="694"/>
      <c r="F24" s="694"/>
      <c r="G24" s="694"/>
      <c r="H24" s="694"/>
      <c r="I24" s="694"/>
      <c r="J24" s="694"/>
      <c r="K24" s="694"/>
      <c r="L24" s="694"/>
      <c r="M24" s="694"/>
      <c r="N24" s="694"/>
      <c r="O24" s="694"/>
      <c r="P24" s="694"/>
      <c r="Q24" s="694"/>
      <c r="R24" s="694"/>
      <c r="S24" s="694"/>
    </row>
    <row r="25" spans="1:19" x14ac:dyDescent="0.2">
      <c r="A25" s="694"/>
      <c r="B25" s="694"/>
      <c r="C25" s="694"/>
      <c r="D25" s="694"/>
      <c r="E25" s="694"/>
      <c r="F25" s="694"/>
      <c r="G25" s="694"/>
      <c r="H25" s="694"/>
      <c r="I25" s="694"/>
      <c r="J25" s="694"/>
      <c r="K25" s="694"/>
      <c r="L25" s="694"/>
      <c r="M25" s="694"/>
      <c r="N25" s="694"/>
      <c r="O25" s="694"/>
      <c r="P25" s="694"/>
      <c r="Q25" s="694"/>
      <c r="R25" s="694"/>
      <c r="S25" s="694"/>
    </row>
    <row r="26" spans="1:19" x14ac:dyDescent="0.2">
      <c r="A26" s="694"/>
      <c r="B26" s="694"/>
      <c r="C26" s="694"/>
      <c r="D26" s="694"/>
      <c r="E26" s="694"/>
      <c r="F26" s="694"/>
      <c r="G26" s="694"/>
      <c r="H26" s="694"/>
      <c r="I26" s="694"/>
      <c r="J26" s="694"/>
      <c r="K26" s="694"/>
      <c r="L26" s="694"/>
      <c r="M26" s="694"/>
      <c r="N26" s="694"/>
      <c r="O26" s="694"/>
      <c r="P26" s="694"/>
      <c r="Q26" s="694"/>
      <c r="R26" s="694"/>
      <c r="S26" s="694"/>
    </row>
    <row r="27" spans="1:19" x14ac:dyDescent="0.2">
      <c r="A27" s="694"/>
      <c r="B27" s="694"/>
      <c r="C27" s="694"/>
      <c r="D27" s="694"/>
      <c r="E27" s="694"/>
      <c r="F27" s="694"/>
      <c r="G27" s="694"/>
      <c r="H27" s="694"/>
      <c r="I27" s="694"/>
      <c r="J27" s="694"/>
      <c r="K27" s="694"/>
      <c r="L27" s="694"/>
      <c r="M27" s="694"/>
      <c r="N27" s="694"/>
      <c r="O27" s="694"/>
      <c r="P27" s="694"/>
      <c r="Q27" s="694"/>
      <c r="R27" s="694"/>
      <c r="S27" s="694"/>
    </row>
    <row r="28" spans="1:19" x14ac:dyDescent="0.2">
      <c r="A28" s="694"/>
      <c r="B28" s="694"/>
      <c r="C28" s="694"/>
      <c r="D28" s="694"/>
      <c r="E28" s="694"/>
      <c r="F28" s="694"/>
      <c r="G28" s="694"/>
      <c r="H28" s="694"/>
      <c r="I28" s="694"/>
      <c r="J28" s="694"/>
      <c r="K28" s="694"/>
      <c r="L28" s="694"/>
      <c r="M28" s="694"/>
      <c r="N28" s="694"/>
      <c r="O28" s="694"/>
      <c r="P28" s="694"/>
      <c r="Q28" s="694"/>
      <c r="R28" s="694"/>
      <c r="S28" s="694"/>
    </row>
    <row r="29" spans="1:19" x14ac:dyDescent="0.2">
      <c r="A29" s="694"/>
      <c r="B29" s="694"/>
      <c r="C29" s="694"/>
      <c r="D29" s="694"/>
      <c r="E29" s="694"/>
      <c r="F29" s="694"/>
      <c r="G29" s="694"/>
      <c r="H29" s="694"/>
      <c r="I29" s="694"/>
      <c r="J29" s="694"/>
      <c r="K29" s="694"/>
      <c r="L29" s="694"/>
      <c r="M29" s="694"/>
      <c r="N29" s="694"/>
      <c r="O29" s="694"/>
      <c r="P29" s="694"/>
      <c r="Q29" s="694"/>
      <c r="R29" s="694"/>
      <c r="S29" s="694"/>
    </row>
    <row r="30" spans="1:19" x14ac:dyDescent="0.2">
      <c r="A30" s="694"/>
      <c r="B30" s="694"/>
      <c r="C30" s="694"/>
      <c r="D30" s="694"/>
      <c r="E30" s="694"/>
      <c r="F30" s="694"/>
      <c r="G30" s="694"/>
      <c r="H30" s="694"/>
      <c r="I30" s="694"/>
      <c r="J30" s="694"/>
      <c r="K30" s="694"/>
      <c r="L30" s="694"/>
      <c r="M30" s="694"/>
      <c r="N30" s="694"/>
      <c r="O30" s="694"/>
      <c r="P30" s="694"/>
      <c r="Q30" s="694"/>
      <c r="R30" s="694"/>
      <c r="S30" s="694"/>
    </row>
    <row r="31" spans="1:19" x14ac:dyDescent="0.2">
      <c r="A31" s="694"/>
      <c r="B31" s="694"/>
      <c r="C31" s="694"/>
      <c r="D31" s="694"/>
      <c r="E31" s="694"/>
      <c r="F31" s="694"/>
      <c r="G31" s="694"/>
      <c r="H31" s="694"/>
      <c r="I31" s="694"/>
      <c r="J31" s="694"/>
      <c r="K31" s="694"/>
      <c r="L31" s="694"/>
      <c r="M31" s="694"/>
      <c r="N31" s="694"/>
      <c r="O31" s="694"/>
      <c r="P31" s="694"/>
      <c r="Q31" s="694"/>
      <c r="R31" s="694"/>
      <c r="S31" s="694"/>
    </row>
    <row r="32" spans="1:19" x14ac:dyDescent="0.2">
      <c r="A32" s="694"/>
      <c r="B32" s="694"/>
      <c r="C32" s="694"/>
      <c r="D32" s="694"/>
      <c r="E32" s="694"/>
      <c r="F32" s="694"/>
      <c r="G32" s="694"/>
      <c r="H32" s="694"/>
      <c r="I32" s="694"/>
      <c r="J32" s="694"/>
      <c r="K32" s="694"/>
      <c r="L32" s="694"/>
      <c r="M32" s="694"/>
      <c r="N32" s="694"/>
      <c r="O32" s="694"/>
      <c r="P32" s="694"/>
      <c r="Q32" s="694"/>
      <c r="R32" s="694"/>
      <c r="S32" s="694"/>
    </row>
    <row r="33" spans="1:19" x14ac:dyDescent="0.2">
      <c r="A33" s="694"/>
      <c r="B33" s="694"/>
      <c r="C33" s="694"/>
      <c r="D33" s="694"/>
      <c r="E33" s="694"/>
      <c r="F33" s="694"/>
      <c r="G33" s="694"/>
      <c r="H33" s="694"/>
      <c r="I33" s="694"/>
      <c r="J33" s="694"/>
      <c r="K33" s="694"/>
      <c r="L33" s="694"/>
      <c r="M33" s="694"/>
      <c r="N33" s="694"/>
      <c r="O33" s="694"/>
      <c r="P33" s="694"/>
      <c r="Q33" s="694"/>
      <c r="R33" s="694"/>
      <c r="S33" s="694"/>
    </row>
    <row r="34" spans="1:19" x14ac:dyDescent="0.2">
      <c r="A34" s="694"/>
      <c r="B34" s="694"/>
      <c r="C34" s="694"/>
      <c r="D34" s="694"/>
      <c r="E34" s="694"/>
      <c r="F34" s="694"/>
      <c r="G34" s="694"/>
      <c r="H34" s="694"/>
      <c r="I34" s="694"/>
      <c r="J34" s="694"/>
      <c r="K34" s="694"/>
      <c r="L34" s="694"/>
      <c r="M34" s="694"/>
      <c r="N34" s="694"/>
      <c r="O34" s="694"/>
      <c r="P34" s="694"/>
      <c r="Q34" s="694"/>
      <c r="R34" s="694"/>
      <c r="S34" s="694"/>
    </row>
    <row r="35" spans="1:19" x14ac:dyDescent="0.2">
      <c r="A35" s="694"/>
      <c r="B35" s="694"/>
      <c r="C35" s="694"/>
      <c r="D35" s="694"/>
      <c r="E35" s="694"/>
      <c r="F35" s="694"/>
      <c r="G35" s="694"/>
      <c r="H35" s="694"/>
      <c r="I35" s="694"/>
      <c r="J35" s="694"/>
      <c r="K35" s="694"/>
      <c r="L35" s="694"/>
      <c r="M35" s="694"/>
      <c r="N35" s="694"/>
      <c r="O35" s="694"/>
      <c r="P35" s="694"/>
      <c r="Q35" s="694"/>
      <c r="R35" s="694"/>
      <c r="S35" s="694"/>
    </row>
    <row r="36" spans="1:19" x14ac:dyDescent="0.2">
      <c r="A36" s="694"/>
      <c r="B36" s="694"/>
      <c r="C36" s="694"/>
      <c r="D36" s="694"/>
      <c r="E36" s="694"/>
      <c r="F36" s="694"/>
      <c r="G36" s="694"/>
      <c r="H36" s="694"/>
      <c r="I36" s="694"/>
      <c r="J36" s="694"/>
      <c r="K36" s="694"/>
      <c r="L36" s="694"/>
      <c r="M36" s="694"/>
      <c r="N36" s="694"/>
      <c r="O36" s="694"/>
      <c r="P36" s="694"/>
      <c r="Q36" s="694"/>
      <c r="R36" s="694"/>
      <c r="S36" s="694"/>
    </row>
    <row r="37" spans="1:19" x14ac:dyDescent="0.2">
      <c r="A37" s="694"/>
      <c r="B37" s="694"/>
      <c r="C37" s="694"/>
      <c r="D37" s="694"/>
      <c r="E37" s="694"/>
      <c r="F37" s="694"/>
      <c r="G37" s="694"/>
      <c r="H37" s="694"/>
      <c r="I37" s="694"/>
      <c r="J37" s="694"/>
      <c r="K37" s="694"/>
      <c r="L37" s="694"/>
      <c r="M37" s="694"/>
      <c r="N37" s="694"/>
      <c r="O37" s="694"/>
      <c r="P37" s="694"/>
      <c r="Q37" s="694"/>
      <c r="R37" s="694"/>
      <c r="S37" s="694"/>
    </row>
    <row r="38" spans="1:19" x14ac:dyDescent="0.2">
      <c r="A38" s="694"/>
      <c r="B38" s="694"/>
      <c r="C38" s="694"/>
      <c r="D38" s="694"/>
      <c r="E38" s="694"/>
      <c r="F38" s="694"/>
      <c r="G38" s="694"/>
      <c r="H38" s="694"/>
      <c r="I38" s="694"/>
      <c r="J38" s="694"/>
      <c r="K38" s="694"/>
      <c r="L38" s="694"/>
      <c r="M38" s="694"/>
      <c r="N38" s="694"/>
      <c r="O38" s="694"/>
      <c r="P38" s="694"/>
      <c r="Q38" s="694"/>
      <c r="R38" s="694"/>
      <c r="S38" s="694"/>
    </row>
    <row r="39" spans="1:19" x14ac:dyDescent="0.2">
      <c r="A39" s="694"/>
      <c r="B39" s="694"/>
      <c r="C39" s="694"/>
      <c r="D39" s="694"/>
      <c r="E39" s="694"/>
      <c r="F39" s="694"/>
      <c r="G39" s="694"/>
      <c r="H39" s="694"/>
      <c r="I39" s="694"/>
      <c r="J39" s="694"/>
      <c r="K39" s="694"/>
      <c r="L39" s="694"/>
      <c r="M39" s="694"/>
      <c r="N39" s="694"/>
      <c r="O39" s="694"/>
      <c r="P39" s="694"/>
      <c r="Q39" s="694"/>
      <c r="R39" s="694"/>
      <c r="S39" s="694"/>
    </row>
    <row r="40" spans="1:19" x14ac:dyDescent="0.2">
      <c r="A40" s="694"/>
      <c r="B40" s="694"/>
      <c r="C40" s="694"/>
      <c r="D40" s="694"/>
      <c r="E40" s="694"/>
      <c r="F40" s="694"/>
      <c r="G40" s="694"/>
      <c r="H40" s="694"/>
      <c r="I40" s="694"/>
      <c r="J40" s="694"/>
      <c r="K40" s="694"/>
      <c r="L40" s="694"/>
      <c r="M40" s="694"/>
      <c r="N40" s="694"/>
      <c r="O40" s="694"/>
      <c r="P40" s="694"/>
      <c r="Q40" s="694"/>
      <c r="R40" s="694"/>
      <c r="S40" s="694"/>
    </row>
    <row r="41" spans="1:19" x14ac:dyDescent="0.2">
      <c r="A41" s="694"/>
      <c r="B41" s="694"/>
      <c r="C41" s="694"/>
      <c r="D41" s="694"/>
      <c r="E41" s="694"/>
      <c r="F41" s="694"/>
      <c r="G41" s="694"/>
      <c r="H41" s="694"/>
      <c r="I41" s="694"/>
      <c r="J41" s="694"/>
      <c r="K41" s="694"/>
      <c r="L41" s="694"/>
      <c r="M41" s="694"/>
      <c r="N41" s="694"/>
      <c r="O41" s="694"/>
      <c r="P41" s="694"/>
      <c r="Q41" s="694"/>
      <c r="R41" s="694"/>
      <c r="S41" s="694"/>
    </row>
    <row r="42" spans="1:19" x14ac:dyDescent="0.2">
      <c r="A42" s="694"/>
      <c r="B42" s="694"/>
      <c r="C42" s="694"/>
      <c r="D42" s="694"/>
      <c r="E42" s="694"/>
      <c r="F42" s="694"/>
      <c r="G42" s="694"/>
      <c r="H42" s="694"/>
      <c r="I42" s="694"/>
      <c r="J42" s="694"/>
      <c r="K42" s="694"/>
      <c r="L42" s="694"/>
      <c r="M42" s="694"/>
      <c r="N42" s="694"/>
      <c r="O42" s="694"/>
      <c r="P42" s="694"/>
      <c r="Q42" s="694"/>
      <c r="R42" s="694"/>
      <c r="S42" s="694"/>
    </row>
    <row r="43" spans="1:19" x14ac:dyDescent="0.2">
      <c r="A43" s="694"/>
      <c r="B43" s="694"/>
      <c r="C43" s="694"/>
      <c r="D43" s="694"/>
      <c r="E43" s="694"/>
      <c r="F43" s="694"/>
      <c r="G43" s="694"/>
      <c r="H43" s="694"/>
      <c r="I43" s="694"/>
      <c r="J43" s="694"/>
      <c r="K43" s="694"/>
      <c r="L43" s="694"/>
      <c r="M43" s="694"/>
      <c r="N43" s="694"/>
      <c r="O43" s="694"/>
      <c r="P43" s="694"/>
      <c r="Q43" s="694"/>
      <c r="R43" s="694"/>
      <c r="S43" s="694"/>
    </row>
    <row r="44" spans="1:19" x14ac:dyDescent="0.2">
      <c r="A44" s="694"/>
      <c r="B44" s="694"/>
      <c r="C44" s="694"/>
      <c r="D44" s="694"/>
      <c r="E44" s="694"/>
      <c r="F44" s="694"/>
      <c r="G44" s="694"/>
      <c r="H44" s="694"/>
      <c r="I44" s="694"/>
      <c r="J44" s="694"/>
      <c r="K44" s="694"/>
      <c r="L44" s="694"/>
      <c r="M44" s="694"/>
      <c r="N44" s="694"/>
      <c r="O44" s="694"/>
      <c r="P44" s="694"/>
      <c r="Q44" s="694"/>
      <c r="R44" s="694"/>
      <c r="S44" s="694"/>
    </row>
    <row r="45" spans="1:19" x14ac:dyDescent="0.2">
      <c r="A45" s="694"/>
      <c r="B45" s="694"/>
      <c r="C45" s="694"/>
      <c r="D45" s="694"/>
      <c r="E45" s="694"/>
      <c r="F45" s="694"/>
      <c r="G45" s="694"/>
      <c r="H45" s="694"/>
      <c r="I45" s="694"/>
      <c r="J45" s="694"/>
      <c r="K45" s="694"/>
      <c r="L45" s="694"/>
      <c r="M45" s="694"/>
      <c r="N45" s="694"/>
      <c r="O45" s="694"/>
      <c r="P45" s="694"/>
      <c r="Q45" s="694"/>
      <c r="R45" s="694"/>
      <c r="S45" s="694"/>
    </row>
    <row r="46" spans="1:19" x14ac:dyDescent="0.2">
      <c r="A46" s="694"/>
      <c r="B46" s="694"/>
      <c r="C46" s="694"/>
      <c r="D46" s="694"/>
      <c r="E46" s="694"/>
      <c r="F46" s="694"/>
      <c r="G46" s="694"/>
      <c r="H46" s="694"/>
      <c r="I46" s="694"/>
      <c r="J46" s="694"/>
      <c r="K46" s="694"/>
      <c r="L46" s="694"/>
      <c r="M46" s="694"/>
      <c r="N46" s="694"/>
      <c r="O46" s="694"/>
      <c r="P46" s="694"/>
      <c r="Q46" s="694"/>
      <c r="R46" s="694"/>
      <c r="S46" s="694"/>
    </row>
    <row r="47" spans="1:19" x14ac:dyDescent="0.2">
      <c r="A47" s="694"/>
      <c r="B47" s="694"/>
      <c r="C47" s="694"/>
      <c r="D47" s="694"/>
      <c r="E47" s="694"/>
      <c r="F47" s="694"/>
      <c r="G47" s="694"/>
      <c r="H47" s="694"/>
      <c r="I47" s="694"/>
      <c r="J47" s="694"/>
      <c r="K47" s="694"/>
      <c r="L47" s="694"/>
      <c r="M47" s="694"/>
      <c r="N47" s="694"/>
      <c r="O47" s="694"/>
      <c r="P47" s="694"/>
      <c r="Q47" s="694"/>
      <c r="R47" s="694"/>
      <c r="S47" s="694"/>
    </row>
    <row r="48" spans="1:19" x14ac:dyDescent="0.2">
      <c r="A48" s="694"/>
      <c r="B48" s="694"/>
      <c r="C48" s="694"/>
      <c r="D48" s="694"/>
      <c r="E48" s="694"/>
      <c r="F48" s="694"/>
      <c r="G48" s="694"/>
      <c r="H48" s="694"/>
      <c r="I48" s="694"/>
      <c r="J48" s="694"/>
      <c r="K48" s="694"/>
      <c r="L48" s="694"/>
      <c r="M48" s="694"/>
      <c r="N48" s="694"/>
      <c r="O48" s="694"/>
      <c r="P48" s="694"/>
      <c r="Q48" s="694"/>
      <c r="R48" s="694"/>
      <c r="S48" s="694"/>
    </row>
    <row r="49" spans="1:19" x14ac:dyDescent="0.2">
      <c r="A49" s="694"/>
      <c r="B49" s="694"/>
      <c r="C49" s="694"/>
      <c r="D49" s="694"/>
      <c r="E49" s="694"/>
      <c r="F49" s="694"/>
      <c r="G49" s="694"/>
      <c r="H49" s="694"/>
      <c r="I49" s="694"/>
      <c r="J49" s="694"/>
      <c r="K49" s="694"/>
      <c r="L49" s="694"/>
      <c r="M49" s="694"/>
      <c r="N49" s="694"/>
      <c r="O49" s="694"/>
      <c r="P49" s="694"/>
      <c r="Q49" s="694"/>
      <c r="R49" s="694"/>
      <c r="S49" s="694"/>
    </row>
    <row r="50" spans="1:19" x14ac:dyDescent="0.2">
      <c r="A50" s="694"/>
      <c r="B50" s="694"/>
      <c r="C50" s="694"/>
      <c r="D50" s="694"/>
      <c r="E50" s="694"/>
      <c r="F50" s="694"/>
      <c r="G50" s="694"/>
      <c r="H50" s="694"/>
      <c r="I50" s="694"/>
      <c r="J50" s="694"/>
      <c r="K50" s="694"/>
      <c r="L50" s="694"/>
      <c r="M50" s="694"/>
      <c r="N50" s="694"/>
      <c r="O50" s="694"/>
      <c r="P50" s="694"/>
      <c r="Q50" s="694"/>
      <c r="R50" s="694"/>
      <c r="S50" s="694"/>
    </row>
  </sheetData>
  <hyperlinks>
    <hyperlink ref="T2" location="CONTENTS!A273" display="Back to Contents" xr:uid="{7CD72222-3633-4159-90D2-1D8AC22D231A}"/>
  </hyperlinks>
  <pageMargins left="0.5" right="0" top="0.75" bottom="0.75" header="0.3" footer="0.3"/>
  <pageSetup scale="70" fitToHeight="6" orientation="landscape" verticalDpi="0" r:id="rId1"/>
  <headerFooter alignWithMargins="0">
    <oddHeader>&amp;L&amp;"Arial,Italic"ASEAN STATISTICAL YEARBOOK 2023</oddHead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42482-55B9-40B2-84D0-8C914E7BC828}">
  <sheetPr>
    <tabColor theme="9" tint="0.39997558519241921"/>
    <pageSetUpPr fitToPage="1"/>
  </sheetPr>
  <dimension ref="A1: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1236</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903" t="s">
        <v>514</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515</v>
      </c>
      <c r="B5" s="186">
        <v>5119.3</v>
      </c>
      <c r="C5" s="186">
        <v>4417.5</v>
      </c>
      <c r="D5" s="186">
        <v>2369.6999999999998</v>
      </c>
      <c r="E5" s="186">
        <v>2405.6999999999998</v>
      </c>
      <c r="F5" s="186">
        <v>2217.9</v>
      </c>
      <c r="G5" s="186">
        <v>2699.6</v>
      </c>
      <c r="H5" s="186">
        <v>2854</v>
      </c>
      <c r="I5" s="186">
        <v>1276.3</v>
      </c>
      <c r="J5" s="186">
        <v>2322.1999999999998</v>
      </c>
      <c r="K5" s="186">
        <v>2170.5</v>
      </c>
      <c r="M5" s="125"/>
      <c r="N5" s="125"/>
      <c r="O5" s="125"/>
      <c r="P5" s="125"/>
      <c r="Q5" s="125"/>
    </row>
    <row r="6" spans="1:17" ht="20.100000000000001" customHeight="1" x14ac:dyDescent="0.25">
      <c r="A6" s="159" t="s">
        <v>516</v>
      </c>
      <c r="B6" s="186">
        <v>0</v>
      </c>
      <c r="C6" s="186">
        <v>0</v>
      </c>
      <c r="D6" s="186">
        <v>0</v>
      </c>
      <c r="E6" s="186">
        <v>0</v>
      </c>
      <c r="F6" s="186">
        <v>0</v>
      </c>
      <c r="G6" s="186">
        <v>0</v>
      </c>
      <c r="H6" s="186">
        <v>0</v>
      </c>
      <c r="I6" s="186">
        <v>0</v>
      </c>
      <c r="J6" s="186">
        <v>0</v>
      </c>
      <c r="K6" s="186">
        <v>0</v>
      </c>
      <c r="M6" s="125"/>
      <c r="N6" s="125"/>
      <c r="O6" s="125"/>
      <c r="P6" s="125"/>
      <c r="Q6" s="125"/>
    </row>
    <row r="7" spans="1:17" ht="20.100000000000001" customHeight="1" x14ac:dyDescent="0.25">
      <c r="A7" s="159" t="s">
        <v>517</v>
      </c>
      <c r="B7" s="186">
        <v>10204.700000000001</v>
      </c>
      <c r="C7" s="186">
        <v>9215</v>
      </c>
      <c r="D7" s="186">
        <v>6457</v>
      </c>
      <c r="E7" s="186">
        <v>5196.7</v>
      </c>
      <c r="F7" s="186">
        <v>5354.9</v>
      </c>
      <c r="G7" s="186">
        <v>5151.8999999999996</v>
      </c>
      <c r="H7" s="186">
        <v>1726.6</v>
      </c>
      <c r="I7" s="186">
        <v>1396.9</v>
      </c>
      <c r="J7" s="186">
        <v>2795.9</v>
      </c>
      <c r="K7" s="186">
        <v>1615.3</v>
      </c>
      <c r="M7" s="125"/>
      <c r="N7" s="125"/>
      <c r="O7" s="125"/>
      <c r="P7" s="125"/>
      <c r="Q7" s="125"/>
    </row>
    <row r="8" spans="1:17" ht="20.100000000000001" customHeight="1" x14ac:dyDescent="0.25">
      <c r="A8" s="159" t="s">
        <v>518</v>
      </c>
      <c r="B8" s="186">
        <v>0</v>
      </c>
      <c r="C8" s="186">
        <v>0</v>
      </c>
      <c r="D8" s="186">
        <v>0</v>
      </c>
      <c r="E8" s="186">
        <v>0</v>
      </c>
      <c r="F8" s="186">
        <v>0</v>
      </c>
      <c r="G8" s="186">
        <v>0</v>
      </c>
      <c r="H8" s="186">
        <v>0</v>
      </c>
      <c r="I8" s="186">
        <v>0</v>
      </c>
      <c r="J8" s="186">
        <v>0</v>
      </c>
      <c r="K8" s="186">
        <v>0</v>
      </c>
      <c r="M8" s="125"/>
      <c r="N8" s="125"/>
      <c r="O8" s="125"/>
      <c r="P8" s="125"/>
      <c r="Q8" s="125"/>
    </row>
    <row r="9" spans="1:17" ht="20.100000000000001" customHeight="1" x14ac:dyDescent="0.25">
      <c r="A9" s="159" t="s">
        <v>542</v>
      </c>
      <c r="B9" s="186">
        <v>10210.1</v>
      </c>
      <c r="C9" s="186">
        <v>10535.3</v>
      </c>
      <c r="D9" s="186">
        <v>6854.7</v>
      </c>
      <c r="E9" s="186">
        <v>5650.6</v>
      </c>
      <c r="F9" s="186">
        <v>7019.5</v>
      </c>
      <c r="G9" s="186">
        <v>9457</v>
      </c>
      <c r="H9" s="186">
        <v>7029.4</v>
      </c>
      <c r="I9" s="186">
        <v>4711</v>
      </c>
      <c r="J9" s="186">
        <v>4839.3999999999996</v>
      </c>
      <c r="K9" s="186">
        <v>8118.3</v>
      </c>
      <c r="M9" s="125"/>
      <c r="N9" s="125"/>
      <c r="O9" s="125"/>
      <c r="P9" s="125"/>
      <c r="Q9" s="125"/>
    </row>
    <row r="10" spans="1:17" ht="20.100000000000001" customHeight="1" x14ac:dyDescent="0.25">
      <c r="A10" s="159" t="s">
        <v>520</v>
      </c>
      <c r="B10" s="186">
        <v>0</v>
      </c>
      <c r="C10" s="186">
        <v>0</v>
      </c>
      <c r="D10" s="186">
        <v>61.1</v>
      </c>
      <c r="E10" s="186">
        <v>51.8</v>
      </c>
      <c r="F10" s="186">
        <v>177.3</v>
      </c>
      <c r="G10" s="186">
        <v>59.5</v>
      </c>
      <c r="H10" s="186">
        <v>77.7</v>
      </c>
      <c r="I10" s="186">
        <v>18.7</v>
      </c>
      <c r="J10" s="186">
        <v>0</v>
      </c>
      <c r="K10" s="186">
        <v>0</v>
      </c>
      <c r="M10" s="125"/>
      <c r="N10" s="125"/>
      <c r="O10" s="125"/>
      <c r="P10" s="125"/>
      <c r="Q10" s="125"/>
    </row>
    <row r="11" spans="1:17" ht="20.100000000000001" customHeight="1" x14ac:dyDescent="0.25">
      <c r="A11" s="159" t="s">
        <v>521</v>
      </c>
      <c r="B11" s="186">
        <v>975.5</v>
      </c>
      <c r="C11" s="186">
        <v>1047.2</v>
      </c>
      <c r="D11" s="186">
        <v>289.7</v>
      </c>
      <c r="E11" s="186">
        <v>173.6</v>
      </c>
      <c r="F11" s="186">
        <v>195.8</v>
      </c>
      <c r="G11" s="186">
        <v>202.7</v>
      </c>
      <c r="H11" s="186">
        <v>170.1</v>
      </c>
      <c r="I11" s="186">
        <v>221.4</v>
      </c>
      <c r="J11" s="186">
        <v>216.3</v>
      </c>
      <c r="K11" s="186">
        <v>323.5</v>
      </c>
      <c r="M11" s="125"/>
      <c r="N11" s="125"/>
      <c r="O11" s="125"/>
      <c r="P11" s="125"/>
      <c r="Q11" s="125"/>
    </row>
    <row r="12" spans="1:17" ht="20.100000000000001" customHeight="1" x14ac:dyDescent="0.25">
      <c r="A12" s="159" t="s">
        <v>522</v>
      </c>
      <c r="B12" s="186">
        <v>0.4</v>
      </c>
      <c r="C12" s="186">
        <v>0.1</v>
      </c>
      <c r="D12" s="186">
        <v>16.399999999999999</v>
      </c>
      <c r="E12" s="186">
        <v>0.2</v>
      </c>
      <c r="F12" s="186">
        <v>69.8</v>
      </c>
      <c r="G12" s="186">
        <v>51.2</v>
      </c>
      <c r="H12" s="186">
        <v>0</v>
      </c>
      <c r="I12" s="186">
        <v>0</v>
      </c>
      <c r="J12" s="186">
        <v>169</v>
      </c>
      <c r="K12" s="186">
        <v>0.2</v>
      </c>
      <c r="M12" s="125"/>
      <c r="N12" s="125"/>
      <c r="O12" s="125"/>
      <c r="P12" s="125"/>
      <c r="Q12" s="125"/>
    </row>
    <row r="13" spans="1:17" ht="20.100000000000001" customHeight="1" x14ac:dyDescent="0.25">
      <c r="A13" s="159" t="s">
        <v>523</v>
      </c>
      <c r="B13" s="186">
        <v>1163.5</v>
      </c>
      <c r="C13" s="186">
        <v>421</v>
      </c>
      <c r="D13" s="186">
        <v>64</v>
      </c>
      <c r="E13" s="186">
        <v>501.1</v>
      </c>
      <c r="F13" s="186">
        <v>695.5</v>
      </c>
      <c r="G13" s="186">
        <v>781.9</v>
      </c>
      <c r="H13" s="186">
        <v>663.9</v>
      </c>
      <c r="I13" s="186">
        <v>393.5</v>
      </c>
      <c r="J13" s="186">
        <v>428.1</v>
      </c>
      <c r="K13" s="186">
        <v>622.70000000000005</v>
      </c>
      <c r="M13" s="125"/>
      <c r="N13" s="125"/>
      <c r="O13" s="125"/>
      <c r="P13" s="125"/>
      <c r="Q13" s="125"/>
    </row>
    <row r="14" spans="1:17" ht="20.100000000000001" customHeight="1" x14ac:dyDescent="0.25">
      <c r="A14" s="160" t="s">
        <v>524</v>
      </c>
      <c r="B14" s="187">
        <v>6871.5</v>
      </c>
      <c r="C14" s="187">
        <v>5889.7</v>
      </c>
      <c r="D14" s="187">
        <v>3630.4</v>
      </c>
      <c r="E14" s="187">
        <v>2378.1</v>
      </c>
      <c r="F14" s="187">
        <v>2830.8</v>
      </c>
      <c r="G14" s="187">
        <v>2146.6999999999998</v>
      </c>
      <c r="H14" s="187">
        <v>1892.6</v>
      </c>
      <c r="I14" s="187">
        <v>1568.4</v>
      </c>
      <c r="J14" s="187">
        <v>1672.3</v>
      </c>
      <c r="K14" s="187">
        <v>2125.1</v>
      </c>
      <c r="M14" s="125"/>
      <c r="N14" s="125"/>
      <c r="O14" s="125"/>
      <c r="P14" s="125"/>
      <c r="Q14" s="125"/>
    </row>
    <row r="15" spans="1:17" ht="24.95" customHeight="1" x14ac:dyDescent="0.25">
      <c r="A15" s="903" t="s">
        <v>513</v>
      </c>
      <c r="B15" s="990">
        <v>34545.199999999997</v>
      </c>
      <c r="C15" s="990">
        <v>31525.8</v>
      </c>
      <c r="D15" s="990">
        <v>19743</v>
      </c>
      <c r="E15" s="990">
        <v>16357.8</v>
      </c>
      <c r="F15" s="990">
        <v>18561.400000000001</v>
      </c>
      <c r="G15" s="990">
        <v>20550.5</v>
      </c>
      <c r="H15" s="990">
        <v>14414.3</v>
      </c>
      <c r="I15" s="990">
        <v>9586</v>
      </c>
      <c r="J15" s="990">
        <v>12443.1</v>
      </c>
      <c r="K15" s="990">
        <v>14975.7</v>
      </c>
    </row>
    <row r="16" spans="1:17" ht="15" customHeight="1" x14ac:dyDescent="0.25">
      <c r="A16" s="122"/>
      <c r="B16" s="121"/>
      <c r="C16" s="121"/>
      <c r="D16" s="121"/>
      <c r="E16" s="121"/>
      <c r="F16" s="121"/>
      <c r="G16" s="121"/>
      <c r="H16" s="121"/>
      <c r="I16" s="121"/>
      <c r="J16" s="121"/>
      <c r="K16" s="121"/>
    </row>
    <row r="17" spans="1:10" ht="15" customHeight="1" x14ac:dyDescent="0.25">
      <c r="A17" s="206" t="s">
        <v>563</v>
      </c>
      <c r="C17" s="215" t="s">
        <v>545</v>
      </c>
      <c r="G17" s="208"/>
    </row>
    <row r="18" spans="1:10" ht="15" customHeight="1" x14ac:dyDescent="0.25">
      <c r="A18" s="341" t="s">
        <v>568</v>
      </c>
      <c r="B18" s="571"/>
      <c r="C18" s="885" t="s">
        <v>1237</v>
      </c>
      <c r="D18" s="341"/>
      <c r="E18" s="341"/>
      <c r="G18" s="208"/>
    </row>
    <row r="19" spans="1:10" ht="15.75" customHeight="1" x14ac:dyDescent="0.25">
      <c r="A19" s="208"/>
      <c r="C19" s="341" t="s">
        <v>1232</v>
      </c>
    </row>
    <row r="20" spans="1:10" ht="9.9499999999999993" customHeight="1" x14ac:dyDescent="0.25"/>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1">
    <mergeCell ref="A2:K2"/>
  </mergeCells>
  <hyperlinks>
    <hyperlink ref="L2" location="CONTENTS!A273" display="Back to Contents" xr:uid="{A0F11A96-5790-445F-9D33-FFD26C526292}"/>
  </hyperlinks>
  <pageMargins left="0.5" right="0" top="0.75" bottom="0.75" header="0.3" footer="0.3"/>
  <pageSetup scale="75" fitToHeight="6" orientation="landscape" r:id="rId1"/>
  <headerFooter alignWithMargins="0">
    <oddHeader>&amp;L&amp;"Arial,Italic"ASEAN STATISTICAL YEARBOOK 2023</oddHead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88A57-4429-4A23-A513-EB282784AEE8}">
  <sheetPr>
    <tabColor theme="9" tint="0.39997558519241921"/>
    <pageSetUpPr fitToPage="1"/>
  </sheetPr>
  <dimension ref="A1: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1238</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903" t="s">
        <v>514</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515</v>
      </c>
      <c r="B5" s="186">
        <v>0</v>
      </c>
      <c r="C5" s="186">
        <v>0</v>
      </c>
      <c r="D5" s="186">
        <v>0</v>
      </c>
      <c r="E5" s="186">
        <v>0</v>
      </c>
      <c r="F5" s="186">
        <v>0</v>
      </c>
      <c r="G5" s="186">
        <v>0</v>
      </c>
      <c r="H5" s="186">
        <v>1161</v>
      </c>
      <c r="I5" s="186">
        <v>1470.1</v>
      </c>
      <c r="J5" s="186">
        <v>3804.7</v>
      </c>
      <c r="K5" s="186">
        <v>5565.3</v>
      </c>
      <c r="M5" s="125"/>
      <c r="N5" s="125"/>
      <c r="O5" s="125"/>
      <c r="P5" s="125"/>
      <c r="Q5" s="125"/>
    </row>
    <row r="6" spans="1:17" ht="20.100000000000001" customHeight="1" x14ac:dyDescent="0.25">
      <c r="A6" s="159" t="s">
        <v>516</v>
      </c>
      <c r="B6" s="186">
        <v>0</v>
      </c>
      <c r="C6" s="186">
        <v>0</v>
      </c>
      <c r="D6" s="186">
        <v>0</v>
      </c>
      <c r="E6" s="186">
        <v>0</v>
      </c>
      <c r="F6" s="186">
        <v>0</v>
      </c>
      <c r="G6" s="186">
        <v>0</v>
      </c>
      <c r="H6" s="186">
        <v>0</v>
      </c>
      <c r="I6" s="186">
        <v>0</v>
      </c>
      <c r="J6" s="186">
        <v>0</v>
      </c>
      <c r="K6" s="186">
        <v>0</v>
      </c>
      <c r="M6" s="125"/>
      <c r="N6" s="125"/>
      <c r="O6" s="125"/>
      <c r="P6" s="125"/>
      <c r="Q6" s="125"/>
    </row>
    <row r="7" spans="1:17" ht="20.100000000000001" customHeight="1" x14ac:dyDescent="0.25">
      <c r="A7" s="159" t="s">
        <v>517</v>
      </c>
      <c r="B7" s="186">
        <v>13585.8</v>
      </c>
      <c r="C7" s="186">
        <v>13072.4</v>
      </c>
      <c r="D7" s="186">
        <v>8063.3</v>
      </c>
      <c r="E7" s="186">
        <v>6730.5</v>
      </c>
      <c r="F7" s="186">
        <v>7063.6</v>
      </c>
      <c r="G7" s="186">
        <v>9161.2999999999993</v>
      </c>
      <c r="H7" s="186">
        <v>5704.6</v>
      </c>
      <c r="I7" s="186">
        <v>3391.7</v>
      </c>
      <c r="J7" s="186">
        <v>7047.2</v>
      </c>
      <c r="K7" s="186">
        <v>11455.4</v>
      </c>
      <c r="M7" s="125"/>
      <c r="N7" s="125"/>
      <c r="O7" s="125"/>
      <c r="P7" s="125"/>
      <c r="Q7" s="125"/>
    </row>
    <row r="8" spans="1:17" ht="20.100000000000001" customHeight="1" x14ac:dyDescent="0.25">
      <c r="A8" s="159" t="s">
        <v>518</v>
      </c>
      <c r="B8" s="186">
        <v>6.2</v>
      </c>
      <c r="C8" s="186">
        <v>6.8</v>
      </c>
      <c r="D8" s="186">
        <v>3.2</v>
      </c>
      <c r="E8" s="186">
        <v>2.7</v>
      </c>
      <c r="F8" s="186">
        <v>2.2000000000000002</v>
      </c>
      <c r="G8" s="186">
        <v>2.9</v>
      </c>
      <c r="H8" s="186">
        <v>3.2</v>
      </c>
      <c r="I8" s="186">
        <v>3.9</v>
      </c>
      <c r="J8" s="186">
        <v>35.799999999999997</v>
      </c>
      <c r="K8" s="186">
        <v>24.6</v>
      </c>
      <c r="M8" s="125"/>
      <c r="N8" s="125"/>
      <c r="O8" s="125"/>
      <c r="P8" s="125"/>
      <c r="Q8" s="125"/>
    </row>
    <row r="9" spans="1:17" ht="20.100000000000001" customHeight="1" x14ac:dyDescent="0.25">
      <c r="A9" s="159" t="s">
        <v>542</v>
      </c>
      <c r="B9" s="186">
        <v>7163</v>
      </c>
      <c r="C9" s="186">
        <v>7725.7</v>
      </c>
      <c r="D9" s="186">
        <v>3384.2</v>
      </c>
      <c r="E9" s="186">
        <v>2826</v>
      </c>
      <c r="F9" s="186">
        <v>3960.7</v>
      </c>
      <c r="G9" s="186">
        <v>5713.2</v>
      </c>
      <c r="H9" s="186">
        <v>6479.3</v>
      </c>
      <c r="I9" s="186">
        <v>4606.8999999999996</v>
      </c>
      <c r="J9" s="186">
        <v>3473.7</v>
      </c>
      <c r="K9" s="186">
        <v>12271.3</v>
      </c>
      <c r="M9" s="125"/>
      <c r="N9" s="125"/>
      <c r="O9" s="125"/>
      <c r="P9" s="125"/>
      <c r="Q9" s="125"/>
    </row>
    <row r="10" spans="1:17" ht="20.100000000000001" customHeight="1" x14ac:dyDescent="0.25">
      <c r="A10" s="159" t="s">
        <v>520</v>
      </c>
      <c r="B10" s="186">
        <v>0</v>
      </c>
      <c r="C10" s="186">
        <v>0</v>
      </c>
      <c r="D10" s="186">
        <v>0</v>
      </c>
      <c r="E10" s="186">
        <v>0</v>
      </c>
      <c r="F10" s="186">
        <v>0</v>
      </c>
      <c r="G10" s="186">
        <v>0</v>
      </c>
      <c r="H10" s="186">
        <v>0</v>
      </c>
      <c r="I10" s="186">
        <v>0.1</v>
      </c>
      <c r="J10" s="186">
        <v>0.1</v>
      </c>
      <c r="K10" s="186">
        <v>0</v>
      </c>
      <c r="M10" s="125"/>
      <c r="N10" s="125"/>
      <c r="O10" s="125"/>
      <c r="P10" s="125"/>
      <c r="Q10" s="125"/>
    </row>
    <row r="11" spans="1:17" ht="20.100000000000001" customHeight="1" x14ac:dyDescent="0.25">
      <c r="A11" s="159" t="s">
        <v>521</v>
      </c>
      <c r="B11" s="186">
        <v>6617.1</v>
      </c>
      <c r="C11" s="186">
        <v>6287.3</v>
      </c>
      <c r="D11" s="186">
        <v>3952.4</v>
      </c>
      <c r="E11" s="186">
        <v>2905.1</v>
      </c>
      <c r="F11" s="186">
        <v>3492.2</v>
      </c>
      <c r="G11" s="186">
        <v>5190.8</v>
      </c>
      <c r="H11" s="186">
        <v>3511.8</v>
      </c>
      <c r="I11" s="186">
        <v>1345.6</v>
      </c>
      <c r="J11" s="186">
        <v>2020.4</v>
      </c>
      <c r="K11" s="186">
        <v>3782.1</v>
      </c>
      <c r="M11" s="125"/>
      <c r="N11" s="125"/>
      <c r="O11" s="125"/>
      <c r="P11" s="125"/>
      <c r="Q11" s="125"/>
    </row>
    <row r="12" spans="1:17" ht="20.100000000000001" customHeight="1" x14ac:dyDescent="0.25">
      <c r="A12" s="159" t="s">
        <v>522</v>
      </c>
      <c r="B12" s="186">
        <v>35559.1</v>
      </c>
      <c r="C12" s="186">
        <v>34398.9</v>
      </c>
      <c r="D12" s="186">
        <v>18234.5</v>
      </c>
      <c r="E12" s="186">
        <v>15049.9</v>
      </c>
      <c r="F12" s="186">
        <v>21420.2</v>
      </c>
      <c r="G12" s="186">
        <v>27965.7</v>
      </c>
      <c r="H12" s="186">
        <v>24253</v>
      </c>
      <c r="I12" s="186">
        <v>14402.6</v>
      </c>
      <c r="J12" s="186">
        <v>22615.3</v>
      </c>
      <c r="K12" s="186">
        <v>33967.199999999997</v>
      </c>
      <c r="M12" s="125"/>
      <c r="N12" s="125"/>
      <c r="O12" s="125"/>
      <c r="P12" s="125"/>
      <c r="Q12" s="125"/>
    </row>
    <row r="13" spans="1:17" ht="20.100000000000001" customHeight="1" x14ac:dyDescent="0.25">
      <c r="A13" s="159" t="s">
        <v>523</v>
      </c>
      <c r="B13" s="186">
        <v>37396.1</v>
      </c>
      <c r="C13" s="186">
        <v>33216.5</v>
      </c>
      <c r="D13" s="186">
        <v>19521.2</v>
      </c>
      <c r="E13" s="186">
        <v>15176</v>
      </c>
      <c r="F13" s="186">
        <v>19858.2</v>
      </c>
      <c r="G13" s="186">
        <v>22389.8</v>
      </c>
      <c r="H13" s="186">
        <v>21972.799999999999</v>
      </c>
      <c r="I13" s="186">
        <v>17388.5</v>
      </c>
      <c r="J13" s="186">
        <v>25437.7</v>
      </c>
      <c r="K13" s="186">
        <v>39083.5</v>
      </c>
      <c r="M13" s="125"/>
      <c r="N13" s="125"/>
      <c r="O13" s="125"/>
      <c r="P13" s="125"/>
      <c r="Q13" s="125"/>
    </row>
    <row r="14" spans="1:17" ht="20.100000000000001" customHeight="1" x14ac:dyDescent="0.25">
      <c r="A14" s="160" t="s">
        <v>524</v>
      </c>
      <c r="B14" s="187">
        <v>1123.0999999999999</v>
      </c>
      <c r="C14" s="187">
        <v>452.4</v>
      </c>
      <c r="D14" s="187">
        <v>99.4</v>
      </c>
      <c r="E14" s="187">
        <v>199.9</v>
      </c>
      <c r="F14" s="187">
        <v>635.70000000000005</v>
      </c>
      <c r="G14" s="187">
        <v>2914.3</v>
      </c>
      <c r="H14" s="187">
        <v>3809</v>
      </c>
      <c r="I14" s="187">
        <v>3840.3</v>
      </c>
      <c r="J14" s="187">
        <v>5032.2</v>
      </c>
      <c r="K14" s="187">
        <v>7254</v>
      </c>
      <c r="M14" s="125"/>
      <c r="N14" s="125"/>
      <c r="O14" s="125"/>
      <c r="P14" s="125"/>
      <c r="Q14" s="125"/>
    </row>
    <row r="15" spans="1:17" ht="24.95" customHeight="1" x14ac:dyDescent="0.25">
      <c r="A15" s="903" t="s">
        <v>513</v>
      </c>
      <c r="B15" s="990">
        <v>101450.3</v>
      </c>
      <c r="C15" s="990">
        <v>95160</v>
      </c>
      <c r="D15" s="990">
        <v>53258.1</v>
      </c>
      <c r="E15" s="990">
        <v>42890.3</v>
      </c>
      <c r="F15" s="990">
        <v>56432.7</v>
      </c>
      <c r="G15" s="990">
        <v>73338.100000000006</v>
      </c>
      <c r="H15" s="990">
        <v>66894.8</v>
      </c>
      <c r="I15" s="990">
        <v>46449.599999999999</v>
      </c>
      <c r="J15" s="990">
        <v>69467</v>
      </c>
      <c r="K15" s="990">
        <v>113403.4</v>
      </c>
    </row>
    <row r="16" spans="1:17" ht="15" customHeight="1" x14ac:dyDescent="0.25">
      <c r="A16" s="122"/>
      <c r="B16" s="121"/>
      <c r="C16" s="121"/>
      <c r="D16" s="121"/>
      <c r="E16" s="121"/>
      <c r="F16" s="121"/>
      <c r="G16" s="121"/>
      <c r="H16" s="121"/>
      <c r="I16" s="121"/>
      <c r="J16" s="121"/>
      <c r="K16" s="121"/>
    </row>
    <row r="17" spans="1:10" ht="15" customHeight="1" x14ac:dyDescent="0.25">
      <c r="A17" s="122" t="s">
        <v>563</v>
      </c>
      <c r="C17" s="215" t="s">
        <v>545</v>
      </c>
      <c r="G17" s="208"/>
    </row>
    <row r="18" spans="1:10" ht="15" customHeight="1" x14ac:dyDescent="0.25">
      <c r="A18" s="341" t="s">
        <v>568</v>
      </c>
      <c r="B18" s="571"/>
      <c r="C18" s="885" t="s">
        <v>1237</v>
      </c>
      <c r="D18" s="341"/>
      <c r="E18" s="341"/>
      <c r="G18" s="208"/>
    </row>
    <row r="19" spans="1:10" ht="15.75" customHeight="1" x14ac:dyDescent="0.25">
      <c r="A19" s="208"/>
      <c r="C19" s="341" t="s">
        <v>1232</v>
      </c>
    </row>
    <row r="20" spans="1:10" ht="9.9499999999999993" customHeight="1" x14ac:dyDescent="0.25"/>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1">
    <mergeCell ref="A2:K2"/>
  </mergeCells>
  <hyperlinks>
    <hyperlink ref="L2" location="CONTENTS!A273" display="Back to Contents" xr:uid="{C184B99C-962F-4773-98B7-ED6E3761FF0A}"/>
  </hyperlinks>
  <pageMargins left="0.5" right="0" top="0.75" bottom="0.75" header="0.3" footer="0.3"/>
  <pageSetup scale="66" fitToHeight="6" orientation="landscape" r:id="rId1"/>
  <headerFooter alignWithMargins="0">
    <oddHeader>&amp;L&amp;"Arial,Italic"ASEAN STATISTICAL YEARBOOK 2023</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5826C-595A-4396-AD4F-D84A6F6A5D4F}">
  <sheetPr codeName="Sheet24">
    <tabColor theme="9" tint="0.39997558519241921"/>
    <pageSetUpPr fitToPage="1"/>
  </sheetPr>
  <dimension ref="A1:L33"/>
  <sheetViews>
    <sheetView showGridLines="0" zoomScale="90" zoomScaleNormal="90" workbookViewId="0">
      <selection activeCell="L2" sqref="L2"/>
    </sheetView>
  </sheetViews>
  <sheetFormatPr defaultColWidth="9.140625" defaultRowHeight="15" x14ac:dyDescent="0.25"/>
  <cols>
    <col min="1" max="1" width="25.7109375" style="103" customWidth="1"/>
    <col min="2" max="11" width="12.7109375" style="103" customWidth="1"/>
    <col min="12" max="16384" width="9.140625" style="103"/>
  </cols>
  <sheetData>
    <row r="1" spans="1:12" ht="12" customHeight="1" x14ac:dyDescent="0.25"/>
    <row r="2" spans="1:12" ht="18" customHeight="1" x14ac:dyDescent="0.25">
      <c r="A2" s="1132" t="s">
        <v>626</v>
      </c>
      <c r="B2" s="1132"/>
      <c r="C2" s="1132"/>
      <c r="D2" s="1132"/>
      <c r="E2" s="1132"/>
      <c r="F2" s="1132"/>
      <c r="G2" s="1132"/>
      <c r="H2" s="1132"/>
      <c r="I2" s="1132"/>
      <c r="J2" s="1132"/>
      <c r="K2" s="1132"/>
      <c r="L2" s="521" t="s">
        <v>501</v>
      </c>
    </row>
    <row r="3" spans="1:12" ht="20.100000000000001" customHeight="1" x14ac:dyDescent="0.25">
      <c r="A3" s="155"/>
      <c r="B3" s="156"/>
      <c r="C3" s="156"/>
      <c r="D3" s="156"/>
      <c r="E3" s="156"/>
      <c r="F3" s="156"/>
      <c r="G3" s="156"/>
      <c r="H3" s="157"/>
      <c r="I3" s="157"/>
      <c r="J3" s="157"/>
      <c r="K3" s="115" t="s">
        <v>529</v>
      </c>
    </row>
    <row r="4" spans="1:12" ht="30" customHeight="1" x14ac:dyDescent="0.25">
      <c r="A4" s="899" t="s">
        <v>514</v>
      </c>
      <c r="B4" s="899">
        <v>2013</v>
      </c>
      <c r="C4" s="899">
        <v>2014</v>
      </c>
      <c r="D4" s="899">
        <v>2015</v>
      </c>
      <c r="E4" s="899">
        <v>2016</v>
      </c>
      <c r="F4" s="899">
        <v>2017</v>
      </c>
      <c r="G4" s="899">
        <v>2018</v>
      </c>
      <c r="H4" s="899">
        <v>2019</v>
      </c>
      <c r="I4" s="899">
        <v>2020</v>
      </c>
      <c r="J4" s="899">
        <v>2021</v>
      </c>
      <c r="K4" s="899">
        <v>2022</v>
      </c>
    </row>
    <row r="5" spans="1:12" ht="20.100000000000001" customHeight="1" x14ac:dyDescent="0.25">
      <c r="A5" s="101" t="s">
        <v>539</v>
      </c>
      <c r="B5" s="64"/>
      <c r="C5" s="64"/>
      <c r="D5" s="64"/>
      <c r="E5" s="64"/>
      <c r="F5" s="64"/>
      <c r="G5" s="64"/>
      <c r="H5" s="64"/>
      <c r="I5" s="64"/>
      <c r="J5" s="64"/>
      <c r="K5" s="64"/>
    </row>
    <row r="6" spans="1:12" ht="20.100000000000001" customHeight="1" x14ac:dyDescent="0.25">
      <c r="A6" s="65" t="s">
        <v>515</v>
      </c>
      <c r="B6" s="58" t="s">
        <v>955</v>
      </c>
      <c r="C6" s="58">
        <v>72.400000000000006</v>
      </c>
      <c r="D6" s="58" t="s">
        <v>955</v>
      </c>
      <c r="E6" s="58" t="s">
        <v>955</v>
      </c>
      <c r="F6" s="58">
        <v>68.900000000000006</v>
      </c>
      <c r="G6" s="58">
        <v>72.740215131519477</v>
      </c>
      <c r="H6" s="58">
        <v>72.5</v>
      </c>
      <c r="I6" s="58">
        <v>74.261709567387243</v>
      </c>
      <c r="J6" s="58">
        <v>71.599999999999994</v>
      </c>
      <c r="K6" s="58">
        <v>71.54991991457554</v>
      </c>
    </row>
    <row r="7" spans="1:12" ht="20.100000000000001" customHeight="1" x14ac:dyDescent="0.25">
      <c r="A7" s="65" t="s">
        <v>516</v>
      </c>
      <c r="B7" s="58">
        <v>88.7</v>
      </c>
      <c r="C7" s="58">
        <v>87.9</v>
      </c>
      <c r="D7" s="58">
        <v>88.5</v>
      </c>
      <c r="E7" s="58">
        <v>89.4</v>
      </c>
      <c r="F7" s="58">
        <v>88.767700269574604</v>
      </c>
      <c r="G7" s="58" t="s">
        <v>955</v>
      </c>
      <c r="H7" s="58">
        <v>91</v>
      </c>
      <c r="I7" s="58" t="s">
        <v>955</v>
      </c>
      <c r="J7" s="58">
        <v>88.7</v>
      </c>
      <c r="K7" s="58">
        <v>88.7</v>
      </c>
    </row>
    <row r="8" spans="1:12" ht="20.100000000000001" customHeight="1" x14ac:dyDescent="0.25">
      <c r="A8" s="65" t="s">
        <v>517</v>
      </c>
      <c r="B8" s="58">
        <v>83.367967812841286</v>
      </c>
      <c r="C8" s="58">
        <v>83.050204402963132</v>
      </c>
      <c r="D8" s="58">
        <v>82.712978571010296</v>
      </c>
      <c r="E8" s="58">
        <v>81.968216640858202</v>
      </c>
      <c r="F8" s="58">
        <v>82.508969322222512</v>
      </c>
      <c r="G8" s="58">
        <v>82.8</v>
      </c>
      <c r="H8" s="58">
        <v>83.25</v>
      </c>
      <c r="I8" s="58">
        <v>82.41</v>
      </c>
      <c r="J8" s="58">
        <v>82.27</v>
      </c>
      <c r="K8" s="58">
        <v>83.873975000000002</v>
      </c>
    </row>
    <row r="9" spans="1:12" ht="20.100000000000001" customHeight="1" x14ac:dyDescent="0.25">
      <c r="A9" s="65" t="s">
        <v>518</v>
      </c>
      <c r="B9" s="58" t="s">
        <v>955</v>
      </c>
      <c r="C9" s="58" t="s">
        <v>955</v>
      </c>
      <c r="D9" s="58">
        <v>62</v>
      </c>
      <c r="E9" s="58" t="s">
        <v>955</v>
      </c>
      <c r="F9" s="58">
        <v>45.2</v>
      </c>
      <c r="G9" s="58" t="s">
        <v>955</v>
      </c>
      <c r="H9" s="58" t="s">
        <v>955</v>
      </c>
      <c r="I9" s="58" t="s">
        <v>955</v>
      </c>
      <c r="J9" s="58" t="s">
        <v>955</v>
      </c>
      <c r="K9" s="58">
        <v>52.6</v>
      </c>
    </row>
    <row r="10" spans="1:12" ht="20.100000000000001" customHeight="1" x14ac:dyDescent="0.25">
      <c r="A10" s="65" t="s">
        <v>519</v>
      </c>
      <c r="B10" s="58">
        <v>81</v>
      </c>
      <c r="C10" s="58">
        <v>80.599999999999994</v>
      </c>
      <c r="D10" s="58">
        <v>80.599999999999994</v>
      </c>
      <c r="E10" s="58">
        <v>80.2</v>
      </c>
      <c r="F10" s="58">
        <v>80.099999999999994</v>
      </c>
      <c r="G10" s="58">
        <v>80.400000000000006</v>
      </c>
      <c r="H10" s="58">
        <v>80.8</v>
      </c>
      <c r="I10" s="58">
        <v>80.599999999999994</v>
      </c>
      <c r="J10" s="58">
        <v>80.900000000000006</v>
      </c>
      <c r="K10" s="58">
        <v>81.900000000000006</v>
      </c>
    </row>
    <row r="11" spans="1:12" ht="20.100000000000001" customHeight="1" x14ac:dyDescent="0.25">
      <c r="A11" s="65" t="s">
        <v>624</v>
      </c>
      <c r="B11" s="58">
        <v>83.5</v>
      </c>
      <c r="C11" s="58">
        <v>85.2</v>
      </c>
      <c r="D11" s="58">
        <v>80.2</v>
      </c>
      <c r="E11" s="58" t="s">
        <v>955</v>
      </c>
      <c r="F11" s="58">
        <v>77.3</v>
      </c>
      <c r="G11" s="58">
        <v>77</v>
      </c>
      <c r="H11" s="58">
        <v>75.400000000000006</v>
      </c>
      <c r="I11" s="58" t="s">
        <v>955</v>
      </c>
      <c r="J11" s="58" t="s">
        <v>955</v>
      </c>
      <c r="K11" s="58" t="s">
        <v>955</v>
      </c>
    </row>
    <row r="12" spans="1:12" ht="20.100000000000001" customHeight="1" x14ac:dyDescent="0.25">
      <c r="A12" s="65" t="s">
        <v>613</v>
      </c>
      <c r="B12" s="58">
        <v>78.099999999999994</v>
      </c>
      <c r="C12" s="58">
        <v>78.452171405188494</v>
      </c>
      <c r="D12" s="58">
        <v>77.277141167836959</v>
      </c>
      <c r="E12" s="58">
        <v>77.583046130198809</v>
      </c>
      <c r="F12" s="58">
        <v>76.2</v>
      </c>
      <c r="G12" s="58">
        <v>75.128222727131515</v>
      </c>
      <c r="H12" s="58">
        <v>74.827379475173316</v>
      </c>
      <c r="I12" s="58">
        <v>73.049932084457907</v>
      </c>
      <c r="J12" s="58">
        <v>75.361658296443721</v>
      </c>
      <c r="K12" s="58">
        <v>75.775630912384713</v>
      </c>
    </row>
    <row r="13" spans="1:12" ht="20.100000000000001" customHeight="1" x14ac:dyDescent="0.25">
      <c r="A13" s="65" t="s">
        <v>594</v>
      </c>
      <c r="B13" s="58">
        <v>75.8</v>
      </c>
      <c r="C13" s="58">
        <v>75.900000000000006</v>
      </c>
      <c r="D13" s="58">
        <v>76.7</v>
      </c>
      <c r="E13" s="58">
        <v>76.2</v>
      </c>
      <c r="F13" s="58">
        <v>76</v>
      </c>
      <c r="G13" s="58">
        <v>75.599999999999994</v>
      </c>
      <c r="H13" s="58">
        <v>75.400000000000006</v>
      </c>
      <c r="I13" s="58">
        <v>75.400000000000006</v>
      </c>
      <c r="J13" s="58">
        <v>77.2</v>
      </c>
      <c r="K13" s="58">
        <v>77</v>
      </c>
    </row>
    <row r="14" spans="1:12" ht="20.100000000000001" customHeight="1" x14ac:dyDescent="0.25">
      <c r="A14" s="65" t="s">
        <v>523</v>
      </c>
      <c r="B14" s="58">
        <v>79.534706449085675</v>
      </c>
      <c r="C14" s="58">
        <v>79.3</v>
      </c>
      <c r="D14" s="58">
        <v>78.599999999999994</v>
      </c>
      <c r="E14" s="58">
        <v>77.582573215367162</v>
      </c>
      <c r="F14" s="58">
        <v>76.909730556438106</v>
      </c>
      <c r="G14" s="58">
        <v>77.099553664651793</v>
      </c>
      <c r="H14" s="58">
        <v>76.2</v>
      </c>
      <c r="I14" s="58">
        <v>76.400000000000006</v>
      </c>
      <c r="J14" s="58">
        <v>76.3</v>
      </c>
      <c r="K14" s="58">
        <v>76.599999999999994</v>
      </c>
    </row>
    <row r="15" spans="1:12" ht="20.100000000000001" customHeight="1" x14ac:dyDescent="0.25">
      <c r="A15" s="65" t="s">
        <v>524</v>
      </c>
      <c r="B15" s="58">
        <v>82.050819122135337</v>
      </c>
      <c r="C15" s="58">
        <v>82.094344930220444</v>
      </c>
      <c r="D15" s="58">
        <v>83</v>
      </c>
      <c r="E15" s="58">
        <v>82.4</v>
      </c>
      <c r="F15" s="58">
        <v>81.900000000000006</v>
      </c>
      <c r="G15" s="58">
        <v>82.3</v>
      </c>
      <c r="H15" s="58">
        <v>81.900000000000006</v>
      </c>
      <c r="I15" s="58">
        <v>79.921998410012634</v>
      </c>
      <c r="J15" s="58">
        <v>74.3</v>
      </c>
      <c r="K15" s="58">
        <v>74.900000000000006</v>
      </c>
    </row>
    <row r="16" spans="1:12" ht="20.100000000000001" customHeight="1" x14ac:dyDescent="0.25">
      <c r="A16" s="95"/>
      <c r="B16" s="63"/>
      <c r="C16" s="63"/>
      <c r="D16" s="63"/>
      <c r="E16" s="63"/>
      <c r="F16" s="63"/>
      <c r="G16" s="63"/>
      <c r="H16" s="63"/>
      <c r="I16" s="63"/>
      <c r="J16" s="63"/>
      <c r="K16" s="63"/>
    </row>
    <row r="17" spans="1:11" ht="20.100000000000001" customHeight="1" x14ac:dyDescent="0.25">
      <c r="A17" s="51" t="s">
        <v>540</v>
      </c>
      <c r="B17" s="64"/>
      <c r="C17" s="64"/>
      <c r="D17" s="64"/>
      <c r="E17" s="64"/>
      <c r="F17" s="64"/>
      <c r="G17" s="64"/>
      <c r="H17" s="64"/>
      <c r="I17" s="64"/>
      <c r="J17" s="64"/>
      <c r="K17" s="64"/>
    </row>
    <row r="18" spans="1:11" ht="20.100000000000001" customHeight="1" x14ac:dyDescent="0.25">
      <c r="A18" s="65" t="s">
        <v>515</v>
      </c>
      <c r="B18" s="58" t="s">
        <v>955</v>
      </c>
      <c r="C18" s="58">
        <v>58.3</v>
      </c>
      <c r="D18" s="58" t="s">
        <v>955</v>
      </c>
      <c r="E18" s="58" t="s">
        <v>955</v>
      </c>
      <c r="F18" s="58">
        <v>56.5</v>
      </c>
      <c r="G18" s="58">
        <v>57.312896629311261</v>
      </c>
      <c r="H18" s="58">
        <v>54.8</v>
      </c>
      <c r="I18" s="58">
        <v>55.404833611270135</v>
      </c>
      <c r="J18" s="58">
        <v>54.9</v>
      </c>
      <c r="K18" s="58">
        <v>52.794117647058826</v>
      </c>
    </row>
    <row r="19" spans="1:11" ht="20.100000000000001" customHeight="1" x14ac:dyDescent="0.25">
      <c r="A19" s="65" t="s">
        <v>516</v>
      </c>
      <c r="B19" s="58">
        <v>77.8</v>
      </c>
      <c r="C19" s="58">
        <v>77.5</v>
      </c>
      <c r="D19" s="58">
        <v>72.2</v>
      </c>
      <c r="E19" s="58">
        <v>78.900000000000006</v>
      </c>
      <c r="F19" s="58">
        <v>80.059690125364298</v>
      </c>
      <c r="G19" s="58" t="s">
        <v>955</v>
      </c>
      <c r="H19" s="58">
        <v>84.1</v>
      </c>
      <c r="I19" s="58" t="s">
        <v>955</v>
      </c>
      <c r="J19" s="58">
        <v>78.900000000000006</v>
      </c>
      <c r="K19" s="58">
        <v>78.900000000000006</v>
      </c>
    </row>
    <row r="20" spans="1:11" ht="20.100000000000001" customHeight="1" x14ac:dyDescent="0.25">
      <c r="A20" s="65" t="s">
        <v>517</v>
      </c>
      <c r="B20" s="58">
        <v>50.257415886831879</v>
      </c>
      <c r="C20" s="58">
        <v>50.219751863575247</v>
      </c>
      <c r="D20" s="58">
        <v>48.874884872570249</v>
      </c>
      <c r="E20" s="58">
        <v>50.76674193400931</v>
      </c>
      <c r="F20" s="58">
        <v>50.886279914250331</v>
      </c>
      <c r="G20" s="58">
        <v>51.8</v>
      </c>
      <c r="H20" s="58">
        <v>51.81</v>
      </c>
      <c r="I20" s="58">
        <v>53.13</v>
      </c>
      <c r="J20" s="58">
        <v>53.34</v>
      </c>
      <c r="K20" s="58">
        <v>53.405090950000002</v>
      </c>
    </row>
    <row r="21" spans="1:11" ht="20.100000000000001" customHeight="1" x14ac:dyDescent="0.25">
      <c r="A21" s="65" t="s">
        <v>518</v>
      </c>
      <c r="B21" s="58" t="s">
        <v>955</v>
      </c>
      <c r="C21" s="58" t="s">
        <v>955</v>
      </c>
      <c r="D21" s="58">
        <v>69</v>
      </c>
      <c r="E21" s="58" t="s">
        <v>955</v>
      </c>
      <c r="F21" s="58">
        <v>36.5</v>
      </c>
      <c r="G21" s="58" t="s">
        <v>955</v>
      </c>
      <c r="H21" s="58" t="s">
        <v>955</v>
      </c>
      <c r="I21" s="58" t="s">
        <v>955</v>
      </c>
      <c r="J21" s="58" t="s">
        <v>955</v>
      </c>
      <c r="K21" s="58">
        <v>41.9</v>
      </c>
    </row>
    <row r="22" spans="1:11" ht="20.100000000000001" customHeight="1" x14ac:dyDescent="0.25">
      <c r="A22" s="65" t="s">
        <v>519</v>
      </c>
      <c r="B22" s="58">
        <v>52.6</v>
      </c>
      <c r="C22" s="58">
        <v>53.7</v>
      </c>
      <c r="D22" s="58">
        <v>54.1</v>
      </c>
      <c r="E22" s="58">
        <v>54.3</v>
      </c>
      <c r="F22" s="58">
        <v>54.7</v>
      </c>
      <c r="G22" s="58">
        <v>55.2</v>
      </c>
      <c r="H22" s="58">
        <v>55.6</v>
      </c>
      <c r="I22" s="58">
        <v>55.3</v>
      </c>
      <c r="J22" s="58">
        <v>55.5</v>
      </c>
      <c r="K22" s="58">
        <v>55.8</v>
      </c>
    </row>
    <row r="23" spans="1:11" ht="20.100000000000001" customHeight="1" x14ac:dyDescent="0.25">
      <c r="A23" s="65" t="s">
        <v>624</v>
      </c>
      <c r="B23" s="58">
        <v>50.73</v>
      </c>
      <c r="C23" s="58">
        <v>50.5</v>
      </c>
      <c r="D23" s="58">
        <v>51.6</v>
      </c>
      <c r="E23" s="58" t="s">
        <v>955</v>
      </c>
      <c r="F23" s="58">
        <v>47.7</v>
      </c>
      <c r="G23" s="58">
        <v>48.5</v>
      </c>
      <c r="H23" s="58">
        <v>46.1</v>
      </c>
      <c r="I23" s="58" t="s">
        <v>955</v>
      </c>
      <c r="J23" s="58" t="s">
        <v>955</v>
      </c>
      <c r="K23" s="58" t="s">
        <v>955</v>
      </c>
    </row>
    <row r="24" spans="1:11" ht="20.100000000000001" customHeight="1" x14ac:dyDescent="0.25">
      <c r="A24" s="65" t="s">
        <v>613</v>
      </c>
      <c r="B24" s="58">
        <v>49.860585757833817</v>
      </c>
      <c r="C24" s="58">
        <v>50.472692569869629</v>
      </c>
      <c r="D24" s="58">
        <v>49.990271966881913</v>
      </c>
      <c r="E24" s="58">
        <v>49.345443365410965</v>
      </c>
      <c r="F24" s="58">
        <v>46.170068364598698</v>
      </c>
      <c r="G24" s="58">
        <v>46.627483512934766</v>
      </c>
      <c r="H24" s="58">
        <v>47.583997069968618</v>
      </c>
      <c r="I24" s="58">
        <v>45.849276504980509</v>
      </c>
      <c r="J24" s="58">
        <v>51.229488024679334</v>
      </c>
      <c r="K24" s="58">
        <v>53.544135291884288</v>
      </c>
    </row>
    <row r="25" spans="1:11" ht="20.100000000000001" customHeight="1" x14ac:dyDescent="0.25">
      <c r="A25" s="65" t="s">
        <v>594</v>
      </c>
      <c r="B25" s="58">
        <v>58.1</v>
      </c>
      <c r="C25" s="58">
        <v>58.6</v>
      </c>
      <c r="D25" s="58">
        <v>60.4</v>
      </c>
      <c r="E25" s="58">
        <v>60.4</v>
      </c>
      <c r="F25" s="58">
        <v>59.8</v>
      </c>
      <c r="G25" s="58">
        <v>60.2</v>
      </c>
      <c r="H25" s="58">
        <v>61.1</v>
      </c>
      <c r="I25" s="58">
        <v>61.2</v>
      </c>
      <c r="J25" s="58">
        <v>64.2</v>
      </c>
      <c r="K25" s="58">
        <v>63.4</v>
      </c>
    </row>
    <row r="26" spans="1:11" ht="20.100000000000001" customHeight="1" x14ac:dyDescent="0.25">
      <c r="A26" s="65" t="s">
        <v>523</v>
      </c>
      <c r="B26" s="58">
        <v>63.097729695548885</v>
      </c>
      <c r="C26" s="58">
        <v>62</v>
      </c>
      <c r="D26" s="58">
        <v>61.6</v>
      </c>
      <c r="E26" s="58">
        <v>60.610612607763088</v>
      </c>
      <c r="F26" s="58">
        <v>59.844520450753635</v>
      </c>
      <c r="G26" s="58">
        <v>60.068692160498735</v>
      </c>
      <c r="H26" s="58">
        <v>59.4</v>
      </c>
      <c r="I26" s="58">
        <v>59.825000000000003</v>
      </c>
      <c r="J26" s="58">
        <v>59.9</v>
      </c>
      <c r="K26" s="58">
        <v>60.3</v>
      </c>
    </row>
    <row r="27" spans="1:11" ht="20.100000000000001" customHeight="1" x14ac:dyDescent="0.25">
      <c r="A27" s="95" t="s">
        <v>524</v>
      </c>
      <c r="B27" s="661">
        <v>73.290595542516016</v>
      </c>
      <c r="C27" s="661">
        <v>73.173678377086105</v>
      </c>
      <c r="D27" s="661">
        <v>72.599999999999994</v>
      </c>
      <c r="E27" s="661">
        <v>72.5</v>
      </c>
      <c r="F27" s="661">
        <v>71.900000000000006</v>
      </c>
      <c r="G27" s="661">
        <v>71.599999999999994</v>
      </c>
      <c r="H27" s="661">
        <v>71.8</v>
      </c>
      <c r="I27" s="661">
        <v>69.015772468360595</v>
      </c>
      <c r="J27" s="661">
        <v>61.6</v>
      </c>
      <c r="K27" s="661">
        <v>62.4</v>
      </c>
    </row>
    <row r="28" spans="1:11" x14ac:dyDescent="0.25">
      <c r="A28" s="147"/>
      <c r="B28" s="116"/>
      <c r="C28" s="116"/>
      <c r="D28" s="116"/>
      <c r="E28" s="116"/>
      <c r="F28" s="116"/>
      <c r="G28" s="116"/>
      <c r="H28" s="116"/>
      <c r="I28" s="116"/>
      <c r="J28" s="116"/>
      <c r="K28" s="116"/>
    </row>
    <row r="29" spans="1:11" x14ac:dyDescent="0.25">
      <c r="A29" s="105" t="s">
        <v>526</v>
      </c>
      <c r="B29" s="105"/>
      <c r="C29" s="111" t="s">
        <v>545</v>
      </c>
      <c r="D29" s="105"/>
      <c r="F29" s="105"/>
      <c r="G29" s="105"/>
      <c r="H29" s="105"/>
      <c r="I29" s="116"/>
      <c r="J29" s="116"/>
      <c r="K29" s="116"/>
    </row>
    <row r="30" spans="1:11" ht="15.75" x14ac:dyDescent="0.25">
      <c r="A30" s="111" t="s">
        <v>625</v>
      </c>
      <c r="B30" s="105"/>
      <c r="C30" s="877" t="s">
        <v>546</v>
      </c>
      <c r="D30" s="105"/>
      <c r="F30" s="105"/>
      <c r="G30" s="105"/>
      <c r="H30" s="105"/>
      <c r="I30" s="116"/>
      <c r="J30" s="116"/>
      <c r="K30" s="116"/>
    </row>
    <row r="31" spans="1:11" x14ac:dyDescent="0.25">
      <c r="A31" s="112"/>
      <c r="B31" s="105"/>
      <c r="C31" s="110" t="s">
        <v>565</v>
      </c>
      <c r="D31" s="105"/>
      <c r="F31" s="196"/>
      <c r="G31" s="105"/>
      <c r="H31" s="105"/>
      <c r="I31" s="116"/>
      <c r="J31" s="116"/>
      <c r="K31" s="116"/>
    </row>
    <row r="32" spans="1:11" x14ac:dyDescent="0.25">
      <c r="A32" s="105"/>
      <c r="B32" s="105"/>
      <c r="C32" s="105"/>
      <c r="D32" s="105"/>
      <c r="E32" s="197"/>
      <c r="F32" s="105"/>
      <c r="G32" s="105"/>
      <c r="H32" s="105"/>
      <c r="I32" s="116"/>
      <c r="J32" s="116"/>
      <c r="K32" s="116"/>
    </row>
    <row r="33" spans="1:11" x14ac:dyDescent="0.25">
      <c r="A33" s="105"/>
      <c r="B33" s="105"/>
      <c r="C33" s="105"/>
      <c r="D33" s="105"/>
      <c r="E33" s="105"/>
      <c r="F33" s="105"/>
      <c r="G33" s="105"/>
      <c r="H33" s="105"/>
      <c r="I33" s="116"/>
      <c r="J33" s="116"/>
      <c r="K33" s="116"/>
    </row>
  </sheetData>
  <mergeCells count="1">
    <mergeCell ref="A2:K2"/>
  </mergeCells>
  <hyperlinks>
    <hyperlink ref="L2" location="CONTENTS!A30" display="Back to Contents" xr:uid="{F8C92008-B881-43F6-90EB-01AA920DE7ED}"/>
  </hyperlinks>
  <printOptions horizontalCentered="1"/>
  <pageMargins left="0.5" right="0.5" top="0.75" bottom="0.5" header="0.3" footer="0.3"/>
  <pageSetup scale="85" orientation="landscape" r:id="rId1"/>
  <headerFooter alignWithMargins="0">
    <oddHeader>&amp;L&amp;"Arial,Italic"ASEAN STATISTICAL YEARBOOK 2023</oddHead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7C824-2EAF-4772-8FB9-47A51582FFE3}">
  <sheetPr>
    <tabColor theme="9" tint="0.39997558519241921"/>
    <pageSetUpPr fitToPage="1"/>
  </sheetPr>
  <dimension ref="A1: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1239</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903" t="s">
        <v>514</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515</v>
      </c>
      <c r="B5" s="186">
        <v>0.4</v>
      </c>
      <c r="C5" s="186">
        <v>0.4</v>
      </c>
      <c r="D5" s="186">
        <v>0.2</v>
      </c>
      <c r="E5" s="186">
        <v>0.3</v>
      </c>
      <c r="F5" s="186">
        <v>8</v>
      </c>
      <c r="G5" s="186">
        <v>3.9</v>
      </c>
      <c r="H5" s="186">
        <v>532.1</v>
      </c>
      <c r="I5" s="186">
        <v>1551.7</v>
      </c>
      <c r="J5" s="186">
        <v>3205.6</v>
      </c>
      <c r="K5" s="186">
        <v>5059.7</v>
      </c>
      <c r="M5" s="125"/>
      <c r="N5" s="125"/>
      <c r="O5" s="125"/>
      <c r="P5" s="125"/>
      <c r="Q5" s="125"/>
    </row>
    <row r="6" spans="1:17" ht="20.100000000000001" customHeight="1" x14ac:dyDescent="0.25">
      <c r="A6" s="159" t="s">
        <v>516</v>
      </c>
      <c r="B6" s="186">
        <v>0.1</v>
      </c>
      <c r="C6" s="186">
        <v>0</v>
      </c>
      <c r="D6" s="186">
        <v>0</v>
      </c>
      <c r="E6" s="186">
        <v>0.1</v>
      </c>
      <c r="F6" s="186">
        <v>0</v>
      </c>
      <c r="G6" s="186">
        <v>0.1</v>
      </c>
      <c r="H6" s="186">
        <v>0</v>
      </c>
      <c r="I6" s="186">
        <v>0</v>
      </c>
      <c r="J6" s="186">
        <v>0</v>
      </c>
      <c r="K6" s="186">
        <v>0</v>
      </c>
      <c r="M6" s="125"/>
      <c r="N6" s="125"/>
      <c r="O6" s="125"/>
      <c r="P6" s="125"/>
      <c r="Q6" s="125"/>
    </row>
    <row r="7" spans="1:17" ht="20.100000000000001" customHeight="1" x14ac:dyDescent="0.25">
      <c r="A7" s="159" t="s">
        <v>517</v>
      </c>
      <c r="B7" s="186">
        <v>1611.4</v>
      </c>
      <c r="C7" s="186">
        <v>1301.0999999999999</v>
      </c>
      <c r="D7" s="186">
        <v>553.20000000000005</v>
      </c>
      <c r="E7" s="186">
        <v>400.4</v>
      </c>
      <c r="F7" s="186">
        <v>911.8</v>
      </c>
      <c r="G7" s="186">
        <v>925.8</v>
      </c>
      <c r="H7" s="186">
        <v>799</v>
      </c>
      <c r="I7" s="186">
        <v>706.2</v>
      </c>
      <c r="J7" s="186">
        <v>1366.1</v>
      </c>
      <c r="K7" s="186">
        <v>3077.7</v>
      </c>
      <c r="M7" s="125"/>
      <c r="N7" s="125"/>
      <c r="O7" s="125"/>
      <c r="P7" s="125"/>
      <c r="Q7" s="125"/>
    </row>
    <row r="8" spans="1:17" ht="20.100000000000001" customHeight="1" x14ac:dyDescent="0.25">
      <c r="A8" s="159" t="s">
        <v>518</v>
      </c>
      <c r="B8" s="186">
        <v>0</v>
      </c>
      <c r="C8" s="186">
        <v>0.5</v>
      </c>
      <c r="D8" s="186">
        <v>4.7</v>
      </c>
      <c r="E8" s="186">
        <v>7.8</v>
      </c>
      <c r="F8" s="186">
        <v>0.8</v>
      </c>
      <c r="G8" s="186">
        <v>0</v>
      </c>
      <c r="H8" s="186">
        <v>0</v>
      </c>
      <c r="I8" s="186">
        <v>0</v>
      </c>
      <c r="J8" s="186">
        <v>0.1</v>
      </c>
      <c r="K8" s="186">
        <v>0</v>
      </c>
      <c r="M8" s="125"/>
      <c r="N8" s="125"/>
      <c r="O8" s="125"/>
      <c r="P8" s="125"/>
      <c r="Q8" s="125"/>
    </row>
    <row r="9" spans="1:17" ht="20.100000000000001" customHeight="1" x14ac:dyDescent="0.25">
      <c r="A9" s="159" t="s">
        <v>542</v>
      </c>
      <c r="B9" s="186">
        <v>19376</v>
      </c>
      <c r="C9" s="186">
        <v>18485.599999999999</v>
      </c>
      <c r="D9" s="186">
        <v>10621.2</v>
      </c>
      <c r="E9" s="186">
        <v>11146.9</v>
      </c>
      <c r="F9" s="186">
        <v>13210.3</v>
      </c>
      <c r="G9" s="186">
        <v>16264.1</v>
      </c>
      <c r="H9" s="186">
        <v>14914.4</v>
      </c>
      <c r="I9" s="186">
        <v>12785</v>
      </c>
      <c r="J9" s="186">
        <v>20757.5</v>
      </c>
      <c r="K9" s="186">
        <v>34307.300000000003</v>
      </c>
      <c r="M9" s="125"/>
      <c r="N9" s="125"/>
      <c r="O9" s="125"/>
      <c r="P9" s="125"/>
      <c r="Q9" s="125"/>
    </row>
    <row r="10" spans="1:17" ht="20.100000000000001" customHeight="1" x14ac:dyDescent="0.25">
      <c r="A10" s="159" t="s">
        <v>520</v>
      </c>
      <c r="B10" s="186">
        <v>0</v>
      </c>
      <c r="C10" s="186">
        <v>0</v>
      </c>
      <c r="D10" s="186">
        <v>2.2999999999999998</v>
      </c>
      <c r="E10" s="186">
        <v>67.400000000000006</v>
      </c>
      <c r="F10" s="186">
        <v>214.3</v>
      </c>
      <c r="G10" s="186">
        <v>285.10000000000002</v>
      </c>
      <c r="H10" s="186">
        <v>42.8</v>
      </c>
      <c r="I10" s="186">
        <v>21.4</v>
      </c>
      <c r="J10" s="186">
        <v>5.3</v>
      </c>
      <c r="K10" s="186">
        <v>33.1</v>
      </c>
      <c r="M10" s="125"/>
      <c r="N10" s="125"/>
      <c r="O10" s="125"/>
      <c r="P10" s="125"/>
      <c r="Q10" s="125"/>
    </row>
    <row r="11" spans="1:17" ht="20.100000000000001" customHeight="1" x14ac:dyDescent="0.25">
      <c r="A11" s="159" t="s">
        <v>521</v>
      </c>
      <c r="B11" s="186">
        <v>834</v>
      </c>
      <c r="C11" s="186">
        <v>445.7</v>
      </c>
      <c r="D11" s="186">
        <v>312.8</v>
      </c>
      <c r="E11" s="186">
        <v>196.8</v>
      </c>
      <c r="F11" s="186">
        <v>395.6</v>
      </c>
      <c r="G11" s="186">
        <v>494</v>
      </c>
      <c r="H11" s="186">
        <v>225.7</v>
      </c>
      <c r="I11" s="186">
        <v>194.3</v>
      </c>
      <c r="J11" s="186">
        <v>5.9</v>
      </c>
      <c r="K11" s="186">
        <v>7.2</v>
      </c>
      <c r="M11" s="125"/>
      <c r="N11" s="125"/>
      <c r="O11" s="125"/>
      <c r="P11" s="125"/>
      <c r="Q11" s="125"/>
    </row>
    <row r="12" spans="1:17" ht="20.100000000000001" customHeight="1" x14ac:dyDescent="0.25">
      <c r="A12" s="159" t="s">
        <v>522</v>
      </c>
      <c r="B12" s="186">
        <v>69256.3</v>
      </c>
      <c r="C12" s="186">
        <v>66220</v>
      </c>
      <c r="D12" s="186">
        <v>42090</v>
      </c>
      <c r="E12" s="186">
        <v>36105.4</v>
      </c>
      <c r="F12" s="186">
        <v>46540.2</v>
      </c>
      <c r="G12" s="186">
        <v>52064.6</v>
      </c>
      <c r="H12" s="186">
        <v>45922.9</v>
      </c>
      <c r="I12" s="186">
        <v>27474</v>
      </c>
      <c r="J12" s="186">
        <v>41276.300000000003</v>
      </c>
      <c r="K12" s="186">
        <v>63427.1</v>
      </c>
      <c r="M12" s="125"/>
      <c r="N12" s="125"/>
      <c r="O12" s="125"/>
      <c r="P12" s="125"/>
      <c r="Q12" s="125"/>
    </row>
    <row r="13" spans="1:17" ht="20.100000000000001" customHeight="1" x14ac:dyDescent="0.25">
      <c r="A13" s="159" t="s">
        <v>523</v>
      </c>
      <c r="B13" s="186">
        <v>11473.5</v>
      </c>
      <c r="C13" s="186">
        <v>9811.1</v>
      </c>
      <c r="D13" s="186">
        <v>6932.8</v>
      </c>
      <c r="E13" s="186">
        <v>4863</v>
      </c>
      <c r="F13" s="186">
        <v>6112.9</v>
      </c>
      <c r="G13" s="186">
        <v>7793.1</v>
      </c>
      <c r="H13" s="186">
        <v>6554.3</v>
      </c>
      <c r="I13" s="186">
        <v>4680.5</v>
      </c>
      <c r="J13" s="186">
        <v>7875.8</v>
      </c>
      <c r="K13" s="186">
        <v>8968</v>
      </c>
      <c r="M13" s="125"/>
      <c r="N13" s="125"/>
      <c r="O13" s="125"/>
      <c r="P13" s="125"/>
      <c r="Q13" s="125"/>
    </row>
    <row r="14" spans="1:17" ht="20.100000000000001" customHeight="1" x14ac:dyDescent="0.25">
      <c r="A14" s="160" t="s">
        <v>524</v>
      </c>
      <c r="B14" s="187">
        <v>1146.0999999999999</v>
      </c>
      <c r="C14" s="187">
        <v>973.4</v>
      </c>
      <c r="D14" s="187">
        <v>739.2</v>
      </c>
      <c r="E14" s="187">
        <v>640.70000000000005</v>
      </c>
      <c r="F14" s="187">
        <v>847.7</v>
      </c>
      <c r="G14" s="187">
        <v>1142.9000000000001</v>
      </c>
      <c r="H14" s="187">
        <v>1137.9000000000001</v>
      </c>
      <c r="I14" s="187">
        <v>614.5</v>
      </c>
      <c r="J14" s="187">
        <v>1006</v>
      </c>
      <c r="K14" s="187">
        <v>1394.4</v>
      </c>
      <c r="M14" s="125"/>
      <c r="N14" s="125"/>
      <c r="O14" s="125"/>
      <c r="P14" s="125"/>
      <c r="Q14" s="125"/>
    </row>
    <row r="15" spans="1:17" ht="24.95" customHeight="1" x14ac:dyDescent="0.25">
      <c r="A15" s="903" t="s">
        <v>513</v>
      </c>
      <c r="B15" s="990">
        <v>103697.8</v>
      </c>
      <c r="C15" s="990">
        <v>97238</v>
      </c>
      <c r="D15" s="990">
        <v>61256.5</v>
      </c>
      <c r="E15" s="990">
        <v>53428.7</v>
      </c>
      <c r="F15" s="990">
        <v>68241.8</v>
      </c>
      <c r="G15" s="990">
        <v>78973.7</v>
      </c>
      <c r="H15" s="990">
        <v>70129</v>
      </c>
      <c r="I15" s="990">
        <v>48027.7</v>
      </c>
      <c r="J15" s="990">
        <v>75498.600000000006</v>
      </c>
      <c r="K15" s="990">
        <v>116274.4</v>
      </c>
    </row>
    <row r="16" spans="1:17" ht="15" customHeight="1" x14ac:dyDescent="0.25">
      <c r="A16" s="122"/>
      <c r="B16" s="121"/>
      <c r="C16" s="121"/>
      <c r="D16" s="121"/>
      <c r="E16" s="121"/>
      <c r="F16" s="121"/>
      <c r="G16" s="121"/>
      <c r="H16" s="121"/>
      <c r="I16" s="121"/>
      <c r="J16" s="121"/>
      <c r="K16" s="121"/>
    </row>
    <row r="17" spans="1:10" ht="15" customHeight="1" x14ac:dyDescent="0.25">
      <c r="A17" s="122" t="s">
        <v>563</v>
      </c>
      <c r="C17" s="215" t="s">
        <v>545</v>
      </c>
      <c r="G17" s="208"/>
    </row>
    <row r="18" spans="1:10" ht="15" customHeight="1" x14ac:dyDescent="0.25">
      <c r="A18" s="341" t="s">
        <v>568</v>
      </c>
      <c r="B18" s="571"/>
      <c r="C18" s="885" t="s">
        <v>1240</v>
      </c>
      <c r="D18" s="341"/>
      <c r="E18" s="341"/>
      <c r="G18" s="208"/>
    </row>
    <row r="19" spans="1:10" ht="15.75" customHeight="1" x14ac:dyDescent="0.25">
      <c r="A19" s="208"/>
      <c r="C19" s="341" t="s">
        <v>1232</v>
      </c>
    </row>
    <row r="20" spans="1:10" ht="9.9499999999999993" customHeight="1" x14ac:dyDescent="0.25"/>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1">
    <mergeCell ref="A2:K2"/>
  </mergeCells>
  <hyperlinks>
    <hyperlink ref="L2" location="CONTENTS!A273" display="Back to Contents" xr:uid="{D3934EBC-EF1C-4B64-B319-EB733E19BDC8}"/>
  </hyperlinks>
  <pageMargins left="0.5" right="0" top="0.75" bottom="0.75" header="0.3" footer="0.3"/>
  <pageSetup scale="66" fitToHeight="6" orientation="landscape" r:id="rId1"/>
  <headerFooter alignWithMargins="0">
    <oddHeader>&amp;L&amp;"Arial,Italic"ASEAN STATISTICAL YEARBOOK 2023</oddHead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70AAB-39E9-40FB-B47A-2BB6F26A901D}">
  <sheetPr>
    <tabColor theme="9" tint="0.39997558519241921"/>
    <pageSetUpPr fitToPage="1"/>
  </sheetPr>
  <dimension ref="A1:Q44"/>
  <sheetViews>
    <sheetView showGridLines="0" zoomScale="90" zoomScaleNormal="9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1241</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903" t="s">
        <v>514</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158" t="s">
        <v>515</v>
      </c>
      <c r="B5" s="186">
        <v>268.5</v>
      </c>
      <c r="C5" s="186">
        <v>362.8</v>
      </c>
      <c r="D5" s="186">
        <v>193</v>
      </c>
      <c r="E5" s="186">
        <v>222.3</v>
      </c>
      <c r="F5" s="186">
        <v>264.10000000000002</v>
      </c>
      <c r="G5" s="186">
        <v>268.60000000000002</v>
      </c>
      <c r="H5" s="186">
        <v>411.2</v>
      </c>
      <c r="I5" s="186">
        <v>387</v>
      </c>
      <c r="J5" s="186">
        <v>379.8</v>
      </c>
      <c r="K5" s="186">
        <v>534</v>
      </c>
      <c r="M5" s="125"/>
      <c r="N5" s="125"/>
      <c r="O5" s="125"/>
      <c r="P5" s="125"/>
      <c r="Q5" s="125"/>
    </row>
    <row r="6" spans="1:17" ht="20.100000000000001" customHeight="1" x14ac:dyDescent="0.25">
      <c r="A6" s="159" t="s">
        <v>516</v>
      </c>
      <c r="B6" s="186">
        <v>944.3</v>
      </c>
      <c r="C6" s="186">
        <v>294.89999999999998</v>
      </c>
      <c r="D6" s="186">
        <v>1089.2</v>
      </c>
      <c r="E6" s="186">
        <v>888.9</v>
      </c>
      <c r="F6" s="186">
        <v>1108.0999999999999</v>
      </c>
      <c r="G6" s="186">
        <v>1616.8</v>
      </c>
      <c r="H6" s="186">
        <v>1574.9</v>
      </c>
      <c r="I6" s="186">
        <v>983.3</v>
      </c>
      <c r="J6" s="186">
        <v>1276.8</v>
      </c>
      <c r="K6" s="186">
        <v>2496.1</v>
      </c>
      <c r="M6" s="125"/>
      <c r="N6" s="125"/>
      <c r="O6" s="125"/>
      <c r="P6" s="125"/>
      <c r="Q6" s="125"/>
    </row>
    <row r="7" spans="1:17" ht="20.100000000000001" customHeight="1" x14ac:dyDescent="0.25">
      <c r="A7" s="159" t="s">
        <v>517</v>
      </c>
      <c r="B7" s="186">
        <v>27850.9</v>
      </c>
      <c r="C7" s="186">
        <v>26717.3</v>
      </c>
      <c r="D7" s="186">
        <v>14008.5</v>
      </c>
      <c r="E7" s="186">
        <v>9940.9</v>
      </c>
      <c r="F7" s="186">
        <v>14119.6</v>
      </c>
      <c r="G7" s="186">
        <v>17144.099999999999</v>
      </c>
      <c r="H7" s="186">
        <v>13085</v>
      </c>
      <c r="I7" s="186">
        <v>7967.7</v>
      </c>
      <c r="J7" s="186">
        <v>13970.6</v>
      </c>
      <c r="K7" s="186">
        <v>23398.799999999999</v>
      </c>
      <c r="M7" s="125"/>
      <c r="N7" s="125"/>
      <c r="O7" s="125"/>
      <c r="P7" s="125"/>
      <c r="Q7" s="125"/>
    </row>
    <row r="8" spans="1:17" ht="20.100000000000001" customHeight="1" x14ac:dyDescent="0.25">
      <c r="A8" s="159" t="s">
        <v>518</v>
      </c>
      <c r="B8" s="186">
        <v>546.5</v>
      </c>
      <c r="C8" s="186">
        <v>652.29999999999995</v>
      </c>
      <c r="D8" s="186">
        <v>644.1</v>
      </c>
      <c r="E8" s="186">
        <v>589</v>
      </c>
      <c r="F8" s="186">
        <v>608.9</v>
      </c>
      <c r="G8" s="186">
        <v>770.3</v>
      </c>
      <c r="H8" s="186">
        <v>734.2</v>
      </c>
      <c r="I8" s="186">
        <v>506.9</v>
      </c>
      <c r="J8" s="186">
        <v>653.5</v>
      </c>
      <c r="K8" s="186">
        <v>1358.3</v>
      </c>
      <c r="M8" s="125"/>
      <c r="N8" s="125"/>
      <c r="O8" s="125"/>
      <c r="P8" s="125"/>
      <c r="Q8" s="125"/>
    </row>
    <row r="9" spans="1:17" ht="20.100000000000001" customHeight="1" x14ac:dyDescent="0.25">
      <c r="A9" s="159" t="s">
        <v>542</v>
      </c>
      <c r="B9" s="186">
        <v>22051.7</v>
      </c>
      <c r="C9" s="186">
        <v>22822.1</v>
      </c>
      <c r="D9" s="186">
        <v>14802.9</v>
      </c>
      <c r="E9" s="186">
        <v>11895.6</v>
      </c>
      <c r="F9" s="186">
        <v>16668.3</v>
      </c>
      <c r="G9" s="186">
        <v>20168.2</v>
      </c>
      <c r="H9" s="186">
        <v>17503</v>
      </c>
      <c r="I9" s="186">
        <v>13409.4</v>
      </c>
      <c r="J9" s="186">
        <v>19997.599999999999</v>
      </c>
      <c r="K9" s="186">
        <v>31447.3</v>
      </c>
      <c r="M9" s="125"/>
      <c r="N9" s="125"/>
      <c r="O9" s="125"/>
      <c r="P9" s="125"/>
      <c r="Q9" s="125"/>
    </row>
    <row r="10" spans="1:17" ht="20.100000000000001" customHeight="1" x14ac:dyDescent="0.25">
      <c r="A10" s="159" t="s">
        <v>520</v>
      </c>
      <c r="B10" s="186">
        <v>1714.6</v>
      </c>
      <c r="C10" s="186">
        <v>2680.3</v>
      </c>
      <c r="D10" s="186">
        <v>1816.4</v>
      </c>
      <c r="E10" s="186">
        <v>1641.7</v>
      </c>
      <c r="F10" s="186">
        <v>3376.7</v>
      </c>
      <c r="G10" s="186">
        <v>3865</v>
      </c>
      <c r="H10" s="186">
        <v>3491.1</v>
      </c>
      <c r="I10" s="186">
        <v>2446.6999999999998</v>
      </c>
      <c r="J10" s="186">
        <v>2657</v>
      </c>
      <c r="K10" s="186">
        <v>5023</v>
      </c>
      <c r="M10" s="125"/>
      <c r="N10" s="125"/>
      <c r="O10" s="125"/>
      <c r="P10" s="125"/>
      <c r="Q10" s="125"/>
    </row>
    <row r="11" spans="1:17" ht="20.100000000000001" customHeight="1" x14ac:dyDescent="0.25">
      <c r="A11" s="159" t="s">
        <v>521</v>
      </c>
      <c r="B11" s="186">
        <v>5282.6</v>
      </c>
      <c r="C11" s="186">
        <v>5873.9</v>
      </c>
      <c r="D11" s="186">
        <v>3337</v>
      </c>
      <c r="E11" s="186">
        <v>3953.1</v>
      </c>
      <c r="F11" s="186">
        <v>5604</v>
      </c>
      <c r="G11" s="186">
        <v>6744.5</v>
      </c>
      <c r="H11" s="186">
        <v>7626</v>
      </c>
      <c r="I11" s="186">
        <v>4554.6000000000004</v>
      </c>
      <c r="J11" s="186">
        <v>9938</v>
      </c>
      <c r="K11" s="186">
        <v>13594.8</v>
      </c>
      <c r="M11" s="125"/>
      <c r="N11" s="125"/>
      <c r="O11" s="125"/>
      <c r="P11" s="125"/>
      <c r="Q11" s="125"/>
    </row>
    <row r="12" spans="1:17" ht="20.100000000000001" customHeight="1" x14ac:dyDescent="0.25">
      <c r="A12" s="159" t="s">
        <v>522</v>
      </c>
      <c r="B12" s="186">
        <v>74613.399999999994</v>
      </c>
      <c r="C12" s="186">
        <v>72384.3</v>
      </c>
      <c r="D12" s="186">
        <v>42675.5</v>
      </c>
      <c r="E12" s="186">
        <v>33081</v>
      </c>
      <c r="F12" s="186">
        <v>45904.4</v>
      </c>
      <c r="G12" s="186">
        <v>54335</v>
      </c>
      <c r="H12" s="186">
        <v>45940.7</v>
      </c>
      <c r="I12" s="186">
        <v>31356</v>
      </c>
      <c r="J12" s="186">
        <v>46557.599999999999</v>
      </c>
      <c r="K12" s="186">
        <v>62483.4</v>
      </c>
      <c r="M12" s="125"/>
      <c r="N12" s="125"/>
      <c r="O12" s="125"/>
      <c r="P12" s="125"/>
      <c r="Q12" s="125"/>
    </row>
    <row r="13" spans="1:17" ht="20.100000000000001" customHeight="1" x14ac:dyDescent="0.25">
      <c r="A13" s="159" t="s">
        <v>523</v>
      </c>
      <c r="B13" s="186">
        <v>3676.2</v>
      </c>
      <c r="C13" s="186">
        <v>5573.1</v>
      </c>
      <c r="D13" s="186">
        <v>2993.2</v>
      </c>
      <c r="E13" s="186">
        <v>3557.1</v>
      </c>
      <c r="F13" s="186">
        <v>4348.8</v>
      </c>
      <c r="G13" s="186">
        <v>4177.3</v>
      </c>
      <c r="H13" s="186">
        <v>6140.9</v>
      </c>
      <c r="I13" s="186">
        <v>3415.4</v>
      </c>
      <c r="J13" s="186">
        <v>5451.9</v>
      </c>
      <c r="K13" s="186">
        <v>6177.7</v>
      </c>
      <c r="M13" s="125"/>
      <c r="N13" s="125"/>
      <c r="O13" s="125"/>
      <c r="P13" s="125"/>
      <c r="Q13" s="125"/>
    </row>
    <row r="14" spans="1:17" ht="20.100000000000001" customHeight="1" x14ac:dyDescent="0.25">
      <c r="A14" s="160" t="s">
        <v>524</v>
      </c>
      <c r="B14" s="187">
        <v>7386.4</v>
      </c>
      <c r="C14" s="187">
        <v>7444.8</v>
      </c>
      <c r="D14" s="187">
        <v>5729.5</v>
      </c>
      <c r="E14" s="187">
        <v>5340.6</v>
      </c>
      <c r="F14" s="187">
        <v>7308.3</v>
      </c>
      <c r="G14" s="187">
        <v>8060.1</v>
      </c>
      <c r="H14" s="187">
        <v>6348.8</v>
      </c>
      <c r="I14" s="187">
        <v>3776.7</v>
      </c>
      <c r="J14" s="187">
        <v>4782.8999999999996</v>
      </c>
      <c r="K14" s="187">
        <v>9774.2999999999993</v>
      </c>
      <c r="M14" s="125"/>
      <c r="N14" s="125"/>
      <c r="O14" s="125"/>
      <c r="P14" s="125"/>
      <c r="Q14" s="125"/>
    </row>
    <row r="15" spans="1:17" ht="24.95" customHeight="1" x14ac:dyDescent="0.25">
      <c r="A15" s="903" t="s">
        <v>513</v>
      </c>
      <c r="B15" s="990">
        <v>144335</v>
      </c>
      <c r="C15" s="990">
        <v>144805.9</v>
      </c>
      <c r="D15" s="990">
        <v>87289.3</v>
      </c>
      <c r="E15" s="990">
        <v>71110.2</v>
      </c>
      <c r="F15" s="990">
        <v>99311.2</v>
      </c>
      <c r="G15" s="990">
        <v>117150</v>
      </c>
      <c r="H15" s="990">
        <v>102855.8</v>
      </c>
      <c r="I15" s="990">
        <v>68803.8</v>
      </c>
      <c r="J15" s="990">
        <v>105666</v>
      </c>
      <c r="K15" s="990">
        <v>156287.6</v>
      </c>
    </row>
    <row r="16" spans="1:17" ht="15" customHeight="1" x14ac:dyDescent="0.25">
      <c r="A16" s="122"/>
      <c r="B16" s="121"/>
      <c r="C16" s="121"/>
      <c r="D16" s="121"/>
      <c r="E16" s="121"/>
      <c r="F16" s="121"/>
      <c r="G16" s="121"/>
      <c r="H16" s="121"/>
      <c r="I16" s="121"/>
      <c r="J16" s="121"/>
      <c r="K16" s="121"/>
    </row>
    <row r="17" spans="1:10" ht="15" customHeight="1" x14ac:dyDescent="0.25">
      <c r="A17" s="122" t="s">
        <v>563</v>
      </c>
      <c r="C17" s="215" t="s">
        <v>533</v>
      </c>
      <c r="G17" s="208"/>
    </row>
    <row r="18" spans="1:10" ht="15" customHeight="1" x14ac:dyDescent="0.25">
      <c r="A18" s="341" t="s">
        <v>568</v>
      </c>
      <c r="B18" s="571"/>
      <c r="C18" s="885" t="s">
        <v>1240</v>
      </c>
      <c r="D18" s="341"/>
      <c r="E18" s="341"/>
      <c r="G18" s="208"/>
    </row>
    <row r="19" spans="1:10" ht="15.75" customHeight="1" x14ac:dyDescent="0.25">
      <c r="A19" s="208"/>
      <c r="C19" s="341"/>
    </row>
    <row r="20" spans="1:10" ht="9.9499999999999993" customHeight="1" x14ac:dyDescent="0.25"/>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1">
    <mergeCell ref="A2:K2"/>
  </mergeCells>
  <hyperlinks>
    <hyperlink ref="L2" location="CONTENTS!A273" display="Back to Contents" xr:uid="{8652043C-088D-47E3-B6F4-C3BF65521AAC}"/>
  </hyperlinks>
  <pageMargins left="0.5" right="0" top="0.75" bottom="0.75" header="0.3" footer="0.3"/>
  <pageSetup scale="66" fitToHeight="6" orientation="landscape" r:id="rId1"/>
  <headerFooter alignWithMargins="0">
    <oddHeader>&amp;L&amp;"Arial,Italic"ASEAN STATISTICAL YEARBOOK 2023</oddHead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A3714-8E52-471C-9E57-D43F691B62E1}">
  <sheetPr>
    <tabColor theme="9" tint="0.39997558519241921"/>
    <pageSetUpPr fitToPage="1"/>
  </sheetPr>
  <dimension ref="A1:Q43"/>
  <sheetViews>
    <sheetView showGridLines="0" zoomScale="90" zoomScaleNormal="90" zoomScaleSheetLayoutView="100" workbookViewId="0"/>
  </sheetViews>
  <sheetFormatPr defaultColWidth="9.140625" defaultRowHeight="15" x14ac:dyDescent="0.25"/>
  <cols>
    <col min="1" max="1" width="24.14062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62" t="s">
        <v>491</v>
      </c>
      <c r="B2" s="1150"/>
      <c r="C2" s="1150"/>
      <c r="D2" s="1150"/>
      <c r="E2" s="1150"/>
      <c r="F2" s="1150"/>
      <c r="G2" s="1150"/>
      <c r="H2" s="1150"/>
      <c r="I2" s="1150"/>
      <c r="J2" s="1150"/>
      <c r="K2" s="1150"/>
      <c r="L2" s="521" t="s">
        <v>501</v>
      </c>
    </row>
    <row r="3" spans="1:17" ht="20.100000000000001" customHeight="1" x14ac:dyDescent="0.25">
      <c r="A3" s="122"/>
      <c r="B3" s="120"/>
      <c r="C3" s="120"/>
      <c r="D3" s="120"/>
      <c r="F3" s="120"/>
      <c r="G3" s="120"/>
      <c r="H3" s="120"/>
      <c r="I3" s="120"/>
      <c r="J3" s="120"/>
      <c r="K3" s="120" t="s">
        <v>688</v>
      </c>
    </row>
    <row r="4" spans="1:17" ht="30" customHeight="1" x14ac:dyDescent="0.25">
      <c r="A4" s="903" t="s">
        <v>645</v>
      </c>
      <c r="B4" s="899">
        <v>2013</v>
      </c>
      <c r="C4" s="899">
        <v>2014</v>
      </c>
      <c r="D4" s="899">
        <v>2015</v>
      </c>
      <c r="E4" s="899">
        <v>2016</v>
      </c>
      <c r="F4" s="899">
        <v>2017</v>
      </c>
      <c r="G4" s="899">
        <v>2018</v>
      </c>
      <c r="H4" s="899">
        <v>2019</v>
      </c>
      <c r="I4" s="899">
        <v>2020</v>
      </c>
      <c r="J4" s="899">
        <v>2021</v>
      </c>
      <c r="K4" s="899">
        <v>2022</v>
      </c>
    </row>
    <row r="5" spans="1:17" ht="20.100000000000001" customHeight="1" x14ac:dyDescent="0.25">
      <c r="A5" s="609" t="s">
        <v>1242</v>
      </c>
      <c r="B5" s="610"/>
      <c r="C5" s="610"/>
      <c r="D5" s="610"/>
      <c r="E5" s="610"/>
      <c r="F5" s="610"/>
      <c r="G5" s="610"/>
      <c r="H5" s="610"/>
      <c r="I5" s="610"/>
      <c r="J5" s="610"/>
      <c r="K5" s="610"/>
      <c r="M5" s="125"/>
      <c r="N5" s="125"/>
      <c r="O5" s="125"/>
      <c r="P5" s="125"/>
      <c r="Q5" s="125"/>
    </row>
    <row r="6" spans="1:17" ht="20.100000000000001" customHeight="1" x14ac:dyDescent="0.25">
      <c r="A6" s="159" t="s">
        <v>784</v>
      </c>
      <c r="B6" s="772">
        <v>34545.199999999997</v>
      </c>
      <c r="C6" s="772">
        <v>31525.8</v>
      </c>
      <c r="D6" s="772">
        <v>19743</v>
      </c>
      <c r="E6" s="772">
        <v>16357.8</v>
      </c>
      <c r="F6" s="772">
        <v>18561.400000000001</v>
      </c>
      <c r="G6" s="772">
        <v>20550.5</v>
      </c>
      <c r="H6" s="772">
        <v>14414.3</v>
      </c>
      <c r="I6" s="772">
        <v>9586</v>
      </c>
      <c r="J6" s="772">
        <v>12443.1</v>
      </c>
      <c r="K6" s="772">
        <v>14975.7</v>
      </c>
      <c r="M6" s="125"/>
      <c r="N6" s="125"/>
      <c r="O6" s="125"/>
      <c r="P6" s="125"/>
      <c r="Q6" s="125"/>
    </row>
    <row r="7" spans="1:17" ht="20.100000000000001" customHeight="1" x14ac:dyDescent="0.25">
      <c r="A7" s="159" t="s">
        <v>785</v>
      </c>
      <c r="B7" s="772">
        <v>101450.3</v>
      </c>
      <c r="C7" s="772">
        <v>95160</v>
      </c>
      <c r="D7" s="772">
        <v>53258.1</v>
      </c>
      <c r="E7" s="772">
        <v>42890.3</v>
      </c>
      <c r="F7" s="772">
        <v>56432.7</v>
      </c>
      <c r="G7" s="772">
        <v>73338.100000000006</v>
      </c>
      <c r="H7" s="772">
        <v>66894.8</v>
      </c>
      <c r="I7" s="772">
        <v>46449.599999999999</v>
      </c>
      <c r="J7" s="772">
        <v>69467</v>
      </c>
      <c r="K7" s="772">
        <v>113403.4</v>
      </c>
      <c r="M7" s="125"/>
      <c r="N7" s="125"/>
      <c r="O7" s="125"/>
      <c r="P7" s="125"/>
      <c r="Q7" s="125"/>
    </row>
    <row r="8" spans="1:17" ht="20.100000000000001" customHeight="1" x14ac:dyDescent="0.25">
      <c r="A8" s="159" t="s">
        <v>1243</v>
      </c>
      <c r="B8" s="1091">
        <v>-66905.100000000006</v>
      </c>
      <c r="C8" s="1091">
        <v>-63634.2</v>
      </c>
      <c r="D8" s="1091">
        <v>-33515.1</v>
      </c>
      <c r="E8" s="1091">
        <v>-26532.5</v>
      </c>
      <c r="F8" s="1091">
        <v>-37871.300000000003</v>
      </c>
      <c r="G8" s="1091">
        <v>-52787.6</v>
      </c>
      <c r="H8" s="1091">
        <v>-52480.5</v>
      </c>
      <c r="I8" s="1091">
        <v>-36863.5</v>
      </c>
      <c r="J8" s="1091">
        <v>-57023.9</v>
      </c>
      <c r="K8" s="1091">
        <v>-98427.7</v>
      </c>
      <c r="M8" s="125"/>
      <c r="N8" s="125"/>
      <c r="O8" s="125"/>
      <c r="P8" s="125"/>
      <c r="Q8" s="125"/>
    </row>
    <row r="9" spans="1:17" ht="20.100000000000001" customHeight="1" x14ac:dyDescent="0.25">
      <c r="A9" s="159" t="s">
        <v>1244</v>
      </c>
      <c r="B9" s="772">
        <v>0.3</v>
      </c>
      <c r="C9" s="772">
        <v>0.3</v>
      </c>
      <c r="D9" s="772">
        <v>0.4</v>
      </c>
      <c r="E9" s="772">
        <v>0.4</v>
      </c>
      <c r="F9" s="772">
        <v>0.3</v>
      </c>
      <c r="G9" s="772">
        <v>0.3</v>
      </c>
      <c r="H9" s="772">
        <v>0.2</v>
      </c>
      <c r="I9" s="772">
        <v>0.2</v>
      </c>
      <c r="J9" s="772">
        <v>0.2</v>
      </c>
      <c r="K9" s="772">
        <v>0.1</v>
      </c>
      <c r="M9" s="125"/>
      <c r="N9" s="125"/>
      <c r="O9" s="125"/>
      <c r="P9" s="125"/>
      <c r="Q9" s="125"/>
    </row>
    <row r="10" spans="1:17" ht="20.100000000000001" customHeight="1" x14ac:dyDescent="0.25">
      <c r="A10" s="611" t="s">
        <v>1245</v>
      </c>
      <c r="B10" s="773"/>
      <c r="C10" s="773"/>
      <c r="D10" s="773"/>
      <c r="E10" s="773"/>
      <c r="F10" s="773"/>
      <c r="G10" s="773"/>
      <c r="H10" s="773"/>
      <c r="I10" s="773"/>
      <c r="J10" s="773"/>
      <c r="K10" s="773"/>
      <c r="M10" s="125"/>
      <c r="N10" s="125"/>
      <c r="O10" s="125"/>
      <c r="P10" s="125"/>
      <c r="Q10" s="125"/>
    </row>
    <row r="11" spans="1:17" ht="20.100000000000001" customHeight="1" x14ac:dyDescent="0.25">
      <c r="A11" s="159" t="s">
        <v>784</v>
      </c>
      <c r="B11" s="772">
        <v>103697.8</v>
      </c>
      <c r="C11" s="772">
        <v>97238</v>
      </c>
      <c r="D11" s="772">
        <v>61256.5</v>
      </c>
      <c r="E11" s="772">
        <v>53428.7</v>
      </c>
      <c r="F11" s="772">
        <v>68241.8</v>
      </c>
      <c r="G11" s="772">
        <v>78973.7</v>
      </c>
      <c r="H11" s="772">
        <v>70129</v>
      </c>
      <c r="I11" s="772">
        <v>48027.7</v>
      </c>
      <c r="J11" s="772">
        <v>75498.600000000006</v>
      </c>
      <c r="K11" s="772">
        <v>116274.4</v>
      </c>
      <c r="M11" s="125"/>
      <c r="N11" s="125"/>
      <c r="O11" s="125"/>
      <c r="P11" s="125"/>
      <c r="Q11" s="125"/>
    </row>
    <row r="12" spans="1:17" ht="20.100000000000001" customHeight="1" x14ac:dyDescent="0.25">
      <c r="A12" s="159" t="s">
        <v>785</v>
      </c>
      <c r="B12" s="772">
        <v>144335</v>
      </c>
      <c r="C12" s="772">
        <v>144805.9</v>
      </c>
      <c r="D12" s="772">
        <v>87289.3</v>
      </c>
      <c r="E12" s="772">
        <v>71110.2</v>
      </c>
      <c r="F12" s="772">
        <v>99311.2</v>
      </c>
      <c r="G12" s="772">
        <v>117150</v>
      </c>
      <c r="H12" s="772">
        <v>102855.8</v>
      </c>
      <c r="I12" s="772">
        <v>68803.8</v>
      </c>
      <c r="J12" s="772">
        <v>105666</v>
      </c>
      <c r="K12" s="772">
        <v>156287.6</v>
      </c>
      <c r="M12" s="125"/>
      <c r="N12" s="125"/>
      <c r="O12" s="125"/>
      <c r="P12" s="125"/>
      <c r="Q12" s="125"/>
    </row>
    <row r="13" spans="1:17" ht="20.100000000000001" customHeight="1" x14ac:dyDescent="0.25">
      <c r="A13" s="159" t="s">
        <v>1243</v>
      </c>
      <c r="B13" s="1091">
        <v>-40637.300000000003</v>
      </c>
      <c r="C13" s="1091">
        <v>-47567.9</v>
      </c>
      <c r="D13" s="1091">
        <v>-26032.7</v>
      </c>
      <c r="E13" s="1091">
        <v>-17681.599999999999</v>
      </c>
      <c r="F13" s="1091">
        <v>-31069.4</v>
      </c>
      <c r="G13" s="1091">
        <v>-38176.300000000003</v>
      </c>
      <c r="H13" s="1091">
        <v>-32726.799999999999</v>
      </c>
      <c r="I13" s="1091">
        <v>-20776.2</v>
      </c>
      <c r="J13" s="1091">
        <v>-30167.4</v>
      </c>
      <c r="K13" s="1091">
        <v>-40013.199999999997</v>
      </c>
      <c r="M13" s="125"/>
      <c r="N13" s="125"/>
      <c r="O13" s="125"/>
      <c r="P13" s="125"/>
      <c r="Q13" s="125"/>
    </row>
    <row r="14" spans="1:17" ht="20.100000000000001" customHeight="1" x14ac:dyDescent="0.25">
      <c r="A14" s="160" t="s">
        <v>1244</v>
      </c>
      <c r="B14" s="774">
        <v>0.7</v>
      </c>
      <c r="C14" s="774">
        <v>0.7</v>
      </c>
      <c r="D14" s="774">
        <v>0.7</v>
      </c>
      <c r="E14" s="774">
        <v>0.8</v>
      </c>
      <c r="F14" s="774">
        <v>0.7</v>
      </c>
      <c r="G14" s="774">
        <v>0.7</v>
      </c>
      <c r="H14" s="774">
        <v>0.7</v>
      </c>
      <c r="I14" s="774">
        <v>0.7</v>
      </c>
      <c r="J14" s="774">
        <v>0.7</v>
      </c>
      <c r="K14" s="774">
        <v>0.7</v>
      </c>
      <c r="M14" s="125"/>
      <c r="N14" s="125"/>
      <c r="O14" s="125"/>
      <c r="P14" s="125"/>
      <c r="Q14" s="125"/>
    </row>
    <row r="15" spans="1:17" ht="15" customHeight="1" x14ac:dyDescent="0.25">
      <c r="A15" s="122"/>
      <c r="B15" s="121"/>
      <c r="C15" s="121"/>
      <c r="D15" s="121"/>
      <c r="E15" s="121"/>
      <c r="F15" s="121"/>
      <c r="G15" s="121"/>
      <c r="H15" s="121"/>
      <c r="I15" s="121"/>
      <c r="J15" s="121"/>
      <c r="K15" s="121"/>
    </row>
    <row r="16" spans="1:17" ht="15" customHeight="1" x14ac:dyDescent="0.25">
      <c r="A16" s="122" t="s">
        <v>563</v>
      </c>
      <c r="C16" s="215" t="s">
        <v>545</v>
      </c>
      <c r="G16" s="208"/>
    </row>
    <row r="17" spans="1:10" ht="15" customHeight="1" x14ac:dyDescent="0.25">
      <c r="A17" s="341" t="s">
        <v>568</v>
      </c>
      <c r="B17" s="571"/>
      <c r="C17" s="885" t="s">
        <v>1237</v>
      </c>
      <c r="D17" s="341"/>
      <c r="E17" s="341"/>
      <c r="G17" s="208"/>
    </row>
    <row r="18" spans="1:10" ht="15.75" customHeight="1" x14ac:dyDescent="0.25">
      <c r="A18" s="208"/>
      <c r="C18" s="885" t="s">
        <v>1246</v>
      </c>
    </row>
    <row r="19" spans="1:10" ht="9.9499999999999993" customHeight="1" x14ac:dyDescent="0.25"/>
    <row r="20" spans="1:10" ht="9.9499999999999993" customHeight="1" x14ac:dyDescent="0.25">
      <c r="C20" s="132"/>
    </row>
    <row r="21" spans="1:10" ht="12" customHeight="1" x14ac:dyDescent="0.25">
      <c r="A21" s="133"/>
      <c r="B21" s="134"/>
      <c r="C21" s="134"/>
      <c r="D21" s="134"/>
      <c r="E21" s="134"/>
      <c r="F21" s="134"/>
      <c r="G21" s="134"/>
      <c r="H21" s="134"/>
      <c r="I21" s="134"/>
      <c r="J21" s="134"/>
    </row>
    <row r="22" spans="1:10" x14ac:dyDescent="0.25">
      <c r="B22" s="135"/>
      <c r="C22" s="135"/>
      <c r="D22" s="135"/>
      <c r="E22" s="135"/>
      <c r="F22" s="135"/>
      <c r="G22" s="135"/>
      <c r="H22" s="135"/>
      <c r="I22" s="135"/>
      <c r="J22" s="135"/>
    </row>
    <row r="41" spans="1:1" ht="10.5" customHeight="1" x14ac:dyDescent="0.35">
      <c r="A41" s="129"/>
    </row>
    <row r="42" spans="1:1" ht="9.9499999999999993" customHeight="1" x14ac:dyDescent="0.35">
      <c r="A42" s="124"/>
    </row>
    <row r="43" spans="1:1" x14ac:dyDescent="0.25">
      <c r="A43" s="122"/>
    </row>
  </sheetData>
  <mergeCells count="1">
    <mergeCell ref="A2:K2"/>
  </mergeCells>
  <hyperlinks>
    <hyperlink ref="L2" location="CONTENTS!A273" display="Back to Contents" xr:uid="{5124E9AB-5E25-483E-B386-0A48AA888EA6}"/>
  </hyperlinks>
  <pageMargins left="0.5" right="0" top="0.75" bottom="0.75" header="0.3" footer="0.3"/>
  <pageSetup scale="65" fitToHeight="6" orientation="landscape" r:id="rId1"/>
  <headerFooter alignWithMargins="0">
    <oddHeader>&amp;L&amp;"Arial,Italic"ASEAN STATISTICAL YEARBOOK 2023</oddHead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5C4D-4E05-488C-82BC-F7FB5FC4086A}">
  <sheetPr>
    <tabColor theme="9" tint="0.39997558519241921"/>
    <pageSetUpPr fitToPage="1"/>
  </sheetPr>
  <dimension ref="A2:L26"/>
  <sheetViews>
    <sheetView showGridLines="0" zoomScale="80" zoomScaleNormal="80" zoomScaleSheetLayoutView="50" workbookViewId="0">
      <selection activeCell="L2" sqref="L2"/>
    </sheetView>
  </sheetViews>
  <sheetFormatPr defaultColWidth="9.140625" defaultRowHeight="15" x14ac:dyDescent="0.25"/>
  <cols>
    <col min="1" max="1" width="34.140625" style="257" customWidth="1"/>
    <col min="2" max="2" width="19.85546875" style="257" customWidth="1"/>
    <col min="3" max="3" width="2.140625" style="257" customWidth="1"/>
    <col min="4" max="4" width="32" style="257" customWidth="1"/>
    <col min="5" max="5" width="20.5703125" style="257" customWidth="1"/>
    <col min="6" max="6" width="2.140625" style="257" customWidth="1"/>
    <col min="7" max="7" width="32" style="257" customWidth="1"/>
    <col min="8" max="8" width="20.5703125" style="257" customWidth="1"/>
    <col min="9" max="9" width="2.140625" style="257" customWidth="1"/>
    <col min="10" max="10" width="32" style="257" customWidth="1"/>
    <col min="11" max="11" width="20.5703125" style="257" customWidth="1"/>
    <col min="12" max="16384" width="9.140625" style="257"/>
  </cols>
  <sheetData>
    <row r="2" spans="1:12" ht="18.75" customHeight="1" x14ac:dyDescent="0.25">
      <c r="A2" s="1210" t="s">
        <v>1247</v>
      </c>
      <c r="B2" s="1211"/>
      <c r="C2" s="1211"/>
      <c r="D2" s="1211"/>
      <c r="E2" s="1211"/>
      <c r="F2" s="1211"/>
      <c r="G2" s="1211"/>
      <c r="H2" s="1211"/>
      <c r="I2" s="1211"/>
      <c r="J2" s="1211"/>
      <c r="K2" s="1211"/>
      <c r="L2" s="521" t="s">
        <v>501</v>
      </c>
    </row>
    <row r="3" spans="1:12" x14ac:dyDescent="0.25">
      <c r="A3" s="258"/>
      <c r="C3" s="258"/>
      <c r="D3" s="258"/>
      <c r="F3" s="258"/>
      <c r="G3" s="258"/>
      <c r="I3" s="258"/>
      <c r="J3" s="258"/>
    </row>
    <row r="4" spans="1:12" ht="24" customHeight="1" x14ac:dyDescent="0.25">
      <c r="A4" s="1155">
        <v>2019</v>
      </c>
      <c r="B4" s="1155"/>
      <c r="C4" s="285"/>
      <c r="D4" s="1155">
        <v>2020</v>
      </c>
      <c r="E4" s="1155"/>
      <c r="F4" s="285"/>
      <c r="G4" s="1155">
        <v>2021</v>
      </c>
      <c r="H4" s="1155"/>
      <c r="I4" s="285"/>
      <c r="J4" s="1155">
        <v>2022</v>
      </c>
      <c r="K4" s="1155"/>
    </row>
    <row r="5" spans="1:12" ht="30" customHeight="1" x14ac:dyDescent="0.25">
      <c r="A5" s="922" t="s">
        <v>756</v>
      </c>
      <c r="B5" s="923" t="s">
        <v>757</v>
      </c>
      <c r="C5" s="286"/>
      <c r="D5" s="922" t="s">
        <v>756</v>
      </c>
      <c r="E5" s="923" t="s">
        <v>757</v>
      </c>
      <c r="F5" s="286"/>
      <c r="G5" s="922" t="s">
        <v>756</v>
      </c>
      <c r="H5" s="923" t="s">
        <v>757</v>
      </c>
      <c r="I5" s="286"/>
      <c r="J5" s="922" t="s">
        <v>756</v>
      </c>
      <c r="K5" s="923" t="s">
        <v>757</v>
      </c>
    </row>
    <row r="6" spans="1:12" ht="20.100000000000001" customHeight="1" x14ac:dyDescent="0.25">
      <c r="A6" s="612" t="s">
        <v>513</v>
      </c>
      <c r="B6" s="278">
        <v>6464.3</v>
      </c>
      <c r="C6" s="284"/>
      <c r="D6" s="612" t="s">
        <v>513</v>
      </c>
      <c r="E6" s="278">
        <v>3970.3</v>
      </c>
      <c r="F6" s="284"/>
      <c r="G6" s="612" t="s">
        <v>513</v>
      </c>
      <c r="H6" s="278">
        <v>6186.2</v>
      </c>
      <c r="I6" s="284"/>
      <c r="J6" s="612" t="s">
        <v>513</v>
      </c>
      <c r="K6" s="278">
        <v>7625.9</v>
      </c>
    </row>
    <row r="7" spans="1:12" ht="20.100000000000001" customHeight="1" x14ac:dyDescent="0.25">
      <c r="A7" s="536" t="s">
        <v>1278</v>
      </c>
      <c r="B7" s="268">
        <v>2686.3</v>
      </c>
      <c r="C7" s="284"/>
      <c r="D7" s="536" t="s">
        <v>1278</v>
      </c>
      <c r="E7" s="268">
        <v>1588.1</v>
      </c>
      <c r="F7" s="284"/>
      <c r="G7" s="536" t="s">
        <v>1278</v>
      </c>
      <c r="H7" s="268">
        <v>2829.1</v>
      </c>
      <c r="I7" s="284"/>
      <c r="J7" s="536" t="s">
        <v>1278</v>
      </c>
      <c r="K7" s="268">
        <v>3659.3</v>
      </c>
    </row>
    <row r="8" spans="1:12" ht="20.100000000000001" customHeight="1" x14ac:dyDescent="0.25">
      <c r="A8" s="536" t="s">
        <v>1115</v>
      </c>
      <c r="B8" s="268">
        <v>2326.3000000000002</v>
      </c>
      <c r="C8" s="284"/>
      <c r="D8" s="536" t="s">
        <v>1115</v>
      </c>
      <c r="E8" s="268">
        <v>1431.9</v>
      </c>
      <c r="F8" s="284"/>
      <c r="G8" s="536" t="s">
        <v>1115</v>
      </c>
      <c r="H8" s="268">
        <v>1312.2</v>
      </c>
      <c r="I8" s="284"/>
      <c r="J8" s="536" t="s">
        <v>1123</v>
      </c>
      <c r="K8" s="268">
        <v>1525.3</v>
      </c>
    </row>
    <row r="9" spans="1:12" ht="20.100000000000001" customHeight="1" x14ac:dyDescent="0.25">
      <c r="A9" s="536" t="s">
        <v>1112</v>
      </c>
      <c r="B9" s="268">
        <v>1031.3</v>
      </c>
      <c r="C9" s="284"/>
      <c r="D9" s="536" t="s">
        <v>1112</v>
      </c>
      <c r="E9" s="268">
        <v>1357.9</v>
      </c>
      <c r="F9" s="284"/>
      <c r="G9" s="536" t="s">
        <v>1123</v>
      </c>
      <c r="H9" s="268">
        <v>956.5</v>
      </c>
      <c r="I9" s="284"/>
      <c r="J9" s="536" t="s">
        <v>1115</v>
      </c>
      <c r="K9" s="268">
        <v>1516.2</v>
      </c>
    </row>
    <row r="10" spans="1:12" ht="20.100000000000001" customHeight="1" x14ac:dyDescent="0.25">
      <c r="A10" s="536" t="s">
        <v>1123</v>
      </c>
      <c r="B10" s="268">
        <v>831.9</v>
      </c>
      <c r="C10" s="284"/>
      <c r="D10" s="536" t="s">
        <v>1123</v>
      </c>
      <c r="E10" s="268">
        <v>614.5</v>
      </c>
      <c r="F10" s="284"/>
      <c r="G10" s="536" t="s">
        <v>1112</v>
      </c>
      <c r="H10" s="268">
        <v>760.5</v>
      </c>
      <c r="I10" s="284"/>
      <c r="J10" s="536" t="s">
        <v>1112</v>
      </c>
      <c r="K10" s="268">
        <v>420</v>
      </c>
    </row>
    <row r="11" spans="1:12" ht="20.100000000000001" customHeight="1" x14ac:dyDescent="0.25">
      <c r="A11" s="536" t="s">
        <v>1280</v>
      </c>
      <c r="B11" s="268">
        <v>588.70000000000005</v>
      </c>
      <c r="C11" s="284"/>
      <c r="D11" s="536" t="s">
        <v>1280</v>
      </c>
      <c r="E11" s="268">
        <v>368.3</v>
      </c>
      <c r="F11" s="284"/>
      <c r="G11" s="536" t="s">
        <v>1281</v>
      </c>
      <c r="H11" s="268">
        <v>155.80000000000001</v>
      </c>
      <c r="I11" s="284"/>
      <c r="J11" s="536" t="s">
        <v>1280</v>
      </c>
      <c r="K11" s="268">
        <v>168.7</v>
      </c>
    </row>
    <row r="12" spans="1:12" ht="20.100000000000001" customHeight="1" x14ac:dyDescent="0.25">
      <c r="A12" s="536" t="s">
        <v>1281</v>
      </c>
      <c r="B12" s="268">
        <v>416.9</v>
      </c>
      <c r="C12" s="284"/>
      <c r="D12" s="536" t="s">
        <v>1281</v>
      </c>
      <c r="E12" s="268">
        <v>218</v>
      </c>
      <c r="F12" s="284"/>
      <c r="G12" s="536" t="s">
        <v>1280</v>
      </c>
      <c r="H12" s="268">
        <v>111.5</v>
      </c>
      <c r="I12" s="284"/>
      <c r="J12" s="536" t="s">
        <v>1446</v>
      </c>
      <c r="K12" s="268">
        <v>60.1</v>
      </c>
    </row>
    <row r="13" spans="1:12" ht="20.100000000000001" customHeight="1" x14ac:dyDescent="0.25">
      <c r="A13" s="536" t="s">
        <v>1289</v>
      </c>
      <c r="B13" s="268">
        <v>44.1</v>
      </c>
      <c r="C13" s="284"/>
      <c r="D13" s="536" t="s">
        <v>1113</v>
      </c>
      <c r="E13" s="268">
        <v>22.8</v>
      </c>
      <c r="F13" s="284"/>
      <c r="G13" s="536" t="s">
        <v>1382</v>
      </c>
      <c r="H13" s="268">
        <v>78</v>
      </c>
      <c r="I13" s="284"/>
      <c r="J13" s="536" t="s">
        <v>1113</v>
      </c>
      <c r="K13" s="268">
        <v>0.1</v>
      </c>
    </row>
    <row r="14" spans="1:12" ht="20.100000000000001" customHeight="1" x14ac:dyDescent="0.25">
      <c r="A14" s="536" t="s">
        <v>1447</v>
      </c>
      <c r="B14" s="268">
        <v>24.5</v>
      </c>
      <c r="C14" s="284"/>
      <c r="D14" s="536" t="s">
        <v>1448</v>
      </c>
      <c r="E14" s="268">
        <v>8.6999999999999993</v>
      </c>
      <c r="F14" s="284"/>
      <c r="G14" s="536" t="s">
        <v>1289</v>
      </c>
      <c r="H14" s="268">
        <v>36.799999999999997</v>
      </c>
      <c r="I14" s="284"/>
      <c r="J14" s="536" t="s">
        <v>1449</v>
      </c>
      <c r="K14" s="268">
        <v>0</v>
      </c>
    </row>
    <row r="15" spans="1:12" ht="20.100000000000001" customHeight="1" x14ac:dyDescent="0.25">
      <c r="A15" s="536" t="s">
        <v>1450</v>
      </c>
      <c r="B15" s="268">
        <v>0</v>
      </c>
      <c r="C15" s="284"/>
      <c r="D15" s="536" t="s">
        <v>1451</v>
      </c>
      <c r="E15" s="268">
        <v>5.4</v>
      </c>
      <c r="F15" s="284"/>
      <c r="G15" s="536" t="s">
        <v>1448</v>
      </c>
      <c r="H15" s="268">
        <v>16.5</v>
      </c>
      <c r="I15" s="284"/>
      <c r="J15" s="536" t="s">
        <v>1279</v>
      </c>
      <c r="K15" s="268">
        <v>0</v>
      </c>
    </row>
    <row r="16" spans="1:12" ht="20.100000000000001" customHeight="1" x14ac:dyDescent="0.25">
      <c r="A16" s="269" t="s">
        <v>760</v>
      </c>
      <c r="B16" s="270">
        <v>14414.3</v>
      </c>
      <c r="C16" s="287"/>
      <c r="D16" s="269" t="s">
        <v>760</v>
      </c>
      <c r="E16" s="270">
        <v>9585.9</v>
      </c>
      <c r="F16" s="287"/>
      <c r="G16" s="269" t="s">
        <v>760</v>
      </c>
      <c r="H16" s="270">
        <v>12443.1</v>
      </c>
      <c r="I16" s="287"/>
      <c r="J16" s="269" t="s">
        <v>760</v>
      </c>
      <c r="K16" s="270">
        <v>14975.7</v>
      </c>
    </row>
    <row r="17" spans="1:11" ht="20.100000000000001" customHeight="1" x14ac:dyDescent="0.25">
      <c r="A17" s="271" t="s">
        <v>641</v>
      </c>
      <c r="B17" s="272">
        <v>0</v>
      </c>
      <c r="C17" s="287"/>
      <c r="D17" s="271" t="s">
        <v>641</v>
      </c>
      <c r="E17" s="272">
        <v>0.1</v>
      </c>
      <c r="F17" s="287"/>
      <c r="G17" s="271" t="s">
        <v>641</v>
      </c>
      <c r="H17" s="272">
        <v>0</v>
      </c>
      <c r="I17" s="287"/>
      <c r="J17" s="271" t="s">
        <v>641</v>
      </c>
      <c r="K17" s="272">
        <v>0</v>
      </c>
    </row>
    <row r="18" spans="1:11" s="266" customFormat="1" ht="30" customHeight="1" x14ac:dyDescent="0.2">
      <c r="A18" s="924" t="s">
        <v>541</v>
      </c>
      <c r="B18" s="925">
        <v>14414.3</v>
      </c>
      <c r="C18" s="288"/>
      <c r="D18" s="924" t="s">
        <v>541</v>
      </c>
      <c r="E18" s="925">
        <v>9586</v>
      </c>
      <c r="F18" s="288"/>
      <c r="G18" s="924" t="s">
        <v>541</v>
      </c>
      <c r="H18" s="925">
        <v>12443.1</v>
      </c>
      <c r="I18" s="288"/>
      <c r="J18" s="924" t="s">
        <v>541</v>
      </c>
      <c r="K18" s="925">
        <v>14975.7</v>
      </c>
    </row>
    <row r="19" spans="1:11" x14ac:dyDescent="0.25">
      <c r="A19" s="262"/>
      <c r="B19" s="258"/>
      <c r="C19" s="258"/>
      <c r="D19" s="258"/>
      <c r="E19" s="258"/>
      <c r="F19" s="258"/>
      <c r="G19" s="258"/>
      <c r="H19" s="258"/>
      <c r="I19" s="258"/>
      <c r="J19" s="258"/>
      <c r="K19" s="258"/>
    </row>
    <row r="20" spans="1:11" ht="20.100000000000001" customHeight="1" x14ac:dyDescent="0.25">
      <c r="A20" s="275" t="s">
        <v>526</v>
      </c>
      <c r="B20" s="208" t="s">
        <v>533</v>
      </c>
      <c r="C20" s="258"/>
      <c r="D20" s="258"/>
      <c r="E20" s="258"/>
      <c r="F20" s="258"/>
      <c r="G20" s="258"/>
      <c r="H20" s="258"/>
      <c r="I20" s="258"/>
      <c r="J20" s="258"/>
      <c r="K20" s="258"/>
    </row>
    <row r="21" spans="1:11" ht="20.100000000000001" customHeight="1" x14ac:dyDescent="0.25">
      <c r="A21" s="275" t="s">
        <v>1248</v>
      </c>
      <c r="B21" s="886" t="s">
        <v>1249</v>
      </c>
      <c r="C21" s="258"/>
      <c r="D21" s="258"/>
      <c r="E21" s="258"/>
      <c r="F21" s="258"/>
      <c r="G21" s="258"/>
      <c r="H21" s="258"/>
      <c r="I21" s="258"/>
      <c r="J21" s="258"/>
      <c r="K21" s="258"/>
    </row>
    <row r="22" spans="1:11" ht="12" customHeight="1" x14ac:dyDescent="0.25">
      <c r="A22" s="258"/>
      <c r="B22" s="258"/>
      <c r="C22" s="258"/>
      <c r="D22" s="258"/>
      <c r="E22" s="258"/>
      <c r="F22" s="258"/>
      <c r="G22" s="258"/>
      <c r="H22" s="258"/>
      <c r="I22" s="258"/>
      <c r="J22" s="258"/>
      <c r="K22" s="258"/>
    </row>
    <row r="25" spans="1:11" x14ac:dyDescent="0.25">
      <c r="B25" s="263"/>
      <c r="E25" s="263"/>
      <c r="H25" s="263"/>
      <c r="K25" s="263"/>
    </row>
    <row r="26" spans="1:11" x14ac:dyDescent="0.25">
      <c r="B26" s="263"/>
      <c r="E26" s="263"/>
      <c r="H26" s="263"/>
      <c r="K26" s="263"/>
    </row>
  </sheetData>
  <mergeCells count="5">
    <mergeCell ref="A4:B4"/>
    <mergeCell ref="D4:E4"/>
    <mergeCell ref="G4:H4"/>
    <mergeCell ref="J4:K4"/>
    <mergeCell ref="A2:K2"/>
  </mergeCells>
  <hyperlinks>
    <hyperlink ref="L2" location="CONTENTS!A273" display="Back to Contents" xr:uid="{80F8D959-1C5C-4616-8C79-6B34319EB3A4}"/>
  </hyperlinks>
  <pageMargins left="0.5" right="0" top="0.75" bottom="0.75" header="0.3" footer="0.3"/>
  <pageSetup scale="56" fitToHeight="6" orientation="landscape" r:id="rId1"/>
  <headerFooter alignWithMargins="0">
    <oddHeader>&amp;L&amp;"Arial,Italic"ASEAN STATISTICAL YEARBOOK 2023</oddHead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2FCD-6A77-4B83-83B5-C843CB30F41C}">
  <sheetPr>
    <tabColor theme="9" tint="0.39997558519241921"/>
    <pageSetUpPr fitToPage="1"/>
  </sheetPr>
  <dimension ref="A2:L26"/>
  <sheetViews>
    <sheetView showGridLines="0" zoomScale="80" zoomScaleNormal="80" zoomScaleSheetLayoutView="50" workbookViewId="0">
      <selection activeCell="L2" sqref="L2"/>
    </sheetView>
  </sheetViews>
  <sheetFormatPr defaultColWidth="9.140625" defaultRowHeight="15" x14ac:dyDescent="0.25"/>
  <cols>
    <col min="1" max="1" width="34.140625" style="257" customWidth="1"/>
    <col min="2" max="2" width="19.85546875" style="257" customWidth="1"/>
    <col min="3" max="3" width="2.140625" style="257" customWidth="1"/>
    <col min="4" max="4" width="32" style="257" customWidth="1"/>
    <col min="5" max="5" width="20.5703125" style="257" customWidth="1"/>
    <col min="6" max="6" width="2.140625" style="257" customWidth="1"/>
    <col min="7" max="7" width="32" style="257" customWidth="1"/>
    <col min="8" max="8" width="20.5703125" style="257" customWidth="1"/>
    <col min="9" max="9" width="2.140625" style="257" customWidth="1"/>
    <col min="10" max="10" width="32" style="257" customWidth="1"/>
    <col min="11" max="11" width="20.5703125" style="257" customWidth="1"/>
    <col min="12" max="16384" width="9.140625" style="257"/>
  </cols>
  <sheetData>
    <row r="2" spans="1:12" ht="18.75" customHeight="1" x14ac:dyDescent="0.25">
      <c r="A2" s="1211" t="s">
        <v>1250</v>
      </c>
      <c r="B2" s="1211"/>
      <c r="C2" s="1211"/>
      <c r="D2" s="1211"/>
      <c r="E2" s="1211"/>
      <c r="F2" s="1211"/>
      <c r="G2" s="1211"/>
      <c r="H2" s="1211"/>
      <c r="I2" s="1211"/>
      <c r="J2" s="1211"/>
      <c r="K2" s="1211"/>
      <c r="L2" s="521" t="s">
        <v>501</v>
      </c>
    </row>
    <row r="3" spans="1:12" x14ac:dyDescent="0.25">
      <c r="A3" s="258"/>
      <c r="C3" s="258"/>
      <c r="D3" s="258"/>
      <c r="F3" s="258"/>
      <c r="G3" s="258"/>
      <c r="I3" s="258"/>
      <c r="J3" s="258"/>
    </row>
    <row r="4" spans="1:12" ht="24" customHeight="1" x14ac:dyDescent="0.25">
      <c r="A4" s="1155">
        <v>2019</v>
      </c>
      <c r="B4" s="1155"/>
      <c r="C4" s="285"/>
      <c r="D4" s="1155">
        <v>2020</v>
      </c>
      <c r="E4" s="1155"/>
      <c r="F4" s="285"/>
      <c r="G4" s="1155">
        <v>2021</v>
      </c>
      <c r="H4" s="1155"/>
      <c r="I4" s="285"/>
      <c r="J4" s="1155">
        <v>2022</v>
      </c>
      <c r="K4" s="1155"/>
    </row>
    <row r="5" spans="1:12" ht="30" customHeight="1" x14ac:dyDescent="0.25">
      <c r="A5" s="922" t="s">
        <v>756</v>
      </c>
      <c r="B5" s="923" t="s">
        <v>757</v>
      </c>
      <c r="C5" s="286"/>
      <c r="D5" s="922" t="s">
        <v>756</v>
      </c>
      <c r="E5" s="923" t="s">
        <v>757</v>
      </c>
      <c r="F5" s="286"/>
      <c r="G5" s="922" t="s">
        <v>756</v>
      </c>
      <c r="H5" s="923" t="s">
        <v>757</v>
      </c>
      <c r="I5" s="286"/>
      <c r="J5" s="922" t="s">
        <v>756</v>
      </c>
      <c r="K5" s="923" t="s">
        <v>757</v>
      </c>
    </row>
    <row r="6" spans="1:12" ht="20.100000000000001" customHeight="1" x14ac:dyDescent="0.25">
      <c r="A6" s="612" t="s">
        <v>1291</v>
      </c>
      <c r="B6" s="278">
        <v>14568</v>
      </c>
      <c r="C6" s="284"/>
      <c r="D6" s="612" t="s">
        <v>1447</v>
      </c>
      <c r="E6" s="278">
        <v>8345.7000000000007</v>
      </c>
      <c r="F6" s="284"/>
      <c r="G6" s="612" t="s">
        <v>1291</v>
      </c>
      <c r="H6" s="278">
        <v>14668.8</v>
      </c>
      <c r="I6" s="284"/>
      <c r="J6" s="612" t="s">
        <v>1291</v>
      </c>
      <c r="K6" s="278">
        <v>28514.6</v>
      </c>
    </row>
    <row r="7" spans="1:12" ht="20.100000000000001" customHeight="1" x14ac:dyDescent="0.25">
      <c r="A7" s="536" t="s">
        <v>1447</v>
      </c>
      <c r="B7" s="268">
        <v>12908.4</v>
      </c>
      <c r="C7" s="284"/>
      <c r="D7" s="536" t="s">
        <v>1291</v>
      </c>
      <c r="E7" s="268">
        <v>8315.1</v>
      </c>
      <c r="F7" s="284"/>
      <c r="G7" s="536" t="s">
        <v>1447</v>
      </c>
      <c r="H7" s="268">
        <v>11470.4</v>
      </c>
      <c r="I7" s="284"/>
      <c r="J7" s="536" t="s">
        <v>1447</v>
      </c>
      <c r="K7" s="268">
        <v>21137.4</v>
      </c>
    </row>
    <row r="8" spans="1:12" ht="20.100000000000001" customHeight="1" x14ac:dyDescent="0.25">
      <c r="A8" s="536" t="s">
        <v>513</v>
      </c>
      <c r="B8" s="268">
        <v>6956.5</v>
      </c>
      <c r="C8" s="284"/>
      <c r="D8" s="536" t="s">
        <v>1452</v>
      </c>
      <c r="E8" s="268">
        <v>4870.2</v>
      </c>
      <c r="F8" s="284"/>
      <c r="G8" s="536" t="s">
        <v>513</v>
      </c>
      <c r="H8" s="268">
        <v>7026.4</v>
      </c>
      <c r="I8" s="284"/>
      <c r="J8" s="536" t="s">
        <v>1113</v>
      </c>
      <c r="K8" s="268">
        <v>12503.8</v>
      </c>
    </row>
    <row r="9" spans="1:12" ht="20.100000000000001" customHeight="1" x14ac:dyDescent="0.25">
      <c r="A9" s="536" t="s">
        <v>1452</v>
      </c>
      <c r="B9" s="268">
        <v>6008.8</v>
      </c>
      <c r="C9" s="284"/>
      <c r="D9" s="536" t="s">
        <v>513</v>
      </c>
      <c r="E9" s="268">
        <v>4531.5</v>
      </c>
      <c r="F9" s="284"/>
      <c r="G9" s="536" t="s">
        <v>1452</v>
      </c>
      <c r="H9" s="268">
        <v>5046.3</v>
      </c>
      <c r="I9" s="284"/>
      <c r="J9" s="536" t="s">
        <v>513</v>
      </c>
      <c r="K9" s="268">
        <v>8630.4</v>
      </c>
    </row>
    <row r="10" spans="1:12" ht="20.100000000000001" customHeight="1" x14ac:dyDescent="0.25">
      <c r="A10" s="536" t="s">
        <v>1453</v>
      </c>
      <c r="B10" s="268">
        <v>6003.1</v>
      </c>
      <c r="C10" s="284"/>
      <c r="D10" s="536" t="s">
        <v>1113</v>
      </c>
      <c r="E10" s="268">
        <v>3578.4</v>
      </c>
      <c r="F10" s="284"/>
      <c r="G10" s="536" t="s">
        <v>1453</v>
      </c>
      <c r="H10" s="268">
        <v>4591.1000000000004</v>
      </c>
      <c r="I10" s="284"/>
      <c r="J10" s="536" t="s">
        <v>1452</v>
      </c>
      <c r="K10" s="268">
        <v>7392</v>
      </c>
    </row>
    <row r="11" spans="1:12" ht="20.100000000000001" customHeight="1" x14ac:dyDescent="0.25">
      <c r="A11" s="536" t="s">
        <v>1278</v>
      </c>
      <c r="B11" s="268">
        <v>3517.6</v>
      </c>
      <c r="C11" s="284"/>
      <c r="D11" s="536" t="s">
        <v>1453</v>
      </c>
      <c r="E11" s="268">
        <v>3058.8</v>
      </c>
      <c r="F11" s="284"/>
      <c r="G11" s="536" t="s">
        <v>1113</v>
      </c>
      <c r="H11" s="268">
        <v>4210.8999999999996</v>
      </c>
      <c r="I11" s="284"/>
      <c r="J11" s="536" t="s">
        <v>1453</v>
      </c>
      <c r="K11" s="268">
        <v>5615.1</v>
      </c>
    </row>
    <row r="12" spans="1:12" ht="20.100000000000001" customHeight="1" x14ac:dyDescent="0.25">
      <c r="A12" s="536" t="s">
        <v>1113</v>
      </c>
      <c r="B12" s="268">
        <v>3160.7</v>
      </c>
      <c r="C12" s="284"/>
      <c r="D12" s="536" t="s">
        <v>1278</v>
      </c>
      <c r="E12" s="268">
        <v>2533.4</v>
      </c>
      <c r="F12" s="284"/>
      <c r="G12" s="536" t="s">
        <v>1278</v>
      </c>
      <c r="H12" s="268">
        <v>3927.9</v>
      </c>
      <c r="I12" s="284"/>
      <c r="J12" s="536" t="s">
        <v>1451</v>
      </c>
      <c r="K12" s="268">
        <v>5364.8</v>
      </c>
    </row>
    <row r="13" spans="1:12" ht="20.100000000000001" customHeight="1" x14ac:dyDescent="0.25">
      <c r="A13" s="536" t="s">
        <v>1451</v>
      </c>
      <c r="B13" s="268">
        <v>2761.6</v>
      </c>
      <c r="C13" s="284"/>
      <c r="D13" s="536" t="s">
        <v>1451</v>
      </c>
      <c r="E13" s="268">
        <v>2466.6</v>
      </c>
      <c r="F13" s="284"/>
      <c r="G13" s="536" t="s">
        <v>1451</v>
      </c>
      <c r="H13" s="268">
        <v>3737.1</v>
      </c>
      <c r="I13" s="284"/>
      <c r="J13" s="536" t="s">
        <v>1278</v>
      </c>
      <c r="K13" s="268">
        <v>4545.5</v>
      </c>
    </row>
    <row r="14" spans="1:12" ht="20.100000000000001" customHeight="1" x14ac:dyDescent="0.25">
      <c r="A14" s="536" t="s">
        <v>1454</v>
      </c>
      <c r="B14" s="268">
        <v>2326.5</v>
      </c>
      <c r="C14" s="284"/>
      <c r="D14" s="536" t="s">
        <v>1454</v>
      </c>
      <c r="E14" s="268">
        <v>1587.2</v>
      </c>
      <c r="F14" s="284"/>
      <c r="G14" s="536" t="s">
        <v>1455</v>
      </c>
      <c r="H14" s="268">
        <v>2564.9</v>
      </c>
      <c r="I14" s="284"/>
      <c r="J14" s="536" t="s">
        <v>1455</v>
      </c>
      <c r="K14" s="268">
        <v>3119.2</v>
      </c>
    </row>
    <row r="15" spans="1:12" ht="20.100000000000001" customHeight="1" x14ac:dyDescent="0.25">
      <c r="A15" s="536" t="s">
        <v>1456</v>
      </c>
      <c r="B15" s="268">
        <v>1449.4</v>
      </c>
      <c r="C15" s="284"/>
      <c r="D15" s="536" t="s">
        <v>1455</v>
      </c>
      <c r="E15" s="268">
        <v>1555.6</v>
      </c>
      <c r="F15" s="284"/>
      <c r="G15" s="536" t="s">
        <v>1454</v>
      </c>
      <c r="H15" s="268">
        <v>1816.8</v>
      </c>
      <c r="I15" s="284"/>
      <c r="J15" s="536" t="s">
        <v>1423</v>
      </c>
      <c r="K15" s="268">
        <v>2562.9</v>
      </c>
    </row>
    <row r="16" spans="1:12" ht="20.100000000000001" customHeight="1" x14ac:dyDescent="0.25">
      <c r="A16" s="269" t="s">
        <v>760</v>
      </c>
      <c r="B16" s="270">
        <v>59660.6</v>
      </c>
      <c r="C16" s="287"/>
      <c r="D16" s="269" t="s">
        <v>760</v>
      </c>
      <c r="E16" s="270">
        <v>40842.400000000001</v>
      </c>
      <c r="F16" s="287"/>
      <c r="G16" s="269" t="s">
        <v>760</v>
      </c>
      <c r="H16" s="270">
        <v>59060.5</v>
      </c>
      <c r="I16" s="287"/>
      <c r="J16" s="269" t="s">
        <v>760</v>
      </c>
      <c r="K16" s="270">
        <v>99385.7</v>
      </c>
    </row>
    <row r="17" spans="1:11" ht="20.100000000000001" customHeight="1" x14ac:dyDescent="0.25">
      <c r="A17" s="271" t="s">
        <v>641</v>
      </c>
      <c r="B17" s="272">
        <v>7234.2</v>
      </c>
      <c r="C17" s="287"/>
      <c r="D17" s="271" t="s">
        <v>641</v>
      </c>
      <c r="E17" s="272">
        <v>5607.2</v>
      </c>
      <c r="F17" s="287"/>
      <c r="G17" s="271" t="s">
        <v>641</v>
      </c>
      <c r="H17" s="272">
        <v>10406.5</v>
      </c>
      <c r="I17" s="287"/>
      <c r="J17" s="271" t="s">
        <v>641</v>
      </c>
      <c r="K17" s="272">
        <v>14017.7</v>
      </c>
    </row>
    <row r="18" spans="1:11" s="266" customFormat="1" ht="30" customHeight="1" x14ac:dyDescent="0.2">
      <c r="A18" s="924" t="s">
        <v>541</v>
      </c>
      <c r="B18" s="925">
        <v>66894.8</v>
      </c>
      <c r="C18" s="288"/>
      <c r="D18" s="924" t="s">
        <v>541</v>
      </c>
      <c r="E18" s="925">
        <v>46449.599999999999</v>
      </c>
      <c r="F18" s="288"/>
      <c r="G18" s="924" t="s">
        <v>541</v>
      </c>
      <c r="H18" s="925">
        <v>69467</v>
      </c>
      <c r="I18" s="288"/>
      <c r="J18" s="924" t="s">
        <v>541</v>
      </c>
      <c r="K18" s="925">
        <v>113403.4</v>
      </c>
    </row>
    <row r="19" spans="1:11" x14ac:dyDescent="0.25">
      <c r="A19" s="262"/>
      <c r="B19" s="258"/>
      <c r="C19" s="258"/>
      <c r="D19" s="258"/>
      <c r="E19" s="258"/>
      <c r="F19" s="258"/>
      <c r="G19" s="258"/>
      <c r="H19" s="258"/>
      <c r="I19" s="258"/>
      <c r="J19" s="258"/>
      <c r="K19" s="258"/>
    </row>
    <row r="20" spans="1:11" ht="20.100000000000001" customHeight="1" x14ac:dyDescent="0.25">
      <c r="A20" s="275" t="s">
        <v>526</v>
      </c>
      <c r="B20" s="208" t="s">
        <v>533</v>
      </c>
      <c r="C20" s="258"/>
      <c r="D20" s="258"/>
      <c r="E20" s="258"/>
      <c r="F20" s="258"/>
      <c r="G20" s="258"/>
      <c r="H20" s="258"/>
      <c r="I20" s="258"/>
      <c r="J20" s="258"/>
      <c r="K20" s="258"/>
    </row>
    <row r="21" spans="1:11" ht="20.100000000000001" customHeight="1" x14ac:dyDescent="0.25">
      <c r="A21" s="275" t="s">
        <v>1248</v>
      </c>
      <c r="B21" s="886" t="s">
        <v>1249</v>
      </c>
      <c r="C21" s="258"/>
      <c r="D21" s="258"/>
      <c r="E21" s="258"/>
      <c r="F21" s="258"/>
      <c r="G21" s="258"/>
      <c r="H21" s="258"/>
      <c r="I21" s="258"/>
      <c r="J21" s="258"/>
      <c r="K21" s="258"/>
    </row>
    <row r="22" spans="1:11" ht="12" customHeight="1" x14ac:dyDescent="0.25">
      <c r="A22" s="258"/>
      <c r="B22" s="258"/>
      <c r="C22" s="258"/>
      <c r="D22" s="258"/>
      <c r="E22" s="258"/>
      <c r="F22" s="258"/>
      <c r="G22" s="258"/>
      <c r="H22" s="258"/>
      <c r="I22" s="258"/>
      <c r="J22" s="258"/>
      <c r="K22" s="258"/>
    </row>
    <row r="25" spans="1:11" x14ac:dyDescent="0.25">
      <c r="B25" s="263"/>
      <c r="E25" s="263"/>
      <c r="H25" s="263"/>
      <c r="K25" s="263"/>
    </row>
    <row r="26" spans="1:11" x14ac:dyDescent="0.25">
      <c r="B26" s="263"/>
      <c r="E26" s="263"/>
      <c r="H26" s="263"/>
      <c r="K26" s="263"/>
    </row>
  </sheetData>
  <mergeCells count="5">
    <mergeCell ref="A2:K2"/>
    <mergeCell ref="A4:B4"/>
    <mergeCell ref="D4:E4"/>
    <mergeCell ref="G4:H4"/>
    <mergeCell ref="J4:K4"/>
  </mergeCells>
  <hyperlinks>
    <hyperlink ref="L2" location="CONTENTS!A273" display="Back to Contents" xr:uid="{453DA5C8-D36A-4F3A-8429-D71E5B0DB1D9}"/>
  </hyperlinks>
  <pageMargins left="0.5" right="0" top="0.75" bottom="0.75" header="0.3" footer="0.3"/>
  <pageSetup scale="56" fitToHeight="6" orientation="landscape" r:id="rId1"/>
  <headerFooter alignWithMargins="0">
    <oddHeader>&amp;L&amp;"Arial,Italic"ASEAN STATISTICAL YEARBOOK 2023</oddHead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90BE7-F624-4FE0-90D0-85A26EB6E302}">
  <sheetPr>
    <tabColor theme="9" tint="0.39997558519241921"/>
    <pageSetUpPr fitToPage="1"/>
  </sheetPr>
  <dimension ref="A2:L26"/>
  <sheetViews>
    <sheetView showGridLines="0" zoomScale="80" zoomScaleNormal="80" zoomScaleSheetLayoutView="50" workbookViewId="0">
      <selection activeCell="L2" sqref="L2"/>
    </sheetView>
  </sheetViews>
  <sheetFormatPr defaultColWidth="9.140625" defaultRowHeight="15" x14ac:dyDescent="0.25"/>
  <cols>
    <col min="1" max="1" width="34.140625" style="257" customWidth="1"/>
    <col min="2" max="2" width="19.85546875" style="257" customWidth="1"/>
    <col min="3" max="3" width="2.140625" style="257" customWidth="1"/>
    <col min="4" max="4" width="32" style="257" customWidth="1"/>
    <col min="5" max="5" width="20.5703125" style="257" customWidth="1"/>
    <col min="6" max="6" width="2.140625" style="257" customWidth="1"/>
    <col min="7" max="7" width="32" style="257" customWidth="1"/>
    <col min="8" max="8" width="20.5703125" style="257" customWidth="1"/>
    <col min="9" max="9" width="2.140625" style="257" customWidth="1"/>
    <col min="10" max="10" width="32" style="257" customWidth="1"/>
    <col min="11" max="11" width="20.5703125" style="257" customWidth="1"/>
    <col min="12" max="16384" width="9.140625" style="257"/>
  </cols>
  <sheetData>
    <row r="2" spans="1:12" ht="18.75" customHeight="1" x14ac:dyDescent="0.25">
      <c r="A2" s="1211" t="s">
        <v>1251</v>
      </c>
      <c r="B2" s="1211"/>
      <c r="C2" s="1211"/>
      <c r="D2" s="1211"/>
      <c r="E2" s="1211"/>
      <c r="F2" s="1211"/>
      <c r="G2" s="1211"/>
      <c r="H2" s="1211"/>
      <c r="I2" s="1211"/>
      <c r="J2" s="1211"/>
      <c r="K2" s="1211"/>
      <c r="L2" s="521" t="s">
        <v>501</v>
      </c>
    </row>
    <row r="3" spans="1:12" x14ac:dyDescent="0.25">
      <c r="A3" s="258"/>
      <c r="C3" s="258"/>
      <c r="D3" s="258"/>
      <c r="F3" s="258"/>
      <c r="G3" s="258"/>
      <c r="I3" s="258"/>
      <c r="J3" s="258"/>
    </row>
    <row r="4" spans="1:12" ht="24" customHeight="1" x14ac:dyDescent="0.25">
      <c r="A4" s="1155">
        <v>2019</v>
      </c>
      <c r="B4" s="1155"/>
      <c r="C4" s="285"/>
      <c r="D4" s="1155">
        <v>2020</v>
      </c>
      <c r="E4" s="1155"/>
      <c r="F4" s="285"/>
      <c r="G4" s="1155">
        <v>2021</v>
      </c>
      <c r="H4" s="1155"/>
      <c r="I4" s="285"/>
      <c r="J4" s="1155">
        <v>2022</v>
      </c>
      <c r="K4" s="1155"/>
    </row>
    <row r="5" spans="1:12" ht="30" customHeight="1" x14ac:dyDescent="0.25">
      <c r="A5" s="922" t="s">
        <v>756</v>
      </c>
      <c r="B5" s="923" t="s">
        <v>757</v>
      </c>
      <c r="C5" s="286"/>
      <c r="D5" s="922" t="s">
        <v>756</v>
      </c>
      <c r="E5" s="923" t="s">
        <v>757</v>
      </c>
      <c r="F5" s="286"/>
      <c r="G5" s="922" t="s">
        <v>756</v>
      </c>
      <c r="H5" s="923" t="s">
        <v>757</v>
      </c>
      <c r="I5" s="286"/>
      <c r="J5" s="922" t="s">
        <v>756</v>
      </c>
      <c r="K5" s="923" t="s">
        <v>757</v>
      </c>
    </row>
    <row r="6" spans="1:12" ht="20.100000000000001" customHeight="1" x14ac:dyDescent="0.25">
      <c r="A6" s="612" t="s">
        <v>513</v>
      </c>
      <c r="B6" s="278">
        <v>40207.5</v>
      </c>
      <c r="C6" s="284"/>
      <c r="D6" s="612" t="s">
        <v>513</v>
      </c>
      <c r="E6" s="278">
        <v>27137.599999999999</v>
      </c>
      <c r="F6" s="284"/>
      <c r="G6" s="612" t="s">
        <v>513</v>
      </c>
      <c r="H6" s="278">
        <v>39807.1</v>
      </c>
      <c r="I6" s="284"/>
      <c r="J6" s="612" t="s">
        <v>513</v>
      </c>
      <c r="K6" s="278">
        <v>62873.2</v>
      </c>
    </row>
    <row r="7" spans="1:12" ht="20.100000000000001" customHeight="1" x14ac:dyDescent="0.25">
      <c r="A7" s="536" t="s">
        <v>1278</v>
      </c>
      <c r="B7" s="268">
        <v>5475.3</v>
      </c>
      <c r="C7" s="284"/>
      <c r="D7" s="536" t="s">
        <v>1278</v>
      </c>
      <c r="E7" s="268">
        <v>3591</v>
      </c>
      <c r="F7" s="284"/>
      <c r="G7" s="536" t="s">
        <v>1278</v>
      </c>
      <c r="H7" s="268">
        <v>9094.9</v>
      </c>
      <c r="I7" s="284"/>
      <c r="J7" s="536" t="s">
        <v>1278</v>
      </c>
      <c r="K7" s="268">
        <v>13649.7</v>
      </c>
    </row>
    <row r="8" spans="1:12" ht="20.100000000000001" customHeight="1" x14ac:dyDescent="0.25">
      <c r="A8" s="536" t="s">
        <v>1112</v>
      </c>
      <c r="B8" s="268">
        <v>5111.3999999999996</v>
      </c>
      <c r="C8" s="284"/>
      <c r="D8" s="536" t="s">
        <v>1112</v>
      </c>
      <c r="E8" s="268">
        <v>3420.5</v>
      </c>
      <c r="F8" s="284"/>
      <c r="G8" s="536" t="s">
        <v>1112</v>
      </c>
      <c r="H8" s="268">
        <v>4189.2</v>
      </c>
      <c r="I8" s="284"/>
      <c r="J8" s="536" t="s">
        <v>1446</v>
      </c>
      <c r="K8" s="268">
        <v>5410.3</v>
      </c>
    </row>
    <row r="9" spans="1:12" ht="20.100000000000001" customHeight="1" x14ac:dyDescent="0.25">
      <c r="A9" s="536" t="s">
        <v>1288</v>
      </c>
      <c r="B9" s="268">
        <v>2916</v>
      </c>
      <c r="C9" s="284"/>
      <c r="D9" s="536" t="s">
        <v>1288</v>
      </c>
      <c r="E9" s="268">
        <v>1552.8</v>
      </c>
      <c r="F9" s="284"/>
      <c r="G9" s="536" t="s">
        <v>1446</v>
      </c>
      <c r="H9" s="268">
        <v>3152.1</v>
      </c>
      <c r="I9" s="284"/>
      <c r="J9" s="536" t="s">
        <v>1113</v>
      </c>
      <c r="K9" s="268">
        <v>3759.2</v>
      </c>
    </row>
    <row r="10" spans="1:12" ht="20.100000000000001" customHeight="1" x14ac:dyDescent="0.25">
      <c r="A10" s="536" t="s">
        <v>1446</v>
      </c>
      <c r="B10" s="268">
        <v>2298.9</v>
      </c>
      <c r="C10" s="284"/>
      <c r="D10" s="536" t="s">
        <v>1113</v>
      </c>
      <c r="E10" s="268">
        <v>1529.5</v>
      </c>
      <c r="F10" s="284"/>
      <c r="G10" s="536" t="s">
        <v>1113</v>
      </c>
      <c r="H10" s="268">
        <v>2536</v>
      </c>
      <c r="I10" s="284"/>
      <c r="J10" s="536" t="s">
        <v>1112</v>
      </c>
      <c r="K10" s="268">
        <v>3715.3</v>
      </c>
    </row>
    <row r="11" spans="1:12" ht="20.100000000000001" customHeight="1" x14ac:dyDescent="0.25">
      <c r="A11" s="536" t="s">
        <v>1457</v>
      </c>
      <c r="B11" s="268">
        <v>1806.3</v>
      </c>
      <c r="C11" s="284"/>
      <c r="D11" s="536" t="s">
        <v>1446</v>
      </c>
      <c r="E11" s="268">
        <v>1309.5999999999999</v>
      </c>
      <c r="F11" s="284"/>
      <c r="G11" s="536" t="s">
        <v>1288</v>
      </c>
      <c r="H11" s="268">
        <v>2111.6999999999998</v>
      </c>
      <c r="I11" s="284"/>
      <c r="J11" s="536" t="s">
        <v>1457</v>
      </c>
      <c r="K11" s="268">
        <v>3200.4</v>
      </c>
    </row>
    <row r="12" spans="1:12" ht="20.100000000000001" customHeight="1" x14ac:dyDescent="0.25">
      <c r="A12" s="536" t="s">
        <v>1113</v>
      </c>
      <c r="B12" s="268">
        <v>1510.5</v>
      </c>
      <c r="C12" s="284"/>
      <c r="D12" s="536" t="s">
        <v>1457</v>
      </c>
      <c r="E12" s="268">
        <v>1154.3</v>
      </c>
      <c r="F12" s="284"/>
      <c r="G12" s="536" t="s">
        <v>1280</v>
      </c>
      <c r="H12" s="268">
        <v>1999.2</v>
      </c>
      <c r="I12" s="284"/>
      <c r="J12" s="536" t="s">
        <v>1281</v>
      </c>
      <c r="K12" s="268">
        <v>3054.4</v>
      </c>
    </row>
    <row r="13" spans="1:12" ht="20.100000000000001" customHeight="1" x14ac:dyDescent="0.25">
      <c r="A13" s="536" t="s">
        <v>1280</v>
      </c>
      <c r="B13" s="268">
        <v>1255.5999999999999</v>
      </c>
      <c r="C13" s="284"/>
      <c r="D13" s="536" t="s">
        <v>1280</v>
      </c>
      <c r="E13" s="268">
        <v>1001.2</v>
      </c>
      <c r="F13" s="284"/>
      <c r="G13" s="536" t="s">
        <v>1457</v>
      </c>
      <c r="H13" s="268">
        <v>1399</v>
      </c>
      <c r="I13" s="284"/>
      <c r="J13" s="536" t="s">
        <v>1280</v>
      </c>
      <c r="K13" s="268">
        <v>2537.1</v>
      </c>
    </row>
    <row r="14" spans="1:12" ht="20.100000000000001" customHeight="1" x14ac:dyDescent="0.25">
      <c r="A14" s="536" t="s">
        <v>1458</v>
      </c>
      <c r="B14" s="268">
        <v>1018.6</v>
      </c>
      <c r="C14" s="284"/>
      <c r="D14" s="536" t="s">
        <v>1115</v>
      </c>
      <c r="E14" s="268">
        <v>923.5</v>
      </c>
      <c r="F14" s="284"/>
      <c r="G14" s="536" t="s">
        <v>1115</v>
      </c>
      <c r="H14" s="268">
        <v>1057.5</v>
      </c>
      <c r="I14" s="284"/>
      <c r="J14" s="536" t="s">
        <v>1288</v>
      </c>
      <c r="K14" s="268">
        <v>1992.2</v>
      </c>
    </row>
    <row r="15" spans="1:12" ht="20.100000000000001" customHeight="1" x14ac:dyDescent="0.25">
      <c r="A15" s="536" t="s">
        <v>1115</v>
      </c>
      <c r="B15" s="268">
        <v>992.4</v>
      </c>
      <c r="C15" s="284"/>
      <c r="D15" s="536" t="s">
        <v>1383</v>
      </c>
      <c r="E15" s="268">
        <v>690.7</v>
      </c>
      <c r="F15" s="284"/>
      <c r="G15" s="536" t="s">
        <v>1383</v>
      </c>
      <c r="H15" s="268">
        <v>913</v>
      </c>
      <c r="I15" s="284"/>
      <c r="J15" s="536" t="s">
        <v>1459</v>
      </c>
      <c r="K15" s="268">
        <v>1592.3</v>
      </c>
    </row>
    <row r="16" spans="1:12" ht="20.100000000000001" customHeight="1" x14ac:dyDescent="0.25">
      <c r="A16" s="269" t="s">
        <v>760</v>
      </c>
      <c r="B16" s="270">
        <v>62592.6</v>
      </c>
      <c r="C16" s="287"/>
      <c r="D16" s="269" t="s">
        <v>760</v>
      </c>
      <c r="E16" s="270">
        <v>42310.7</v>
      </c>
      <c r="F16" s="287"/>
      <c r="G16" s="269" t="s">
        <v>760</v>
      </c>
      <c r="H16" s="270">
        <v>66259.600000000006</v>
      </c>
      <c r="I16" s="287"/>
      <c r="J16" s="269" t="s">
        <v>760</v>
      </c>
      <c r="K16" s="270">
        <v>101784.1</v>
      </c>
    </row>
    <row r="17" spans="1:11" ht="20.100000000000001" customHeight="1" x14ac:dyDescent="0.25">
      <c r="A17" s="271" t="s">
        <v>641</v>
      </c>
      <c r="B17" s="272">
        <v>7536.5</v>
      </c>
      <c r="C17" s="287"/>
      <c r="D17" s="271" t="s">
        <v>641</v>
      </c>
      <c r="E17" s="272">
        <v>5716.9</v>
      </c>
      <c r="F17" s="287"/>
      <c r="G17" s="271" t="s">
        <v>641</v>
      </c>
      <c r="H17" s="272">
        <v>9239</v>
      </c>
      <c r="I17" s="287"/>
      <c r="J17" s="271" t="s">
        <v>641</v>
      </c>
      <c r="K17" s="272">
        <v>14490.3</v>
      </c>
    </row>
    <row r="18" spans="1:11" s="266" customFormat="1" ht="30" customHeight="1" x14ac:dyDescent="0.2">
      <c r="A18" s="924" t="s">
        <v>541</v>
      </c>
      <c r="B18" s="925">
        <v>70129</v>
      </c>
      <c r="C18" s="288"/>
      <c r="D18" s="924" t="s">
        <v>541</v>
      </c>
      <c r="E18" s="925">
        <v>48027.7</v>
      </c>
      <c r="F18" s="288"/>
      <c r="G18" s="924" t="s">
        <v>541</v>
      </c>
      <c r="H18" s="925">
        <v>75498.600000000006</v>
      </c>
      <c r="I18" s="288"/>
      <c r="J18" s="924" t="s">
        <v>541</v>
      </c>
      <c r="K18" s="925">
        <v>116274.4</v>
      </c>
    </row>
    <row r="19" spans="1:11" x14ac:dyDescent="0.25">
      <c r="A19" s="262"/>
      <c r="B19" s="258"/>
      <c r="C19" s="258"/>
      <c r="D19" s="258"/>
      <c r="E19" s="258"/>
      <c r="F19" s="258"/>
      <c r="G19" s="258"/>
      <c r="H19" s="258"/>
      <c r="I19" s="258"/>
      <c r="J19" s="258"/>
      <c r="K19" s="258"/>
    </row>
    <row r="20" spans="1:11" ht="20.100000000000001" customHeight="1" x14ac:dyDescent="0.25">
      <c r="A20" s="275" t="s">
        <v>526</v>
      </c>
      <c r="B20" s="208" t="s">
        <v>533</v>
      </c>
      <c r="C20" s="258"/>
      <c r="D20" s="258"/>
      <c r="E20" s="258"/>
      <c r="F20" s="258"/>
      <c r="G20" s="258"/>
      <c r="H20" s="258"/>
      <c r="I20" s="258"/>
      <c r="J20" s="258"/>
      <c r="K20" s="258"/>
    </row>
    <row r="21" spans="1:11" ht="20.100000000000001" customHeight="1" x14ac:dyDescent="0.25">
      <c r="A21" s="275" t="s">
        <v>1248</v>
      </c>
      <c r="B21" s="886" t="s">
        <v>1252</v>
      </c>
      <c r="C21" s="258"/>
      <c r="D21" s="258"/>
      <c r="E21" s="258"/>
      <c r="F21" s="258"/>
      <c r="G21" s="258"/>
      <c r="H21" s="258"/>
      <c r="I21" s="258"/>
      <c r="J21" s="258"/>
      <c r="K21" s="258"/>
    </row>
    <row r="22" spans="1:11" ht="12" customHeight="1" x14ac:dyDescent="0.25">
      <c r="A22" s="258"/>
      <c r="B22" s="258"/>
      <c r="C22" s="258"/>
      <c r="D22" s="258"/>
      <c r="E22" s="258"/>
      <c r="F22" s="258"/>
      <c r="G22" s="258"/>
      <c r="H22" s="258"/>
      <c r="I22" s="258"/>
      <c r="J22" s="258"/>
      <c r="K22" s="258"/>
    </row>
    <row r="25" spans="1:11" x14ac:dyDescent="0.25">
      <c r="B25" s="263"/>
      <c r="E25" s="263"/>
      <c r="H25" s="263"/>
      <c r="K25" s="263"/>
    </row>
    <row r="26" spans="1:11" x14ac:dyDescent="0.25">
      <c r="B26" s="263"/>
      <c r="E26" s="263"/>
      <c r="H26" s="263"/>
      <c r="K26" s="263"/>
    </row>
  </sheetData>
  <mergeCells count="5">
    <mergeCell ref="A2:K2"/>
    <mergeCell ref="A4:B4"/>
    <mergeCell ref="D4:E4"/>
    <mergeCell ref="G4:H4"/>
    <mergeCell ref="J4:K4"/>
  </mergeCells>
  <hyperlinks>
    <hyperlink ref="L2" location="CONTENTS!A273" display="Back to Contents" xr:uid="{5F5918CB-D1EE-45D6-92D2-46FC87B4BE60}"/>
  </hyperlinks>
  <pageMargins left="0.5" right="0" top="0.75" bottom="0.75" header="0.3" footer="0.3"/>
  <pageSetup scale="56" fitToHeight="6" orientation="landscape" r:id="rId1"/>
  <headerFooter alignWithMargins="0">
    <oddHeader>&amp;L&amp;"Arial,Italic"ASEAN STATISTICAL YEARBOOK 2023</oddHead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D99FE-CE99-43C8-9BF6-BD0FE686D501}">
  <sheetPr>
    <tabColor theme="9" tint="0.39997558519241921"/>
    <pageSetUpPr fitToPage="1"/>
  </sheetPr>
  <dimension ref="A2:L26"/>
  <sheetViews>
    <sheetView showGridLines="0" zoomScale="80" zoomScaleNormal="80" zoomScaleSheetLayoutView="50" workbookViewId="0">
      <selection activeCell="L2" sqref="L2"/>
    </sheetView>
  </sheetViews>
  <sheetFormatPr defaultColWidth="9.140625" defaultRowHeight="15" x14ac:dyDescent="0.25"/>
  <cols>
    <col min="1" max="1" width="34.140625" style="257" customWidth="1"/>
    <col min="2" max="2" width="19.85546875" style="257" customWidth="1"/>
    <col min="3" max="3" width="2.140625" style="257" customWidth="1"/>
    <col min="4" max="4" width="32" style="257" customWidth="1"/>
    <col min="5" max="5" width="20.5703125" style="257" customWidth="1"/>
    <col min="6" max="6" width="2.140625" style="257" customWidth="1"/>
    <col min="7" max="7" width="32" style="257" customWidth="1"/>
    <col min="8" max="8" width="20.5703125" style="257" customWidth="1"/>
    <col min="9" max="9" width="2.140625" style="257" customWidth="1"/>
    <col min="10" max="10" width="32" style="257" customWidth="1"/>
    <col min="11" max="11" width="20.5703125" style="257" customWidth="1"/>
    <col min="12" max="16384" width="9.140625" style="257"/>
  </cols>
  <sheetData>
    <row r="2" spans="1:12" ht="18.75" customHeight="1" x14ac:dyDescent="0.25">
      <c r="A2" s="1211" t="s">
        <v>1253</v>
      </c>
      <c r="B2" s="1211"/>
      <c r="C2" s="1211"/>
      <c r="D2" s="1211"/>
      <c r="E2" s="1211"/>
      <c r="F2" s="1211"/>
      <c r="G2" s="1211"/>
      <c r="H2" s="1211"/>
      <c r="I2" s="1211"/>
      <c r="J2" s="1211"/>
      <c r="K2" s="1211"/>
      <c r="L2" s="521" t="s">
        <v>501</v>
      </c>
    </row>
    <row r="3" spans="1:12" x14ac:dyDescent="0.25">
      <c r="A3" s="258"/>
      <c r="C3" s="258"/>
      <c r="D3" s="258"/>
      <c r="F3" s="258"/>
      <c r="G3" s="258"/>
      <c r="I3" s="258"/>
      <c r="J3" s="258"/>
    </row>
    <row r="4" spans="1:12" ht="24" customHeight="1" x14ac:dyDescent="0.25">
      <c r="A4" s="1155">
        <v>2019</v>
      </c>
      <c r="B4" s="1155"/>
      <c r="C4" s="285"/>
      <c r="D4" s="1155">
        <v>2020</v>
      </c>
      <c r="E4" s="1155"/>
      <c r="F4" s="285"/>
      <c r="G4" s="1155">
        <v>2021</v>
      </c>
      <c r="H4" s="1155"/>
      <c r="I4" s="285"/>
      <c r="J4" s="1155">
        <v>2022</v>
      </c>
      <c r="K4" s="1155"/>
    </row>
    <row r="5" spans="1:12" ht="30" customHeight="1" x14ac:dyDescent="0.25">
      <c r="A5" s="922" t="s">
        <v>756</v>
      </c>
      <c r="B5" s="923" t="s">
        <v>757</v>
      </c>
      <c r="C5" s="286"/>
      <c r="D5" s="922" t="s">
        <v>756</v>
      </c>
      <c r="E5" s="923" t="s">
        <v>757</v>
      </c>
      <c r="F5" s="286"/>
      <c r="G5" s="922" t="s">
        <v>756</v>
      </c>
      <c r="H5" s="923" t="s">
        <v>757</v>
      </c>
      <c r="I5" s="286"/>
      <c r="J5" s="922" t="s">
        <v>756</v>
      </c>
      <c r="K5" s="923" t="s">
        <v>757</v>
      </c>
    </row>
    <row r="6" spans="1:12" ht="20.100000000000001" customHeight="1" x14ac:dyDescent="0.25">
      <c r="A6" s="612" t="s">
        <v>513</v>
      </c>
      <c r="B6" s="278">
        <v>41606.6</v>
      </c>
      <c r="C6" s="284"/>
      <c r="D6" s="612" t="s">
        <v>513</v>
      </c>
      <c r="E6" s="278">
        <v>29132.7</v>
      </c>
      <c r="F6" s="284"/>
      <c r="G6" s="612" t="s">
        <v>513</v>
      </c>
      <c r="H6" s="278">
        <v>43082.9</v>
      </c>
      <c r="I6" s="284"/>
      <c r="J6" s="612" t="s">
        <v>513</v>
      </c>
      <c r="K6" s="278">
        <v>68276.399999999994</v>
      </c>
    </row>
    <row r="7" spans="1:12" ht="20.100000000000001" customHeight="1" x14ac:dyDescent="0.25">
      <c r="A7" s="536" t="s">
        <v>1112</v>
      </c>
      <c r="B7" s="268">
        <v>15454</v>
      </c>
      <c r="C7" s="284"/>
      <c r="D7" s="536" t="s">
        <v>1112</v>
      </c>
      <c r="E7" s="268">
        <v>9064.2000000000007</v>
      </c>
      <c r="F7" s="284"/>
      <c r="G7" s="536" t="s">
        <v>1112</v>
      </c>
      <c r="H7" s="268">
        <v>11660</v>
      </c>
      <c r="I7" s="284"/>
      <c r="J7" s="536" t="s">
        <v>1280</v>
      </c>
      <c r="K7" s="268">
        <v>21156.7</v>
      </c>
    </row>
    <row r="8" spans="1:12" ht="20.100000000000001" customHeight="1" x14ac:dyDescent="0.25">
      <c r="A8" s="536" t="s">
        <v>1280</v>
      </c>
      <c r="B8" s="268">
        <v>9844.2999999999993</v>
      </c>
      <c r="C8" s="284"/>
      <c r="D8" s="536" t="s">
        <v>1280</v>
      </c>
      <c r="E8" s="268">
        <v>5694.4</v>
      </c>
      <c r="F8" s="284"/>
      <c r="G8" s="536" t="s">
        <v>1280</v>
      </c>
      <c r="H8" s="268">
        <v>10082.9</v>
      </c>
      <c r="I8" s="284"/>
      <c r="J8" s="536" t="s">
        <v>1112</v>
      </c>
      <c r="K8" s="268">
        <v>16254.5</v>
      </c>
    </row>
    <row r="9" spans="1:12" ht="20.100000000000001" customHeight="1" x14ac:dyDescent="0.25">
      <c r="A9" s="536" t="s">
        <v>1291</v>
      </c>
      <c r="B9" s="268">
        <v>6854.9</v>
      </c>
      <c r="C9" s="284"/>
      <c r="D9" s="536" t="s">
        <v>1291</v>
      </c>
      <c r="E9" s="268">
        <v>3870.8</v>
      </c>
      <c r="F9" s="284"/>
      <c r="G9" s="536" t="s">
        <v>1291</v>
      </c>
      <c r="H9" s="268">
        <v>7798.5</v>
      </c>
      <c r="I9" s="284"/>
      <c r="J9" s="536" t="s">
        <v>1291</v>
      </c>
      <c r="K9" s="268">
        <v>8130.1</v>
      </c>
    </row>
    <row r="10" spans="1:12" ht="20.100000000000001" customHeight="1" x14ac:dyDescent="0.25">
      <c r="A10" s="536" t="s">
        <v>1115</v>
      </c>
      <c r="B10" s="268">
        <v>4627.2</v>
      </c>
      <c r="C10" s="284"/>
      <c r="D10" s="536" t="s">
        <v>1115</v>
      </c>
      <c r="E10" s="268">
        <v>3699.1</v>
      </c>
      <c r="F10" s="284"/>
      <c r="G10" s="536" t="s">
        <v>1115</v>
      </c>
      <c r="H10" s="268">
        <v>5824.5</v>
      </c>
      <c r="I10" s="284"/>
      <c r="J10" s="536" t="s">
        <v>1115</v>
      </c>
      <c r="K10" s="268">
        <v>7611.9</v>
      </c>
    </row>
    <row r="11" spans="1:12" ht="20.100000000000001" customHeight="1" x14ac:dyDescent="0.25">
      <c r="A11" s="536" t="s">
        <v>1454</v>
      </c>
      <c r="B11" s="268">
        <v>4028.6</v>
      </c>
      <c r="C11" s="284"/>
      <c r="D11" s="536" t="s">
        <v>1447</v>
      </c>
      <c r="E11" s="268">
        <v>2323</v>
      </c>
      <c r="F11" s="284"/>
      <c r="G11" s="536" t="s">
        <v>1447</v>
      </c>
      <c r="H11" s="268">
        <v>3577.7</v>
      </c>
      <c r="I11" s="284"/>
      <c r="J11" s="536" t="s">
        <v>1383</v>
      </c>
      <c r="K11" s="268">
        <v>5604.5</v>
      </c>
    </row>
    <row r="12" spans="1:12" ht="20.100000000000001" customHeight="1" x14ac:dyDescent="0.25">
      <c r="A12" s="536" t="s">
        <v>1456</v>
      </c>
      <c r="B12" s="268">
        <v>2870</v>
      </c>
      <c r="C12" s="284"/>
      <c r="D12" s="536" t="s">
        <v>1456</v>
      </c>
      <c r="E12" s="268">
        <v>1667.4</v>
      </c>
      <c r="F12" s="284"/>
      <c r="G12" s="536" t="s">
        <v>1457</v>
      </c>
      <c r="H12" s="268">
        <v>3517.8</v>
      </c>
      <c r="I12" s="284"/>
      <c r="J12" s="536" t="s">
        <v>1123</v>
      </c>
      <c r="K12" s="268">
        <v>4759.1000000000004</v>
      </c>
    </row>
    <row r="13" spans="1:12" ht="20.100000000000001" customHeight="1" x14ac:dyDescent="0.25">
      <c r="A13" s="536" t="s">
        <v>1447</v>
      </c>
      <c r="B13" s="268">
        <v>2812.5</v>
      </c>
      <c r="C13" s="284"/>
      <c r="D13" s="536" t="s">
        <v>1457</v>
      </c>
      <c r="E13" s="268">
        <v>1626.5</v>
      </c>
      <c r="F13" s="284"/>
      <c r="G13" s="536" t="s">
        <v>1383</v>
      </c>
      <c r="H13" s="268">
        <v>3287.7</v>
      </c>
      <c r="I13" s="284"/>
      <c r="J13" s="536" t="s">
        <v>1423</v>
      </c>
      <c r="K13" s="268">
        <v>4203.7</v>
      </c>
    </row>
    <row r="14" spans="1:12" ht="20.100000000000001" customHeight="1" x14ac:dyDescent="0.25">
      <c r="A14" s="536" t="s">
        <v>1457</v>
      </c>
      <c r="B14" s="268">
        <v>2766.3</v>
      </c>
      <c r="C14" s="284"/>
      <c r="D14" s="536" t="s">
        <v>1454</v>
      </c>
      <c r="E14" s="268">
        <v>1553.9</v>
      </c>
      <c r="F14" s="284"/>
      <c r="G14" s="536" t="s">
        <v>1453</v>
      </c>
      <c r="H14" s="268">
        <v>2273.6</v>
      </c>
      <c r="I14" s="284"/>
      <c r="J14" s="536" t="s">
        <v>1447</v>
      </c>
      <c r="K14" s="268">
        <v>4012.2</v>
      </c>
    </row>
    <row r="15" spans="1:12" ht="20.100000000000001" customHeight="1" x14ac:dyDescent="0.25">
      <c r="A15" s="536" t="s">
        <v>1383</v>
      </c>
      <c r="B15" s="268">
        <v>2290.3000000000002</v>
      </c>
      <c r="C15" s="284"/>
      <c r="D15" s="536" t="s">
        <v>1423</v>
      </c>
      <c r="E15" s="268">
        <v>1280.0999999999999</v>
      </c>
      <c r="F15" s="284"/>
      <c r="G15" s="536" t="s">
        <v>1423</v>
      </c>
      <c r="H15" s="268">
        <v>2092.6</v>
      </c>
      <c r="I15" s="284"/>
      <c r="J15" s="536" t="s">
        <v>1457</v>
      </c>
      <c r="K15" s="268">
        <v>3329.8</v>
      </c>
    </row>
    <row r="16" spans="1:12" ht="20.100000000000001" customHeight="1" x14ac:dyDescent="0.25">
      <c r="A16" s="269" t="s">
        <v>760</v>
      </c>
      <c r="B16" s="270">
        <v>93154.8</v>
      </c>
      <c r="C16" s="287"/>
      <c r="D16" s="269" t="s">
        <v>760</v>
      </c>
      <c r="E16" s="270">
        <v>59911.9</v>
      </c>
      <c r="F16" s="287"/>
      <c r="G16" s="269" t="s">
        <v>760</v>
      </c>
      <c r="H16" s="270">
        <v>93198.2</v>
      </c>
      <c r="I16" s="287"/>
      <c r="J16" s="269" t="s">
        <v>760</v>
      </c>
      <c r="K16" s="270">
        <v>143338.9</v>
      </c>
    </row>
    <row r="17" spans="1:11" ht="20.100000000000001" customHeight="1" x14ac:dyDescent="0.25">
      <c r="A17" s="271" t="s">
        <v>641</v>
      </c>
      <c r="B17" s="272">
        <v>9701</v>
      </c>
      <c r="C17" s="287"/>
      <c r="D17" s="271" t="s">
        <v>641</v>
      </c>
      <c r="E17" s="272">
        <v>8891.9</v>
      </c>
      <c r="F17" s="287"/>
      <c r="G17" s="271" t="s">
        <v>641</v>
      </c>
      <c r="H17" s="272">
        <v>12467.8</v>
      </c>
      <c r="I17" s="287"/>
      <c r="J17" s="271" t="s">
        <v>641</v>
      </c>
      <c r="K17" s="272">
        <v>12948.7</v>
      </c>
    </row>
    <row r="18" spans="1:11" s="266" customFormat="1" ht="30" customHeight="1" x14ac:dyDescent="0.2">
      <c r="A18" s="924" t="s">
        <v>541</v>
      </c>
      <c r="B18" s="925">
        <v>102855.8</v>
      </c>
      <c r="C18" s="288"/>
      <c r="D18" s="924" t="s">
        <v>541</v>
      </c>
      <c r="E18" s="925">
        <v>68803.8</v>
      </c>
      <c r="F18" s="288"/>
      <c r="G18" s="924" t="s">
        <v>541</v>
      </c>
      <c r="H18" s="925">
        <v>105666</v>
      </c>
      <c r="I18" s="288"/>
      <c r="J18" s="924" t="s">
        <v>541</v>
      </c>
      <c r="K18" s="925">
        <v>156287.6</v>
      </c>
    </row>
    <row r="19" spans="1:11" x14ac:dyDescent="0.25">
      <c r="A19" s="262"/>
      <c r="B19" s="258"/>
      <c r="C19" s="258"/>
      <c r="D19" s="258"/>
      <c r="E19" s="258"/>
      <c r="F19" s="258"/>
      <c r="G19" s="258"/>
      <c r="H19" s="258"/>
      <c r="I19" s="258"/>
      <c r="J19" s="258"/>
      <c r="K19" s="258"/>
    </row>
    <row r="20" spans="1:11" ht="20.100000000000001" customHeight="1" x14ac:dyDescent="0.25">
      <c r="A20" s="275" t="s">
        <v>526</v>
      </c>
      <c r="B20" s="208" t="s">
        <v>533</v>
      </c>
      <c r="C20" s="258"/>
      <c r="D20" s="258"/>
      <c r="E20" s="258"/>
      <c r="F20" s="258"/>
      <c r="G20" s="258"/>
      <c r="H20" s="258"/>
      <c r="I20" s="258"/>
      <c r="J20" s="258"/>
      <c r="K20" s="258"/>
    </row>
    <row r="21" spans="1:11" ht="20.100000000000001" customHeight="1" x14ac:dyDescent="0.25">
      <c r="A21" s="275" t="s">
        <v>1248</v>
      </c>
      <c r="B21" s="886" t="s">
        <v>1252</v>
      </c>
      <c r="C21" s="258"/>
      <c r="D21" s="258"/>
      <c r="E21" s="258"/>
      <c r="F21" s="258"/>
      <c r="G21" s="258"/>
      <c r="H21" s="258"/>
      <c r="I21" s="258"/>
      <c r="J21" s="258"/>
      <c r="K21" s="258"/>
    </row>
    <row r="22" spans="1:11" ht="12" customHeight="1" x14ac:dyDescent="0.25">
      <c r="A22" s="258"/>
      <c r="B22" s="258"/>
      <c r="C22" s="258"/>
      <c r="D22" s="258"/>
      <c r="E22" s="258"/>
      <c r="F22" s="258"/>
      <c r="G22" s="258"/>
      <c r="H22" s="258"/>
      <c r="I22" s="258"/>
      <c r="J22" s="258"/>
      <c r="K22" s="258"/>
    </row>
    <row r="25" spans="1:11" x14ac:dyDescent="0.25">
      <c r="B25" s="263"/>
      <c r="E25" s="263"/>
      <c r="H25" s="263"/>
      <c r="K25" s="263"/>
    </row>
    <row r="26" spans="1:11" x14ac:dyDescent="0.25">
      <c r="B26" s="263"/>
      <c r="E26" s="263"/>
      <c r="H26" s="263"/>
      <c r="K26" s="263"/>
    </row>
  </sheetData>
  <mergeCells count="5">
    <mergeCell ref="A2:K2"/>
    <mergeCell ref="A4:B4"/>
    <mergeCell ref="D4:E4"/>
    <mergeCell ref="G4:H4"/>
    <mergeCell ref="J4:K4"/>
  </mergeCells>
  <hyperlinks>
    <hyperlink ref="L2" location="CONTENTS!A273" display="Back to Contents" xr:uid="{5922D29A-8FAD-44E6-A7A2-17BF9503D595}"/>
  </hyperlinks>
  <pageMargins left="0.5" right="0" top="0.75" bottom="0.75" header="0.3" footer="0.3"/>
  <pageSetup scale="56" fitToHeight="6" orientation="landscape" r:id="rId1"/>
  <headerFooter alignWithMargins="0">
    <oddHeader>&amp;L&amp;"Arial,Italic"ASEAN STATISTICAL YEARBOOK 2023</oddHead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79BFE-62A5-4338-BFBD-0E05B886D655}">
  <sheetPr>
    <tabColor theme="9" tint="0.39997558519241921"/>
    <pageSetUpPr fitToPage="1"/>
  </sheetPr>
  <dimension ref="A2:M19"/>
  <sheetViews>
    <sheetView showGridLines="0" zoomScale="85" zoomScaleNormal="85" zoomScaleSheetLayoutView="70" workbookViewId="0">
      <selection activeCell="M2" sqref="M2"/>
    </sheetView>
  </sheetViews>
  <sheetFormatPr defaultColWidth="9.140625" defaultRowHeight="20.100000000000001" customHeight="1" x14ac:dyDescent="0.25"/>
  <cols>
    <col min="1" max="1" width="12.5703125" style="319" customWidth="1"/>
    <col min="2" max="2" width="14.140625" style="319" customWidth="1"/>
    <col min="3" max="3" width="12.42578125" style="319" bestFit="1" customWidth="1"/>
    <col min="4" max="4" width="13.28515625" style="319" customWidth="1"/>
    <col min="5" max="7" width="11.7109375" style="319" bestFit="1" customWidth="1"/>
    <col min="8" max="8" width="14.7109375" style="319" customWidth="1"/>
    <col min="9" max="9" width="14" style="319" customWidth="1"/>
    <col min="10" max="10" width="11.7109375" style="319" bestFit="1" customWidth="1"/>
    <col min="11" max="11" width="11.5703125" style="319" bestFit="1" customWidth="1"/>
    <col min="12" max="12" width="11.7109375" style="370" bestFit="1" customWidth="1"/>
    <col min="13" max="13" width="21.7109375" style="319" customWidth="1"/>
    <col min="14" max="16384" width="9.140625" style="319"/>
  </cols>
  <sheetData>
    <row r="2" spans="1:13" s="343" customFormat="1" ht="30" customHeight="1" x14ac:dyDescent="0.2">
      <c r="A2" s="1163" t="s">
        <v>1254</v>
      </c>
      <c r="B2" s="1163"/>
      <c r="C2" s="1163"/>
      <c r="D2" s="1163"/>
      <c r="E2" s="1163"/>
      <c r="F2" s="1163"/>
      <c r="G2" s="1163"/>
      <c r="H2" s="1163"/>
      <c r="I2" s="1163"/>
      <c r="J2" s="1163"/>
      <c r="K2" s="1163"/>
      <c r="L2" s="1163"/>
      <c r="M2" s="521" t="s">
        <v>501</v>
      </c>
    </row>
    <row r="3" spans="1:13" ht="20.100000000000001" customHeight="1" x14ac:dyDescent="0.25">
      <c r="C3" s="326"/>
      <c r="D3" s="326"/>
      <c r="E3" s="326"/>
      <c r="F3" s="326"/>
      <c r="G3" s="326"/>
      <c r="H3" s="326"/>
      <c r="I3" s="326"/>
      <c r="J3" s="326"/>
      <c r="K3" s="326"/>
      <c r="L3" s="120" t="s">
        <v>1255</v>
      </c>
    </row>
    <row r="4" spans="1:13" ht="30" customHeight="1" x14ac:dyDescent="0.25">
      <c r="A4" s="935" t="s">
        <v>614</v>
      </c>
      <c r="B4" s="935" t="s">
        <v>515</v>
      </c>
      <c r="C4" s="935" t="s">
        <v>516</v>
      </c>
      <c r="D4" s="935" t="s">
        <v>517</v>
      </c>
      <c r="E4" s="935" t="s">
        <v>518</v>
      </c>
      <c r="F4" s="935" t="s">
        <v>542</v>
      </c>
      <c r="G4" s="935" t="s">
        <v>520</v>
      </c>
      <c r="H4" s="935" t="s">
        <v>521</v>
      </c>
      <c r="I4" s="935" t="s">
        <v>522</v>
      </c>
      <c r="J4" s="935" t="s">
        <v>523</v>
      </c>
      <c r="K4" s="935" t="s">
        <v>524</v>
      </c>
      <c r="L4" s="992" t="s">
        <v>1256</v>
      </c>
    </row>
    <row r="5" spans="1:13" ht="20.100000000000001" customHeight="1" x14ac:dyDescent="0.25">
      <c r="A5" s="568">
        <v>2013</v>
      </c>
      <c r="B5" s="621">
        <v>115.4</v>
      </c>
      <c r="C5" s="621">
        <v>135.4</v>
      </c>
      <c r="D5" s="621">
        <v>125.9</v>
      </c>
      <c r="E5" s="621">
        <v>69.099999999999994</v>
      </c>
      <c r="F5" s="621">
        <v>143.6</v>
      </c>
      <c r="G5" s="621">
        <v>13.3</v>
      </c>
      <c r="H5" s="621">
        <v>103.5</v>
      </c>
      <c r="I5" s="621">
        <v>156</v>
      </c>
      <c r="J5" s="621">
        <v>137.5</v>
      </c>
      <c r="K5" s="621">
        <v>137.9</v>
      </c>
      <c r="L5" s="621">
        <v>116.7</v>
      </c>
    </row>
    <row r="6" spans="1:13" ht="20.100000000000001" customHeight="1" x14ac:dyDescent="0.25">
      <c r="A6" s="569">
        <v>2014</v>
      </c>
      <c r="B6" s="622">
        <v>113.1</v>
      </c>
      <c r="C6" s="622">
        <v>132.69999999999999</v>
      </c>
      <c r="D6" s="622">
        <v>126.5</v>
      </c>
      <c r="E6" s="622">
        <v>67.8</v>
      </c>
      <c r="F6" s="622">
        <v>148.5</v>
      </c>
      <c r="G6" s="622">
        <v>51.6</v>
      </c>
      <c r="H6" s="622">
        <v>110</v>
      </c>
      <c r="I6" s="622">
        <v>148</v>
      </c>
      <c r="J6" s="622">
        <v>141.4</v>
      </c>
      <c r="K6" s="622">
        <v>150.1</v>
      </c>
      <c r="L6" s="622">
        <v>123.4</v>
      </c>
    </row>
    <row r="7" spans="1:13" ht="20.100000000000001" customHeight="1" x14ac:dyDescent="0.25">
      <c r="A7" s="569">
        <v>2015</v>
      </c>
      <c r="B7" s="622">
        <v>108.1</v>
      </c>
      <c r="C7" s="622">
        <v>133</v>
      </c>
      <c r="D7" s="622">
        <v>132.6</v>
      </c>
      <c r="E7" s="622">
        <v>53.1</v>
      </c>
      <c r="F7" s="622">
        <v>143.9</v>
      </c>
      <c r="G7" s="622">
        <v>75.7</v>
      </c>
      <c r="H7" s="622">
        <v>115.8</v>
      </c>
      <c r="I7" s="622">
        <v>148.4</v>
      </c>
      <c r="J7" s="622">
        <v>152.69999999999999</v>
      </c>
      <c r="K7" s="622">
        <v>128.80000000000001</v>
      </c>
      <c r="L7" s="622">
        <v>126.6</v>
      </c>
    </row>
    <row r="8" spans="1:13" ht="20.100000000000001" customHeight="1" x14ac:dyDescent="0.25">
      <c r="A8" s="569">
        <v>2016</v>
      </c>
      <c r="B8" s="622">
        <v>100</v>
      </c>
      <c r="C8" s="622">
        <v>127.5</v>
      </c>
      <c r="D8" s="622">
        <v>58.3</v>
      </c>
      <c r="E8" s="622">
        <v>55.4</v>
      </c>
      <c r="F8" s="622">
        <v>137.9</v>
      </c>
      <c r="G8" s="622">
        <v>86.5</v>
      </c>
      <c r="H8" s="622">
        <v>109.2</v>
      </c>
      <c r="I8" s="622">
        <v>148.1</v>
      </c>
      <c r="J8" s="622">
        <v>81.400000000000006</v>
      </c>
      <c r="K8" s="622">
        <v>128</v>
      </c>
      <c r="L8" s="622">
        <v>88</v>
      </c>
    </row>
    <row r="9" spans="1:13" ht="20.100000000000001" customHeight="1" x14ac:dyDescent="0.25">
      <c r="A9" s="569">
        <v>2017</v>
      </c>
      <c r="B9" s="623">
        <v>100</v>
      </c>
      <c r="C9" s="623">
        <v>117.3</v>
      </c>
      <c r="D9" s="623">
        <v>59.6</v>
      </c>
      <c r="E9" s="623">
        <v>92</v>
      </c>
      <c r="F9" s="623">
        <v>95.5</v>
      </c>
      <c r="G9" s="623">
        <v>100.7</v>
      </c>
      <c r="H9" s="623">
        <v>110.1</v>
      </c>
      <c r="I9" s="623">
        <v>83.8</v>
      </c>
      <c r="J9" s="623">
        <v>88.2</v>
      </c>
      <c r="K9" s="623">
        <v>126.9</v>
      </c>
      <c r="L9" s="623">
        <v>87.9</v>
      </c>
    </row>
    <row r="10" spans="1:13" ht="20.100000000000001" customHeight="1" x14ac:dyDescent="0.25">
      <c r="A10" s="569">
        <v>2018</v>
      </c>
      <c r="B10" s="623">
        <v>100</v>
      </c>
      <c r="C10" s="623">
        <v>121.2</v>
      </c>
      <c r="D10" s="623">
        <v>62.4</v>
      </c>
      <c r="E10" s="623">
        <v>92</v>
      </c>
      <c r="F10" s="623">
        <v>96</v>
      </c>
      <c r="G10" s="623">
        <v>103.7</v>
      </c>
      <c r="H10" s="623">
        <v>126.2</v>
      </c>
      <c r="I10" s="623">
        <v>86.6</v>
      </c>
      <c r="J10" s="623">
        <v>80.8</v>
      </c>
      <c r="K10" s="623">
        <v>147.19999999999999</v>
      </c>
      <c r="L10" s="623">
        <v>94.3</v>
      </c>
    </row>
    <row r="11" spans="1:13" ht="20.100000000000001" customHeight="1" x14ac:dyDescent="0.25">
      <c r="A11" s="569">
        <v>2019</v>
      </c>
      <c r="B11" s="623">
        <v>100</v>
      </c>
      <c r="C11" s="623">
        <v>132.19999999999999</v>
      </c>
      <c r="D11" s="623">
        <v>63.5</v>
      </c>
      <c r="E11" s="623">
        <v>92</v>
      </c>
      <c r="F11" s="623">
        <v>95.7</v>
      </c>
      <c r="G11" s="623">
        <v>144.1</v>
      </c>
      <c r="H11" s="623">
        <v>154.80000000000001</v>
      </c>
      <c r="I11" s="623">
        <v>88.3</v>
      </c>
      <c r="J11" s="623">
        <v>80.8</v>
      </c>
      <c r="K11" s="623">
        <v>141.19999999999999</v>
      </c>
      <c r="L11" s="623">
        <v>102.3</v>
      </c>
    </row>
    <row r="12" spans="1:13" ht="20.100000000000001" customHeight="1" x14ac:dyDescent="0.25">
      <c r="A12" s="569">
        <v>2020</v>
      </c>
      <c r="B12" s="623">
        <v>100</v>
      </c>
      <c r="C12" s="623">
        <v>128.6</v>
      </c>
      <c r="D12" s="623">
        <v>57.5</v>
      </c>
      <c r="E12" s="623">
        <v>95</v>
      </c>
      <c r="F12" s="623">
        <v>96.4</v>
      </c>
      <c r="G12" s="623">
        <v>144</v>
      </c>
      <c r="H12" s="623">
        <v>133.30000000000001</v>
      </c>
      <c r="I12" s="623">
        <v>88.3</v>
      </c>
      <c r="J12" s="623">
        <v>83.6</v>
      </c>
      <c r="K12" s="623">
        <v>142.69999999999999</v>
      </c>
      <c r="L12" s="623">
        <v>96.8</v>
      </c>
    </row>
    <row r="13" spans="1:13" ht="20.100000000000001" customHeight="1" x14ac:dyDescent="0.25">
      <c r="A13" s="569">
        <v>2021</v>
      </c>
      <c r="B13" s="623">
        <v>100</v>
      </c>
      <c r="C13" s="623">
        <v>120</v>
      </c>
      <c r="D13" s="623">
        <v>60.7</v>
      </c>
      <c r="E13" s="623">
        <v>65</v>
      </c>
      <c r="F13" s="623">
        <v>97.4</v>
      </c>
      <c r="G13" s="623">
        <v>137.5</v>
      </c>
      <c r="H13" s="623">
        <v>143.4</v>
      </c>
      <c r="I13" s="623">
        <v>88.8</v>
      </c>
      <c r="J13" s="623">
        <v>85.7</v>
      </c>
      <c r="K13" s="623">
        <v>138.9</v>
      </c>
      <c r="L13" s="623">
        <v>98.5</v>
      </c>
    </row>
    <row r="14" spans="1:13" ht="20.100000000000001" customHeight="1" x14ac:dyDescent="0.25">
      <c r="A14" s="570">
        <v>2022</v>
      </c>
      <c r="B14" s="624">
        <v>100</v>
      </c>
      <c r="C14" s="624">
        <v>116.3</v>
      </c>
      <c r="D14" s="624">
        <v>67.88</v>
      </c>
      <c r="E14" s="624">
        <v>65</v>
      </c>
      <c r="F14" s="624">
        <v>98.2</v>
      </c>
      <c r="G14" s="624">
        <v>110.9</v>
      </c>
      <c r="H14" s="624">
        <v>144</v>
      </c>
      <c r="I14" s="624">
        <v>91.3</v>
      </c>
      <c r="J14" s="624">
        <v>88</v>
      </c>
      <c r="K14" s="624">
        <v>140</v>
      </c>
      <c r="L14" s="624">
        <v>99.6</v>
      </c>
    </row>
    <row r="15" spans="1:13" ht="20.100000000000001" customHeight="1" x14ac:dyDescent="0.25">
      <c r="A15" s="357"/>
      <c r="B15" s="357"/>
      <c r="D15" s="357"/>
      <c r="E15" s="357"/>
      <c r="F15" s="331"/>
      <c r="G15" s="375"/>
    </row>
    <row r="16" spans="1:13" ht="15" customHeight="1" x14ac:dyDescent="0.25">
      <c r="A16" s="357" t="s">
        <v>563</v>
      </c>
      <c r="D16" s="357" t="s">
        <v>545</v>
      </c>
      <c r="E16" s="357"/>
      <c r="F16" s="331"/>
      <c r="G16" s="375"/>
    </row>
    <row r="17" spans="1:11" ht="15" customHeight="1" x14ac:dyDescent="0.25">
      <c r="A17" s="357" t="s">
        <v>1257</v>
      </c>
      <c r="B17" s="357"/>
      <c r="D17" s="887" t="s">
        <v>1258</v>
      </c>
      <c r="E17" s="357"/>
      <c r="F17" s="376"/>
    </row>
    <row r="18" spans="1:11" ht="20.100000000000001" customHeight="1" x14ac:dyDescent="0.35">
      <c r="A18" s="357"/>
      <c r="B18" s="312"/>
      <c r="C18" s="312"/>
      <c r="D18" s="887" t="s">
        <v>1259</v>
      </c>
      <c r="E18" s="377"/>
      <c r="F18" s="313"/>
      <c r="G18" s="313"/>
      <c r="H18" s="313"/>
      <c r="I18" s="313"/>
      <c r="J18" s="313"/>
      <c r="K18" s="378"/>
    </row>
    <row r="19" spans="1:11" ht="20.100000000000001" customHeight="1" x14ac:dyDescent="0.25">
      <c r="D19" s="357"/>
    </row>
  </sheetData>
  <mergeCells count="1">
    <mergeCell ref="A2:L2"/>
  </mergeCells>
  <hyperlinks>
    <hyperlink ref="M2" location="CONTENTS!A273" display="Back to Contents" xr:uid="{3CCF77FD-3B02-4FEA-97D8-0137FA7CCCB0}"/>
  </hyperlinks>
  <pageMargins left="0.5" right="0" top="0.75" bottom="0.75" header="0.3" footer="0.3"/>
  <pageSetup scale="73" fitToHeight="6" orientation="landscape" r:id="rId1"/>
  <headerFooter alignWithMargins="0">
    <oddHeader>&amp;L&amp;"Arial,Italic"ASEAN STATISTICAL YEARBOOK 2023</oddHeader>
  </headerFooter>
  <drawing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7A8B8-9D97-4E3A-ACAD-51A7B579B4F7}">
  <sheetPr>
    <tabColor theme="9" tint="0.39997558519241921"/>
    <pageSetUpPr fitToPage="1"/>
  </sheetPr>
  <dimension ref="A1:O43"/>
  <sheetViews>
    <sheetView showGridLines="0" zoomScale="85" zoomScaleNormal="85" zoomScaleSheetLayoutView="70" workbookViewId="0"/>
  </sheetViews>
  <sheetFormatPr defaultColWidth="9.140625" defaultRowHeight="20.100000000000001" customHeight="1" x14ac:dyDescent="0.25"/>
  <cols>
    <col min="1" max="1" width="12.5703125" style="319" customWidth="1"/>
    <col min="2" max="2" width="14.140625" style="319" customWidth="1"/>
    <col min="3" max="3" width="12.42578125" style="319" bestFit="1" customWidth="1"/>
    <col min="4" max="4" width="13.5703125" style="319" customWidth="1"/>
    <col min="5" max="7" width="11.7109375" style="319" bestFit="1" customWidth="1"/>
    <col min="8" max="8" width="14.85546875" style="319" customWidth="1"/>
    <col min="9" max="9" width="13.42578125" style="319" customWidth="1"/>
    <col min="10" max="10" width="11.7109375" style="319" bestFit="1" customWidth="1"/>
    <col min="11" max="11" width="11.5703125" style="319" bestFit="1" customWidth="1"/>
    <col min="12" max="12" width="11.7109375" style="370" bestFit="1" customWidth="1"/>
    <col min="13" max="13" width="21.7109375" style="319" customWidth="1"/>
    <col min="14" max="16384" width="9.140625" style="319"/>
  </cols>
  <sheetData>
    <row r="1" spans="1:12" ht="20.100000000000001" customHeight="1" x14ac:dyDescent="0.25">
      <c r="A1" s="630"/>
    </row>
    <row r="2" spans="1:12" s="343" customFormat="1" ht="30" customHeight="1" x14ac:dyDescent="0.2">
      <c r="A2" s="1163" t="s">
        <v>1260</v>
      </c>
      <c r="B2" s="1163"/>
      <c r="C2" s="1163"/>
      <c r="D2" s="1163"/>
      <c r="E2" s="1163"/>
      <c r="F2" s="1163"/>
      <c r="G2" s="1163"/>
      <c r="H2" s="1163"/>
      <c r="I2" s="1163"/>
      <c r="J2" s="1163"/>
      <c r="K2" s="1163"/>
      <c r="L2" s="1163"/>
    </row>
    <row r="3" spans="1:12" ht="20.100000000000001" customHeight="1" x14ac:dyDescent="0.25">
      <c r="A3" s="326"/>
      <c r="B3" s="326"/>
      <c r="C3" s="326"/>
      <c r="D3" s="326"/>
      <c r="E3" s="326"/>
      <c r="F3" s="326"/>
      <c r="G3" s="326"/>
      <c r="H3" s="326"/>
      <c r="I3" s="326"/>
      <c r="J3" s="326"/>
      <c r="K3" s="326"/>
      <c r="L3" s="120" t="s">
        <v>1255</v>
      </c>
    </row>
    <row r="4" spans="1:12" ht="30" customHeight="1" x14ac:dyDescent="0.25">
      <c r="A4" s="935" t="s">
        <v>614</v>
      </c>
      <c r="B4" s="935" t="s">
        <v>515</v>
      </c>
      <c r="C4" s="935" t="s">
        <v>516</v>
      </c>
      <c r="D4" s="935" t="s">
        <v>517</v>
      </c>
      <c r="E4" s="935" t="s">
        <v>518</v>
      </c>
      <c r="F4" s="935" t="s">
        <v>542</v>
      </c>
      <c r="G4" s="935" t="s">
        <v>520</v>
      </c>
      <c r="H4" s="935" t="s">
        <v>521</v>
      </c>
      <c r="I4" s="935" t="s">
        <v>522</v>
      </c>
      <c r="J4" s="935" t="s">
        <v>523</v>
      </c>
      <c r="K4" s="935" t="s">
        <v>524</v>
      </c>
      <c r="L4" s="991" t="s">
        <v>544</v>
      </c>
    </row>
    <row r="5" spans="1:12" ht="20.100000000000001" customHeight="1" x14ac:dyDescent="0.25">
      <c r="A5" s="625">
        <v>2013</v>
      </c>
      <c r="B5" s="626">
        <v>64.5</v>
      </c>
      <c r="C5" s="626">
        <v>6.8</v>
      </c>
      <c r="D5" s="626">
        <v>14.9</v>
      </c>
      <c r="E5" s="626">
        <v>12.5</v>
      </c>
      <c r="F5" s="626">
        <v>67</v>
      </c>
      <c r="G5" s="626">
        <v>8</v>
      </c>
      <c r="H5" s="626">
        <v>37</v>
      </c>
      <c r="I5" s="626">
        <v>81</v>
      </c>
      <c r="J5" s="626">
        <v>28.9</v>
      </c>
      <c r="K5" s="626">
        <v>43.9</v>
      </c>
      <c r="L5" s="626">
        <v>26.1</v>
      </c>
    </row>
    <row r="6" spans="1:12" ht="20.100000000000001" customHeight="1" x14ac:dyDescent="0.25">
      <c r="A6" s="627">
        <v>2014</v>
      </c>
      <c r="B6" s="628">
        <v>68.8</v>
      </c>
      <c r="C6" s="628">
        <v>9</v>
      </c>
      <c r="D6" s="628">
        <v>17.100000000000001</v>
      </c>
      <c r="E6" s="628">
        <v>14.3</v>
      </c>
      <c r="F6" s="628">
        <v>67.5</v>
      </c>
      <c r="G6" s="628">
        <v>11.5</v>
      </c>
      <c r="H6" s="628">
        <v>39.700000000000003</v>
      </c>
      <c r="I6" s="628">
        <v>82</v>
      </c>
      <c r="J6" s="628">
        <v>34.9</v>
      </c>
      <c r="K6" s="628">
        <v>48.3</v>
      </c>
      <c r="L6" s="628">
        <v>28.9</v>
      </c>
    </row>
    <row r="7" spans="1:12" ht="20.100000000000001" customHeight="1" x14ac:dyDescent="0.25">
      <c r="A7" s="627">
        <v>2015</v>
      </c>
      <c r="B7" s="628">
        <v>71.2</v>
      </c>
      <c r="C7" s="628">
        <v>19</v>
      </c>
      <c r="D7" s="628">
        <v>22</v>
      </c>
      <c r="E7" s="628">
        <v>18.2</v>
      </c>
      <c r="F7" s="628">
        <v>71.099999999999994</v>
      </c>
      <c r="G7" s="628">
        <v>21.7</v>
      </c>
      <c r="H7" s="628">
        <v>53.7</v>
      </c>
      <c r="I7" s="628">
        <v>79</v>
      </c>
      <c r="J7" s="628">
        <v>39.299999999999997</v>
      </c>
      <c r="K7" s="628">
        <v>43.5</v>
      </c>
      <c r="L7" s="628">
        <v>35</v>
      </c>
    </row>
    <row r="8" spans="1:12" ht="20.100000000000001" customHeight="1" x14ac:dyDescent="0.25">
      <c r="A8" s="627">
        <v>2016</v>
      </c>
      <c r="B8" s="628">
        <v>75</v>
      </c>
      <c r="C8" s="628">
        <v>25.6</v>
      </c>
      <c r="D8" s="628">
        <v>51.3</v>
      </c>
      <c r="E8" s="628">
        <v>19</v>
      </c>
      <c r="F8" s="628">
        <v>78.8</v>
      </c>
      <c r="G8" s="628">
        <v>25.1</v>
      </c>
      <c r="H8" s="628">
        <v>48.1</v>
      </c>
      <c r="I8" s="628">
        <v>76.3</v>
      </c>
      <c r="J8" s="628">
        <v>47.5</v>
      </c>
      <c r="K8" s="628">
        <v>54.2</v>
      </c>
      <c r="L8" s="628">
        <v>38.799999999999997</v>
      </c>
    </row>
    <row r="9" spans="1:12" ht="20.100000000000001" customHeight="1" x14ac:dyDescent="0.25">
      <c r="A9" s="627">
        <v>2017</v>
      </c>
      <c r="B9" s="628">
        <v>90</v>
      </c>
      <c r="C9" s="628">
        <v>32.4</v>
      </c>
      <c r="D9" s="628">
        <v>54.8</v>
      </c>
      <c r="E9" s="628">
        <v>26</v>
      </c>
      <c r="F9" s="628">
        <v>80.099999999999994</v>
      </c>
      <c r="G9" s="628">
        <v>56.3</v>
      </c>
      <c r="H9" s="628" t="s">
        <v>1460</v>
      </c>
      <c r="I9" s="628">
        <v>82.3</v>
      </c>
      <c r="J9" s="628">
        <v>52.9</v>
      </c>
      <c r="K9" s="628">
        <v>58.1</v>
      </c>
      <c r="L9" s="628">
        <v>48.5</v>
      </c>
    </row>
    <row r="10" spans="1:12" ht="20.100000000000001" customHeight="1" x14ac:dyDescent="0.25">
      <c r="A10" s="627">
        <v>2018</v>
      </c>
      <c r="B10" s="628">
        <v>94.6</v>
      </c>
      <c r="C10" s="628">
        <v>65</v>
      </c>
      <c r="D10" s="628">
        <v>64.8</v>
      </c>
      <c r="E10" s="628">
        <v>37</v>
      </c>
      <c r="F10" s="628">
        <v>81.2</v>
      </c>
      <c r="G10" s="628">
        <v>79.3</v>
      </c>
      <c r="H10" s="628" t="s">
        <v>1460</v>
      </c>
      <c r="I10" s="628">
        <v>87.2</v>
      </c>
      <c r="J10" s="628">
        <v>60.8</v>
      </c>
      <c r="K10" s="628">
        <v>70</v>
      </c>
      <c r="L10" s="628">
        <v>53.4</v>
      </c>
    </row>
    <row r="11" spans="1:12" ht="20.100000000000001" customHeight="1" x14ac:dyDescent="0.25">
      <c r="A11" s="569">
        <v>2019</v>
      </c>
      <c r="B11" s="628">
        <v>95</v>
      </c>
      <c r="C11" s="628">
        <v>78.3</v>
      </c>
      <c r="D11" s="628">
        <v>73.7</v>
      </c>
      <c r="E11" s="628">
        <v>49</v>
      </c>
      <c r="F11" s="628">
        <v>84.2</v>
      </c>
      <c r="G11" s="628">
        <v>85</v>
      </c>
      <c r="H11" s="628">
        <v>75.400000000000006</v>
      </c>
      <c r="I11" s="628">
        <v>88.9</v>
      </c>
      <c r="J11" s="628">
        <v>66.7</v>
      </c>
      <c r="K11" s="628">
        <v>68.7</v>
      </c>
      <c r="L11" s="628">
        <v>57</v>
      </c>
    </row>
    <row r="12" spans="1:12" ht="20.100000000000001" customHeight="1" x14ac:dyDescent="0.25">
      <c r="A12" s="569">
        <v>2020</v>
      </c>
      <c r="B12" s="628">
        <v>95</v>
      </c>
      <c r="C12" s="628">
        <v>78.8</v>
      </c>
      <c r="D12" s="628">
        <v>73.7</v>
      </c>
      <c r="E12" s="628" t="s">
        <v>1460</v>
      </c>
      <c r="F12" s="628">
        <v>89.6</v>
      </c>
      <c r="G12" s="628">
        <v>90.9</v>
      </c>
      <c r="H12" s="628" t="s">
        <v>1460</v>
      </c>
      <c r="I12" s="628">
        <v>95</v>
      </c>
      <c r="J12" s="628">
        <v>77.8</v>
      </c>
      <c r="K12" s="628">
        <v>70.2</v>
      </c>
      <c r="L12" s="628">
        <v>65.8</v>
      </c>
    </row>
    <row r="13" spans="1:12" ht="20.100000000000001" customHeight="1" x14ac:dyDescent="0.25">
      <c r="A13" s="569">
        <v>2021</v>
      </c>
      <c r="B13" s="628">
        <v>98.1</v>
      </c>
      <c r="C13" s="628">
        <v>60.2</v>
      </c>
      <c r="D13" s="628">
        <v>77</v>
      </c>
      <c r="E13" s="628">
        <v>57</v>
      </c>
      <c r="F13" s="628">
        <v>96.8</v>
      </c>
      <c r="G13" s="628">
        <v>44</v>
      </c>
      <c r="H13" s="628">
        <v>52.7</v>
      </c>
      <c r="I13" s="628">
        <v>96.9</v>
      </c>
      <c r="J13" s="628">
        <v>83.6</v>
      </c>
      <c r="K13" s="628">
        <v>70.2</v>
      </c>
      <c r="L13" s="628">
        <v>70.400000000000006</v>
      </c>
    </row>
    <row r="14" spans="1:12" ht="20.100000000000001" customHeight="1" x14ac:dyDescent="0.25">
      <c r="A14" s="570">
        <v>2022</v>
      </c>
      <c r="B14" s="629">
        <v>98.1</v>
      </c>
      <c r="C14" s="629">
        <v>60.2</v>
      </c>
      <c r="D14" s="629">
        <v>77</v>
      </c>
      <c r="E14" s="629">
        <v>60</v>
      </c>
      <c r="F14" s="629">
        <v>97.4</v>
      </c>
      <c r="G14" s="629">
        <v>44</v>
      </c>
      <c r="H14" s="629">
        <v>52.7</v>
      </c>
      <c r="I14" s="629">
        <v>96</v>
      </c>
      <c r="J14" s="629">
        <v>86.7</v>
      </c>
      <c r="K14" s="629">
        <v>78.599999999999994</v>
      </c>
      <c r="L14" s="629">
        <v>72</v>
      </c>
    </row>
    <row r="15" spans="1:12" s="341" customFormat="1" ht="11.25" customHeight="1" x14ac:dyDescent="0.2">
      <c r="A15" s="357"/>
      <c r="B15" s="357"/>
      <c r="D15" s="357"/>
      <c r="E15" s="357"/>
      <c r="F15" s="357"/>
      <c r="G15" s="357"/>
      <c r="H15" s="357"/>
      <c r="I15" s="357"/>
      <c r="J15" s="357"/>
      <c r="K15" s="357"/>
      <c r="L15" s="357"/>
    </row>
    <row r="16" spans="1:12" s="341" customFormat="1" ht="20.100000000000001" customHeight="1" x14ac:dyDescent="0.2">
      <c r="A16" s="357" t="s">
        <v>563</v>
      </c>
      <c r="B16" s="357"/>
      <c r="D16" s="357" t="s">
        <v>545</v>
      </c>
      <c r="E16" s="357"/>
      <c r="F16" s="357"/>
      <c r="G16" s="357"/>
      <c r="H16" s="357"/>
      <c r="I16" s="357"/>
      <c r="J16" s="357"/>
      <c r="K16" s="357"/>
      <c r="L16" s="357"/>
    </row>
    <row r="17" spans="1:15" s="341" customFormat="1" ht="20.100000000000001" customHeight="1" x14ac:dyDescent="0.2">
      <c r="A17" s="888" t="s">
        <v>1261</v>
      </c>
      <c r="B17" s="357"/>
      <c r="D17" s="887" t="s">
        <v>1262</v>
      </c>
      <c r="E17" s="357"/>
      <c r="F17" s="357"/>
      <c r="G17" s="357"/>
      <c r="H17" s="357"/>
      <c r="I17" s="357"/>
      <c r="J17" s="357"/>
      <c r="K17" s="357"/>
      <c r="L17" s="357"/>
    </row>
    <row r="18" spans="1:15" ht="20.100000000000001" customHeight="1" x14ac:dyDescent="0.35">
      <c r="A18" s="888" t="s">
        <v>1263</v>
      </c>
      <c r="B18" s="313"/>
      <c r="C18" s="312"/>
      <c r="D18" s="887" t="s">
        <v>1259</v>
      </c>
      <c r="F18" s="377"/>
    </row>
    <row r="19" spans="1:15" ht="12.75" customHeight="1" x14ac:dyDescent="0.35">
      <c r="B19" s="313"/>
      <c r="C19" s="312"/>
      <c r="D19" s="357" t="s">
        <v>1232</v>
      </c>
      <c r="F19" s="377"/>
    </row>
    <row r="20" spans="1:15" ht="15" customHeight="1" x14ac:dyDescent="0.25">
      <c r="B20" s="357"/>
      <c r="C20" s="357"/>
      <c r="D20" s="357"/>
      <c r="E20" s="357"/>
      <c r="F20" s="357"/>
      <c r="G20" s="357"/>
      <c r="H20" s="357"/>
      <c r="I20" s="357"/>
      <c r="J20" s="357"/>
      <c r="K20" s="620"/>
      <c r="L20" s="620"/>
    </row>
    <row r="21" spans="1:15" ht="15" customHeight="1" x14ac:dyDescent="0.25"/>
    <row r="22" spans="1:15" ht="20.100000000000001" customHeight="1" x14ac:dyDescent="0.25">
      <c r="L22" s="319"/>
      <c r="M22"/>
      <c r="N22"/>
      <c r="O22"/>
    </row>
    <row r="23" spans="1:15" ht="20.100000000000001" customHeight="1" x14ac:dyDescent="0.25">
      <c r="L23" s="319"/>
      <c r="M23"/>
      <c r="N23"/>
      <c r="O23"/>
    </row>
    <row r="24" spans="1:15" ht="20.100000000000001" customHeight="1" x14ac:dyDescent="0.25">
      <c r="M24"/>
      <c r="N24"/>
      <c r="O24"/>
    </row>
    <row r="25" spans="1:15" ht="20.100000000000001" customHeight="1" x14ac:dyDescent="0.25">
      <c r="M25"/>
      <c r="N25"/>
      <c r="O25"/>
    </row>
    <row r="26" spans="1:15" ht="20.100000000000001" customHeight="1" x14ac:dyDescent="0.25">
      <c r="M26"/>
      <c r="N26"/>
      <c r="O26"/>
    </row>
    <row r="35" spans="2:3" ht="20.100000000000001" customHeight="1" x14ac:dyDescent="0.25">
      <c r="B35" s="379"/>
      <c r="C35" s="379"/>
    </row>
    <row r="36" spans="2:3" ht="20.100000000000001" customHeight="1" x14ac:dyDescent="0.25">
      <c r="B36" s="379"/>
      <c r="C36" s="379"/>
    </row>
    <row r="37" spans="2:3" ht="20.100000000000001" customHeight="1" x14ac:dyDescent="0.25">
      <c r="B37" s="379"/>
      <c r="C37" s="379"/>
    </row>
    <row r="38" spans="2:3" ht="20.100000000000001" customHeight="1" x14ac:dyDescent="0.25">
      <c r="B38" s="379"/>
      <c r="C38" s="379"/>
    </row>
    <row r="39" spans="2:3" ht="20.100000000000001" customHeight="1" x14ac:dyDescent="0.25">
      <c r="B39" s="379"/>
      <c r="C39" s="379"/>
    </row>
    <row r="40" spans="2:3" ht="20.100000000000001" customHeight="1" x14ac:dyDescent="0.25">
      <c r="B40" s="379"/>
      <c r="C40" s="379"/>
    </row>
    <row r="41" spans="2:3" ht="20.100000000000001" customHeight="1" x14ac:dyDescent="0.25">
      <c r="B41" s="379"/>
      <c r="C41" s="379"/>
    </row>
    <row r="42" spans="2:3" ht="20.100000000000001" customHeight="1" x14ac:dyDescent="0.25">
      <c r="B42" s="379"/>
      <c r="C42" s="379"/>
    </row>
    <row r="43" spans="2:3" ht="20.100000000000001" customHeight="1" x14ac:dyDescent="0.25">
      <c r="B43" s="379"/>
      <c r="C43" s="379"/>
    </row>
  </sheetData>
  <mergeCells count="1">
    <mergeCell ref="A2:L2"/>
  </mergeCells>
  <pageMargins left="0.5" right="0" top="0.75" bottom="0.75" header="0.3" footer="0.3"/>
  <pageSetup scale="88" fitToHeight="6" orientation="landscape" r:id="rId1"/>
  <headerFooter alignWithMargins="0">
    <oddHeader>&amp;L&amp;"Arial,Italic"ASEAN STATISTICAL YEARBOOK 2023</oddHeader>
  </headerFooter>
  <drawing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4C2D4-9EE3-49CF-80B3-13A9B4F4C7CB}">
  <sheetPr>
    <tabColor theme="9" tint="-0.499984740745262"/>
    <pageSetUpPr fitToPage="1"/>
  </sheetPr>
  <dimension ref="B8:I21"/>
  <sheetViews>
    <sheetView showGridLines="0" zoomScale="78" zoomScaleNormal="78" zoomScaleSheetLayoutView="54" workbookViewId="0">
      <selection activeCell="B21" sqref="B21"/>
    </sheetView>
  </sheetViews>
  <sheetFormatPr defaultRowHeight="12.75" x14ac:dyDescent="0.2"/>
  <cols>
    <col min="2" max="2" width="17.7109375" customWidth="1"/>
  </cols>
  <sheetData>
    <row r="8" spans="2:9" ht="18" x14ac:dyDescent="0.25">
      <c r="B8" s="1100" t="s">
        <v>1494</v>
      </c>
    </row>
    <row r="11" spans="2:9" ht="18" x14ac:dyDescent="0.25">
      <c r="B11" s="1099"/>
    </row>
    <row r="13" spans="2:9" ht="15" x14ac:dyDescent="0.2">
      <c r="B13" s="1101" t="s">
        <v>1496</v>
      </c>
    </row>
    <row r="14" spans="2:9" ht="15" x14ac:dyDescent="0.2">
      <c r="B14" s="1212" t="s">
        <v>1495</v>
      </c>
      <c r="C14" s="1212"/>
      <c r="D14" s="1212"/>
      <c r="E14" s="1212"/>
      <c r="F14" s="1212"/>
      <c r="G14" s="1212"/>
      <c r="H14" s="1212"/>
      <c r="I14" s="1212"/>
    </row>
    <row r="15" spans="2:9" ht="15" x14ac:dyDescent="0.2">
      <c r="B15" s="1213"/>
      <c r="C15" s="1213"/>
      <c r="D15" s="1213"/>
      <c r="E15" s="1213"/>
      <c r="F15" s="1213"/>
      <c r="G15" s="1213"/>
      <c r="H15" s="1213"/>
    </row>
    <row r="21" spans="2:2" x14ac:dyDescent="0.2">
      <c r="B21" s="521" t="s">
        <v>501</v>
      </c>
    </row>
  </sheetData>
  <mergeCells count="2">
    <mergeCell ref="B14:I14"/>
    <mergeCell ref="B15:H15"/>
  </mergeCells>
  <hyperlinks>
    <hyperlink ref="B14" r:id="rId1" display="https://www.aseanstats.org/asyb-2023/" xr:uid="{89BF95CF-548F-4D26-9AAC-8E0FA401D303}"/>
    <hyperlink ref="B21" location="CONTENTS!A1" display="Back to Contents" xr:uid="{220F9B2D-749E-4BFB-ADFF-335AA1233B58}"/>
  </hyperlinks>
  <pageMargins left="0.5" right="0.5" top="0.75" bottom="0.25" header="0.3" footer="0.3"/>
  <pageSetup scale="84" fitToWidth="0" orientation="landscape" r:id="rId2"/>
  <headerFooter alignWithMargins="0">
    <oddHeader>&amp;L&amp;"Arial,Italic"ASEAN STATISTICAL YEARBOOK 2023</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8718E-792C-4341-A2FB-792742BD4E89}">
  <sheetPr codeName="Sheet25">
    <tabColor theme="9" tint="0.39997558519241921"/>
    <pageSetUpPr fitToPage="1"/>
  </sheetPr>
  <dimension ref="A1:M25"/>
  <sheetViews>
    <sheetView showGridLines="0" zoomScale="90" zoomScaleNormal="90" workbookViewId="0">
      <selection activeCell="L2" sqref="L2"/>
    </sheetView>
  </sheetViews>
  <sheetFormatPr defaultColWidth="9.140625" defaultRowHeight="15" x14ac:dyDescent="0.25"/>
  <cols>
    <col min="1" max="1" width="25.7109375" style="103" customWidth="1"/>
    <col min="2" max="11" width="10.28515625" style="103" customWidth="1"/>
    <col min="12" max="16384" width="9.140625" style="103"/>
  </cols>
  <sheetData>
    <row r="1" spans="1:13" ht="12" customHeight="1" x14ac:dyDescent="0.25"/>
    <row r="2" spans="1:13" ht="18" customHeight="1" x14ac:dyDescent="0.25">
      <c r="A2" s="1132" t="s">
        <v>627</v>
      </c>
      <c r="B2" s="1132"/>
      <c r="C2" s="1132"/>
      <c r="D2" s="1132"/>
      <c r="E2" s="1132"/>
      <c r="F2" s="1132"/>
      <c r="G2" s="1132"/>
      <c r="H2" s="1132"/>
      <c r="I2" s="1132"/>
      <c r="J2" s="1132"/>
      <c r="K2" s="1132"/>
      <c r="L2" s="521" t="s">
        <v>501</v>
      </c>
    </row>
    <row r="3" spans="1:13" ht="20.100000000000001" customHeight="1" x14ac:dyDescent="0.25">
      <c r="A3" s="155"/>
      <c r="B3" s="156"/>
      <c r="C3" s="156"/>
      <c r="D3" s="156"/>
      <c r="E3" s="156"/>
      <c r="F3" s="156"/>
      <c r="G3" s="156"/>
      <c r="H3" s="157"/>
      <c r="I3" s="157"/>
      <c r="J3" s="157"/>
      <c r="K3" s="115" t="s">
        <v>525</v>
      </c>
    </row>
    <row r="4" spans="1:13" ht="30" customHeight="1" x14ac:dyDescent="0.25">
      <c r="A4" s="899" t="s">
        <v>514</v>
      </c>
      <c r="B4" s="899">
        <v>2013</v>
      </c>
      <c r="C4" s="899">
        <v>2014</v>
      </c>
      <c r="D4" s="899">
        <v>2015</v>
      </c>
      <c r="E4" s="899">
        <v>2016</v>
      </c>
      <c r="F4" s="899">
        <v>2017</v>
      </c>
      <c r="G4" s="899">
        <v>2018</v>
      </c>
      <c r="H4" s="899">
        <v>2019</v>
      </c>
      <c r="I4" s="899">
        <v>2020</v>
      </c>
      <c r="J4" s="899">
        <v>2021</v>
      </c>
      <c r="K4" s="899">
        <v>2022</v>
      </c>
    </row>
    <row r="5" spans="1:13" ht="20.100000000000001" customHeight="1" x14ac:dyDescent="0.25">
      <c r="A5" s="158" t="s">
        <v>515</v>
      </c>
      <c r="B5" s="186" t="s">
        <v>955</v>
      </c>
      <c r="C5" s="186">
        <v>14.1</v>
      </c>
      <c r="D5" s="186" t="s">
        <v>955</v>
      </c>
      <c r="E5" s="186" t="s">
        <v>955</v>
      </c>
      <c r="F5" s="186">
        <v>19.100000000000001</v>
      </c>
      <c r="G5" s="186">
        <v>19.200000000000003</v>
      </c>
      <c r="H5" s="186">
        <v>16.2</v>
      </c>
      <c r="I5" s="186">
        <v>16.63</v>
      </c>
      <c r="J5" s="186">
        <v>10.956</v>
      </c>
      <c r="K5" s="186">
        <v>11.445</v>
      </c>
    </row>
    <row r="6" spans="1:13" ht="20.100000000000001" customHeight="1" x14ac:dyDescent="0.25">
      <c r="A6" s="159" t="s">
        <v>516</v>
      </c>
      <c r="B6" s="186">
        <v>7.95</v>
      </c>
      <c r="C6" s="186">
        <v>15</v>
      </c>
      <c r="D6" s="186">
        <v>8</v>
      </c>
      <c r="E6" s="186">
        <v>16</v>
      </c>
      <c r="F6" s="186">
        <v>12.882650179000001</v>
      </c>
      <c r="G6" s="186" t="s">
        <v>955</v>
      </c>
      <c r="H6" s="186">
        <v>216</v>
      </c>
      <c r="I6" s="186" t="s">
        <v>955</v>
      </c>
      <c r="J6" s="186">
        <v>95</v>
      </c>
      <c r="K6" s="186">
        <v>95</v>
      </c>
    </row>
    <row r="7" spans="1:13" ht="20.100000000000001" customHeight="1" x14ac:dyDescent="0.25">
      <c r="A7" s="159" t="s">
        <v>517</v>
      </c>
      <c r="B7" s="186">
        <v>7410.9309999999996</v>
      </c>
      <c r="C7" s="186">
        <v>7244.9049999999997</v>
      </c>
      <c r="D7" s="186">
        <v>7560.8220000000001</v>
      </c>
      <c r="E7" s="186">
        <v>7031.7749999999996</v>
      </c>
      <c r="F7" s="186">
        <v>7040.3230000000003</v>
      </c>
      <c r="G7" s="186">
        <v>7073.3850000000002</v>
      </c>
      <c r="H7" s="186">
        <v>7104.424</v>
      </c>
      <c r="I7" s="186">
        <v>9767.7540000000008</v>
      </c>
      <c r="J7" s="186">
        <v>9102.0519999999997</v>
      </c>
      <c r="K7" s="186">
        <v>8425.9310000000005</v>
      </c>
      <c r="M7" s="104"/>
    </row>
    <row r="8" spans="1:13" ht="20.100000000000001" customHeight="1" x14ac:dyDescent="0.25">
      <c r="A8" s="159" t="s">
        <v>518</v>
      </c>
      <c r="B8" s="186" t="s">
        <v>955</v>
      </c>
      <c r="C8" s="186" t="s">
        <v>955</v>
      </c>
      <c r="D8" s="186" t="s">
        <v>955</v>
      </c>
      <c r="E8" s="186" t="s">
        <v>955</v>
      </c>
      <c r="F8" s="186">
        <v>182.5</v>
      </c>
      <c r="G8" s="186" t="s">
        <v>955</v>
      </c>
      <c r="H8" s="186" t="s">
        <v>955</v>
      </c>
      <c r="I8" s="186" t="s">
        <v>955</v>
      </c>
      <c r="J8" s="186" t="s">
        <v>955</v>
      </c>
      <c r="K8" s="186">
        <v>61.2</v>
      </c>
    </row>
    <row r="9" spans="1:13" ht="20.100000000000001" customHeight="1" x14ac:dyDescent="0.25">
      <c r="A9" s="159" t="s">
        <v>519</v>
      </c>
      <c r="B9" s="186">
        <v>435.1</v>
      </c>
      <c r="C9" s="186">
        <v>411.1</v>
      </c>
      <c r="D9" s="186">
        <v>450.3</v>
      </c>
      <c r="E9" s="186">
        <v>504.09999999999997</v>
      </c>
      <c r="F9" s="186">
        <v>503.3</v>
      </c>
      <c r="G9" s="186">
        <v>504.29999999999995</v>
      </c>
      <c r="H9" s="186">
        <v>508.2</v>
      </c>
      <c r="I9" s="186">
        <v>711</v>
      </c>
      <c r="J9" s="186">
        <v>733</v>
      </c>
      <c r="K9" s="186">
        <v>630.4</v>
      </c>
    </row>
    <row r="10" spans="1:13" ht="20.100000000000001" customHeight="1" x14ac:dyDescent="0.25">
      <c r="A10" s="159" t="s">
        <v>624</v>
      </c>
      <c r="B10" s="186">
        <v>1290</v>
      </c>
      <c r="C10" s="186">
        <v>870</v>
      </c>
      <c r="D10" s="186">
        <v>160</v>
      </c>
      <c r="E10" s="186" t="s">
        <v>955</v>
      </c>
      <c r="F10" s="186">
        <v>340</v>
      </c>
      <c r="G10" s="186">
        <v>190</v>
      </c>
      <c r="H10" s="186">
        <v>100</v>
      </c>
      <c r="I10" s="186" t="s">
        <v>955</v>
      </c>
      <c r="J10" s="186" t="s">
        <v>955</v>
      </c>
      <c r="K10" s="186" t="s">
        <v>955</v>
      </c>
    </row>
    <row r="11" spans="1:13" ht="20.100000000000001" customHeight="1" x14ac:dyDescent="0.25">
      <c r="A11" s="159" t="s">
        <v>613</v>
      </c>
      <c r="B11" s="186">
        <v>2904.6352500000003</v>
      </c>
      <c r="C11" s="186">
        <v>2788.2829999999999</v>
      </c>
      <c r="D11" s="186">
        <v>2619.5752499999999</v>
      </c>
      <c r="E11" s="186">
        <v>2362.9702499999999</v>
      </c>
      <c r="F11" s="186">
        <v>2440.7062500000002</v>
      </c>
      <c r="G11" s="186">
        <v>2303.37075</v>
      </c>
      <c r="H11" s="186">
        <v>2259.1055000000001</v>
      </c>
      <c r="I11" s="186">
        <v>4500.2839999999997</v>
      </c>
      <c r="J11" s="186">
        <v>3714.8915833333335</v>
      </c>
      <c r="K11" s="186">
        <v>2671.2204999999999</v>
      </c>
      <c r="M11" s="104"/>
    </row>
    <row r="12" spans="1:13" ht="20.100000000000001" customHeight="1" x14ac:dyDescent="0.25">
      <c r="A12" s="159" t="s">
        <v>594</v>
      </c>
      <c r="B12" s="186">
        <v>59.8</v>
      </c>
      <c r="C12" s="186">
        <v>61.2</v>
      </c>
      <c r="D12" s="186">
        <v>62.5</v>
      </c>
      <c r="E12" s="186">
        <v>67.400000000000006</v>
      </c>
      <c r="F12" s="186">
        <v>70.900000000000006</v>
      </c>
      <c r="G12" s="186">
        <v>66.900000000000006</v>
      </c>
      <c r="H12" s="186">
        <v>72.900000000000006</v>
      </c>
      <c r="I12" s="186">
        <v>96.4</v>
      </c>
      <c r="J12" s="186">
        <v>84.3</v>
      </c>
      <c r="K12" s="186">
        <v>69.5</v>
      </c>
    </row>
    <row r="13" spans="1:13" ht="20.100000000000001" customHeight="1" x14ac:dyDescent="0.25">
      <c r="A13" s="159" t="s">
        <v>523</v>
      </c>
      <c r="B13" s="186">
        <v>281.6875</v>
      </c>
      <c r="C13" s="186">
        <v>322.67499999999995</v>
      </c>
      <c r="D13" s="186">
        <v>340.56200000000001</v>
      </c>
      <c r="E13" s="186">
        <v>377.46560749999998</v>
      </c>
      <c r="F13" s="186">
        <v>450.666</v>
      </c>
      <c r="G13" s="186">
        <v>404.28505250000001</v>
      </c>
      <c r="H13" s="186">
        <v>373.39699999999999</v>
      </c>
      <c r="I13" s="186">
        <v>651.09900000000005</v>
      </c>
      <c r="J13" s="186">
        <v>748.27</v>
      </c>
      <c r="K13" s="186">
        <v>527</v>
      </c>
    </row>
    <row r="14" spans="1:13" ht="20.100000000000001" customHeight="1" x14ac:dyDescent="0.25">
      <c r="A14" s="160" t="s">
        <v>524</v>
      </c>
      <c r="B14" s="662">
        <v>1041.5</v>
      </c>
      <c r="C14" s="662">
        <v>1010.0999999999984</v>
      </c>
      <c r="D14" s="662">
        <v>1155.5</v>
      </c>
      <c r="E14" s="662">
        <v>1137.3000000000029</v>
      </c>
      <c r="F14" s="662">
        <v>1111</v>
      </c>
      <c r="G14" s="662">
        <v>1105.5</v>
      </c>
      <c r="H14" s="662">
        <v>1108.2000000000044</v>
      </c>
      <c r="I14" s="662">
        <v>1233.3369999999995</v>
      </c>
      <c r="J14" s="662">
        <v>1488.5</v>
      </c>
      <c r="K14" s="662">
        <v>1100.2</v>
      </c>
      <c r="M14" s="104"/>
    </row>
    <row r="15" spans="1:13" ht="20.100000000000001" customHeight="1" x14ac:dyDescent="0.25">
      <c r="A15" s="116"/>
      <c r="B15" s="116"/>
      <c r="C15" s="116"/>
      <c r="D15" s="116"/>
      <c r="E15" s="116"/>
      <c r="F15" s="116"/>
      <c r="G15" s="116"/>
      <c r="H15" s="116"/>
      <c r="I15" s="116"/>
      <c r="J15" s="116"/>
      <c r="K15" s="116"/>
    </row>
    <row r="16" spans="1:13" x14ac:dyDescent="0.25">
      <c r="A16" s="105" t="s">
        <v>526</v>
      </c>
      <c r="B16" s="105"/>
      <c r="C16" s="111" t="s">
        <v>545</v>
      </c>
      <c r="D16" s="105"/>
      <c r="F16" s="105"/>
      <c r="G16" s="105"/>
      <c r="H16" s="105"/>
      <c r="I16" s="105"/>
      <c r="J16" s="116"/>
      <c r="K16" s="116"/>
      <c r="M16" s="106"/>
    </row>
    <row r="17" spans="1:13" ht="15.75" x14ac:dyDescent="0.25">
      <c r="A17" s="111" t="s">
        <v>625</v>
      </c>
      <c r="B17" s="105"/>
      <c r="C17" s="877" t="s">
        <v>546</v>
      </c>
      <c r="D17" s="105"/>
      <c r="F17" s="105"/>
      <c r="G17" s="105"/>
      <c r="H17" s="105"/>
      <c r="I17" s="105"/>
      <c r="J17" s="116"/>
      <c r="K17" s="116"/>
      <c r="M17" s="106"/>
    </row>
    <row r="18" spans="1:13" x14ac:dyDescent="0.25">
      <c r="A18" s="112"/>
      <c r="B18" s="105"/>
      <c r="C18" s="110" t="s">
        <v>565</v>
      </c>
      <c r="D18" s="105"/>
      <c r="F18" s="196"/>
      <c r="G18" s="105"/>
      <c r="H18" s="105"/>
      <c r="I18" s="105"/>
      <c r="J18" s="116"/>
      <c r="K18" s="116"/>
      <c r="M18" s="106"/>
    </row>
    <row r="19" spans="1:13" x14ac:dyDescent="0.25">
      <c r="A19" s="105"/>
      <c r="B19" s="105"/>
      <c r="C19" s="105"/>
      <c r="D19" s="105"/>
      <c r="E19" s="197"/>
      <c r="F19" s="105"/>
      <c r="G19" s="105"/>
      <c r="H19" s="105"/>
      <c r="I19" s="105"/>
      <c r="J19" s="116"/>
      <c r="K19" s="116"/>
      <c r="M19" s="106"/>
    </row>
    <row r="20" spans="1:13" x14ac:dyDescent="0.25">
      <c r="A20" s="105"/>
      <c r="B20" s="105"/>
      <c r="C20" s="105"/>
      <c r="D20" s="105"/>
      <c r="E20" s="105"/>
      <c r="F20" s="105"/>
      <c r="G20" s="105"/>
      <c r="H20" s="105"/>
      <c r="I20" s="105"/>
      <c r="J20" s="116"/>
      <c r="K20" s="116"/>
      <c r="M20" s="106"/>
    </row>
    <row r="21" spans="1:13" x14ac:dyDescent="0.25">
      <c r="M21" s="106"/>
    </row>
    <row r="22" spans="1:13" x14ac:dyDescent="0.25">
      <c r="M22" s="106"/>
    </row>
    <row r="23" spans="1:13" x14ac:dyDescent="0.25">
      <c r="M23" s="106"/>
    </row>
    <row r="24" spans="1:13" x14ac:dyDescent="0.25">
      <c r="M24" s="106"/>
    </row>
    <row r="25" spans="1:13" x14ac:dyDescent="0.25">
      <c r="M25" s="106"/>
    </row>
  </sheetData>
  <mergeCells count="1">
    <mergeCell ref="A2:K2"/>
  </mergeCells>
  <hyperlinks>
    <hyperlink ref="L2" location="CONTENTS!A30" display="Back to Contents" xr:uid="{97396F4D-0DA4-486A-BF45-56720AF25D33}"/>
  </hyperlinks>
  <printOptions horizontalCentered="1"/>
  <pageMargins left="0.5" right="0.5" top="0.75" bottom="0.5" header="0.3" footer="0.3"/>
  <pageSetup scale="88" orientation="landscape" r:id="rId1"/>
  <headerFooter alignWithMargins="0">
    <oddHeader>&amp;L&amp;"Arial,Italic"ASEAN STATISTICAL YEARBOOK 2023</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8E55A-0852-45A3-96BF-9D0DB3FEF793}">
  <sheetPr codeName="Sheet26">
    <tabColor theme="9" tint="0.39997558519241921"/>
    <pageSetUpPr fitToPage="1"/>
  </sheetPr>
  <dimension ref="A1:M25"/>
  <sheetViews>
    <sheetView showGridLines="0" zoomScale="90" zoomScaleNormal="90" workbookViewId="0">
      <selection activeCell="L2" sqref="L2"/>
    </sheetView>
  </sheetViews>
  <sheetFormatPr defaultColWidth="9.140625" defaultRowHeight="15" x14ac:dyDescent="0.25"/>
  <cols>
    <col min="1" max="1" width="30.7109375" style="103" customWidth="1"/>
    <col min="2" max="11" width="9.7109375" style="103" customWidth="1"/>
    <col min="12" max="16384" width="9.140625" style="103"/>
  </cols>
  <sheetData>
    <row r="1" spans="1:13" ht="12" customHeight="1" x14ac:dyDescent="0.25"/>
    <row r="2" spans="1:13" ht="18" customHeight="1" x14ac:dyDescent="0.25">
      <c r="A2" s="1132" t="s">
        <v>628</v>
      </c>
      <c r="B2" s="1132"/>
      <c r="C2" s="1132"/>
      <c r="D2" s="1132"/>
      <c r="E2" s="1132"/>
      <c r="F2" s="1132"/>
      <c r="G2" s="1132"/>
      <c r="H2" s="1132"/>
      <c r="I2" s="1132"/>
      <c r="J2" s="1132"/>
      <c r="K2" s="1132"/>
      <c r="L2" s="521" t="s">
        <v>501</v>
      </c>
    </row>
    <row r="3" spans="1:13" ht="20.100000000000001" customHeight="1" x14ac:dyDescent="0.3">
      <c r="A3" s="152"/>
      <c r="B3" s="1133"/>
      <c r="C3" s="1133"/>
      <c r="D3" s="1133"/>
      <c r="E3" s="1133"/>
      <c r="F3" s="1133"/>
      <c r="G3" s="153"/>
      <c r="H3" s="153"/>
      <c r="I3" s="154"/>
      <c r="J3" s="154"/>
      <c r="K3" s="188" t="s">
        <v>629</v>
      </c>
    </row>
    <row r="4" spans="1:13" ht="30" customHeight="1" x14ac:dyDescent="0.25">
      <c r="A4" s="899" t="s">
        <v>514</v>
      </c>
      <c r="B4" s="899">
        <v>2013</v>
      </c>
      <c r="C4" s="899">
        <v>2014</v>
      </c>
      <c r="D4" s="899">
        <v>2015</v>
      </c>
      <c r="E4" s="899">
        <v>2016</v>
      </c>
      <c r="F4" s="899">
        <v>2017</v>
      </c>
      <c r="G4" s="899">
        <v>2018</v>
      </c>
      <c r="H4" s="899">
        <v>2019</v>
      </c>
      <c r="I4" s="899">
        <v>2020</v>
      </c>
      <c r="J4" s="899">
        <v>2021</v>
      </c>
      <c r="K4" s="899">
        <v>2022</v>
      </c>
    </row>
    <row r="5" spans="1:13" ht="20.100000000000001" customHeight="1" x14ac:dyDescent="0.25">
      <c r="A5" s="177" t="s">
        <v>515</v>
      </c>
      <c r="B5" s="178" t="s">
        <v>955</v>
      </c>
      <c r="C5" s="178">
        <v>6.9</v>
      </c>
      <c r="D5" s="178" t="s">
        <v>955</v>
      </c>
      <c r="E5" s="178" t="s">
        <v>955</v>
      </c>
      <c r="F5" s="178">
        <v>9.0033219575951193</v>
      </c>
      <c r="G5" s="178">
        <v>7.7470096534221327</v>
      </c>
      <c r="H5" s="178">
        <v>6.6991776548378663</v>
      </c>
      <c r="I5" s="178">
        <v>7.3027318277029547</v>
      </c>
      <c r="J5" s="178">
        <v>4.9055691373613088</v>
      </c>
      <c r="K5" s="178">
        <v>5.1561486340373381</v>
      </c>
    </row>
    <row r="6" spans="1:13" ht="20.100000000000001" customHeight="1" x14ac:dyDescent="0.25">
      <c r="A6" s="171" t="s">
        <v>516</v>
      </c>
      <c r="B6" s="172">
        <v>0.3</v>
      </c>
      <c r="C6" s="172">
        <v>0.1</v>
      </c>
      <c r="D6" s="172">
        <v>0.1</v>
      </c>
      <c r="E6" s="172">
        <v>0.2</v>
      </c>
      <c r="F6" s="172">
        <v>0.123680860464746</v>
      </c>
      <c r="G6" s="172" t="s">
        <v>955</v>
      </c>
      <c r="H6" s="172">
        <v>2.4</v>
      </c>
      <c r="I6" s="172" t="s">
        <v>955</v>
      </c>
      <c r="J6" s="172">
        <v>1</v>
      </c>
      <c r="K6" s="172">
        <v>1</v>
      </c>
    </row>
    <row r="7" spans="1:13" ht="20.100000000000001" customHeight="1" x14ac:dyDescent="0.25">
      <c r="A7" s="171" t="s">
        <v>517</v>
      </c>
      <c r="B7" s="173">
        <v>6.1669364036480276</v>
      </c>
      <c r="C7" s="173">
        <v>5.9446383545169681</v>
      </c>
      <c r="D7" s="173">
        <v>6.1781505986177274</v>
      </c>
      <c r="E7" s="173">
        <v>5.6055204919419337</v>
      </c>
      <c r="F7" s="173">
        <v>5.4975574239209273</v>
      </c>
      <c r="G7" s="173">
        <v>5.3</v>
      </c>
      <c r="H7" s="173">
        <v>5.23</v>
      </c>
      <c r="I7" s="173">
        <v>7.07</v>
      </c>
      <c r="J7" s="173">
        <v>6.49</v>
      </c>
      <c r="K7" s="173">
        <v>5.8626328919999997</v>
      </c>
    </row>
    <row r="8" spans="1:13" ht="20.100000000000001" customHeight="1" x14ac:dyDescent="0.25">
      <c r="A8" s="171" t="s">
        <v>518</v>
      </c>
      <c r="B8" s="172" t="s">
        <v>955</v>
      </c>
      <c r="C8" s="172" t="s">
        <v>955</v>
      </c>
      <c r="D8" s="172" t="s">
        <v>955</v>
      </c>
      <c r="E8" s="172" t="s">
        <v>955</v>
      </c>
      <c r="F8" s="172">
        <v>9.4</v>
      </c>
      <c r="G8" s="172" t="s">
        <v>955</v>
      </c>
      <c r="H8" s="172" t="s">
        <v>955</v>
      </c>
      <c r="I8" s="172" t="s">
        <v>955</v>
      </c>
      <c r="J8" s="172" t="s">
        <v>955</v>
      </c>
      <c r="K8" s="172">
        <v>2.4</v>
      </c>
    </row>
    <row r="9" spans="1:13" ht="20.100000000000001" customHeight="1" x14ac:dyDescent="0.25">
      <c r="A9" s="171" t="s">
        <v>542</v>
      </c>
      <c r="B9" s="173">
        <v>3.1</v>
      </c>
      <c r="C9" s="173">
        <v>2.9</v>
      </c>
      <c r="D9" s="173">
        <v>3.1</v>
      </c>
      <c r="E9" s="173">
        <v>3.4</v>
      </c>
      <c r="F9" s="173">
        <v>3.4</v>
      </c>
      <c r="G9" s="173">
        <v>3.3</v>
      </c>
      <c r="H9" s="173">
        <v>3.3</v>
      </c>
      <c r="I9" s="173">
        <v>4.5</v>
      </c>
      <c r="J9" s="173">
        <v>4.5999999999999996</v>
      </c>
      <c r="K9" s="173">
        <v>3.9</v>
      </c>
    </row>
    <row r="10" spans="1:13" ht="20.100000000000001" customHeight="1" x14ac:dyDescent="0.25">
      <c r="A10" s="171" t="s">
        <v>520</v>
      </c>
      <c r="B10" s="174">
        <v>4.01</v>
      </c>
      <c r="C10" s="174">
        <v>4</v>
      </c>
      <c r="D10" s="174">
        <v>0.8</v>
      </c>
      <c r="E10" s="174" t="s">
        <v>955</v>
      </c>
      <c r="F10" s="174">
        <v>1.6</v>
      </c>
      <c r="G10" s="174">
        <v>0.9</v>
      </c>
      <c r="H10" s="174">
        <v>0.5</v>
      </c>
      <c r="I10" s="174">
        <v>0.17</v>
      </c>
      <c r="J10" s="174">
        <v>1.33</v>
      </c>
      <c r="K10" s="174">
        <v>2.5299999999999998</v>
      </c>
    </row>
    <row r="11" spans="1:13" ht="20.100000000000001" customHeight="1" x14ac:dyDescent="0.25">
      <c r="A11" s="171" t="s">
        <v>521</v>
      </c>
      <c r="B11" s="172">
        <v>7.0806165063753852</v>
      </c>
      <c r="C11" s="172">
        <v>6.8204281053716453</v>
      </c>
      <c r="D11" s="172">
        <v>6.2725341634821952</v>
      </c>
      <c r="E11" s="172">
        <v>5.4495366838058628</v>
      </c>
      <c r="F11" s="172">
        <v>5.7059578438989931</v>
      </c>
      <c r="G11" s="172">
        <v>5.2999902404297687</v>
      </c>
      <c r="H11" s="172">
        <v>5.111431671226665</v>
      </c>
      <c r="I11" s="172">
        <v>10.256343638211485</v>
      </c>
      <c r="J11" s="172">
        <v>7.7875104681790717</v>
      </c>
      <c r="K11" s="172">
        <v>5.389694536012442</v>
      </c>
    </row>
    <row r="12" spans="1:13" ht="20.100000000000001" customHeight="1" x14ac:dyDescent="0.25">
      <c r="A12" s="171" t="s">
        <v>594</v>
      </c>
      <c r="B12" s="173">
        <v>2.8</v>
      </c>
      <c r="C12" s="173">
        <v>2.7</v>
      </c>
      <c r="D12" s="173">
        <v>2.8</v>
      </c>
      <c r="E12" s="173">
        <v>3</v>
      </c>
      <c r="F12" s="173">
        <v>3.1</v>
      </c>
      <c r="G12" s="173">
        <v>2.9</v>
      </c>
      <c r="H12" s="173">
        <v>3.1</v>
      </c>
      <c r="I12" s="173">
        <v>4.0999999999999996</v>
      </c>
      <c r="J12" s="173">
        <v>3.5</v>
      </c>
      <c r="K12" s="173">
        <v>2.9</v>
      </c>
    </row>
    <row r="13" spans="1:13" ht="20.100000000000001" customHeight="1" x14ac:dyDescent="0.25">
      <c r="A13" s="171" t="s">
        <v>523</v>
      </c>
      <c r="B13" s="172">
        <v>0.72860684215722604</v>
      </c>
      <c r="C13" s="172">
        <v>0.83646711741484869</v>
      </c>
      <c r="D13" s="172">
        <v>0.88346463096589456</v>
      </c>
      <c r="E13" s="172">
        <v>0.98641034205105604</v>
      </c>
      <c r="F13" s="172">
        <v>1.18285999663909</v>
      </c>
      <c r="G13" s="172">
        <v>1.0519054459852335</v>
      </c>
      <c r="H13" s="172">
        <v>0.97804909720030841</v>
      </c>
      <c r="I13" s="172">
        <v>1.7000000000000002</v>
      </c>
      <c r="J13" s="172">
        <v>1.9</v>
      </c>
      <c r="K13" s="172">
        <v>1.3</v>
      </c>
    </row>
    <row r="14" spans="1:13" ht="20.100000000000001" customHeight="1" x14ac:dyDescent="0.25">
      <c r="A14" s="175" t="s">
        <v>524</v>
      </c>
      <c r="B14" s="176">
        <v>1.9449367218619105</v>
      </c>
      <c r="C14" s="176">
        <v>1.8691467727101956</v>
      </c>
      <c r="D14" s="176">
        <v>2.1293259130947555</v>
      </c>
      <c r="E14" s="176">
        <v>2.0874477816852344</v>
      </c>
      <c r="F14" s="176">
        <v>2.0266474034834259</v>
      </c>
      <c r="G14" s="176">
        <v>1.9959196937964905</v>
      </c>
      <c r="H14" s="176">
        <v>1.9871824757833507</v>
      </c>
      <c r="I14" s="176">
        <v>2.2488966993143995</v>
      </c>
      <c r="J14" s="176">
        <v>2.94</v>
      </c>
      <c r="K14" s="176">
        <v>2.13</v>
      </c>
    </row>
    <row r="15" spans="1:13" ht="20.100000000000001" customHeight="1" x14ac:dyDescent="0.25">
      <c r="A15" s="145"/>
      <c r="B15" s="116"/>
      <c r="C15" s="116"/>
      <c r="D15" s="116"/>
      <c r="E15" s="116"/>
      <c r="F15" s="116"/>
      <c r="G15" s="116"/>
      <c r="H15" s="116"/>
      <c r="I15" s="116"/>
      <c r="J15" s="116"/>
      <c r="K15" s="116"/>
    </row>
    <row r="16" spans="1:13" x14ac:dyDescent="0.25">
      <c r="A16" s="105" t="s">
        <v>526</v>
      </c>
      <c r="B16" s="110"/>
      <c r="C16" s="105" t="s">
        <v>545</v>
      </c>
      <c r="E16" s="105"/>
      <c r="F16" s="105"/>
      <c r="G16" s="105"/>
      <c r="H16" s="198"/>
      <c r="I16" s="143"/>
      <c r="J16" s="143"/>
      <c r="K16" s="143"/>
      <c r="M16" s="109"/>
    </row>
    <row r="17" spans="1:13" ht="15.75" x14ac:dyDescent="0.25">
      <c r="A17" s="111" t="s">
        <v>625</v>
      </c>
      <c r="B17" s="110"/>
      <c r="C17" s="877" t="s">
        <v>546</v>
      </c>
      <c r="E17" s="105"/>
      <c r="F17" s="196"/>
      <c r="G17" s="110"/>
      <c r="H17" s="105"/>
      <c r="I17" s="116"/>
      <c r="J17" s="116"/>
      <c r="K17" s="116"/>
      <c r="M17" s="109"/>
    </row>
    <row r="18" spans="1:13" x14ac:dyDescent="0.25">
      <c r="A18" s="112"/>
      <c r="B18" s="110"/>
      <c r="C18" s="110" t="s">
        <v>565</v>
      </c>
      <c r="E18" s="105"/>
      <c r="F18" s="105"/>
      <c r="G18" s="105"/>
      <c r="H18" s="105"/>
      <c r="I18" s="116"/>
      <c r="J18" s="116"/>
      <c r="K18" s="116"/>
      <c r="M18" s="109"/>
    </row>
    <row r="19" spans="1:13" x14ac:dyDescent="0.25">
      <c r="A19" s="196"/>
      <c r="B19" s="111"/>
      <c r="C19" s="105"/>
      <c r="D19" s="105"/>
      <c r="E19" s="105"/>
      <c r="F19" s="105"/>
      <c r="G19" s="105"/>
      <c r="H19" s="199"/>
      <c r="I19" s="144"/>
      <c r="J19" s="144"/>
      <c r="K19" s="144"/>
      <c r="M19" s="109"/>
    </row>
    <row r="20" spans="1:13" x14ac:dyDescent="0.25">
      <c r="A20" s="118"/>
      <c r="B20" s="117"/>
      <c r="C20" s="116"/>
      <c r="D20" s="116"/>
      <c r="E20" s="116"/>
      <c r="F20" s="116"/>
      <c r="G20" s="144"/>
      <c r="H20" s="144"/>
      <c r="I20" s="144"/>
      <c r="J20" s="144"/>
      <c r="K20" s="144"/>
      <c r="M20" s="109"/>
    </row>
    <row r="21" spans="1:13" x14ac:dyDescent="0.25">
      <c r="M21" s="109"/>
    </row>
    <row r="22" spans="1:13" x14ac:dyDescent="0.25">
      <c r="M22" s="109"/>
    </row>
    <row r="23" spans="1:13" x14ac:dyDescent="0.25">
      <c r="M23" s="109"/>
    </row>
    <row r="24" spans="1:13" x14ac:dyDescent="0.25">
      <c r="M24" s="109"/>
    </row>
    <row r="25" spans="1:13" x14ac:dyDescent="0.25">
      <c r="M25" s="109"/>
    </row>
  </sheetData>
  <mergeCells count="2">
    <mergeCell ref="A2:K2"/>
    <mergeCell ref="B3:F3"/>
  </mergeCells>
  <hyperlinks>
    <hyperlink ref="L2" location="CONTENTS!A30" display="Back to Contents" xr:uid="{97199FB1-BC63-4E07-9009-0D2AAD02B2C5}"/>
  </hyperlinks>
  <printOptions horizontalCentered="1"/>
  <pageMargins left="0.5" right="0.5" top="0.75" bottom="0.5" header="0.3" footer="0.3"/>
  <pageSetup scale="89" orientation="landscape" r:id="rId1"/>
  <headerFooter alignWithMargins="0">
    <oddHeader>&amp;L&amp;"Arial,Italic"ASEAN STATISTICAL YEARBOOK 2023</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55461-E7A3-4A0C-9B64-6A77FED2C9FD}">
  <sheetPr>
    <tabColor theme="9"/>
    <pageSetUpPr fitToPage="1"/>
  </sheetPr>
  <dimension ref="A1:T50"/>
  <sheetViews>
    <sheetView showGridLines="0" zoomScale="70" zoomScaleNormal="70" zoomScaleSheetLayoutView="77" workbookViewId="0">
      <selection activeCell="W26" sqref="W26"/>
    </sheetView>
  </sheetViews>
  <sheetFormatPr defaultRowHeight="12.75" x14ac:dyDescent="0.2"/>
  <cols>
    <col min="19" max="19" width="30.5703125" customWidth="1"/>
  </cols>
  <sheetData>
    <row r="1" spans="1:20" x14ac:dyDescent="0.2">
      <c r="A1" s="694"/>
      <c r="B1" s="694"/>
      <c r="C1" s="694"/>
      <c r="D1" s="694"/>
      <c r="E1" s="694"/>
      <c r="F1" s="694"/>
      <c r="G1" s="694"/>
      <c r="H1" s="694"/>
      <c r="I1" s="694"/>
      <c r="J1" s="694"/>
      <c r="K1" s="694"/>
      <c r="L1" s="694"/>
      <c r="M1" s="694"/>
      <c r="N1" s="694"/>
      <c r="O1" s="694"/>
      <c r="P1" s="694"/>
      <c r="Q1" s="694"/>
      <c r="R1" s="694"/>
      <c r="S1" s="694"/>
    </row>
    <row r="2" spans="1:20" x14ac:dyDescent="0.2">
      <c r="A2" s="694"/>
      <c r="B2" s="694"/>
      <c r="C2" s="694"/>
      <c r="D2" s="694"/>
      <c r="E2" s="694"/>
      <c r="F2" s="694"/>
      <c r="G2" s="694"/>
      <c r="H2" s="694"/>
      <c r="I2" s="694"/>
      <c r="J2" s="694"/>
      <c r="K2" s="694"/>
      <c r="L2" s="694"/>
      <c r="M2" s="694"/>
      <c r="N2" s="694"/>
      <c r="O2" s="694"/>
      <c r="P2" s="694"/>
      <c r="Q2" s="694"/>
      <c r="R2" s="694"/>
      <c r="S2" s="694"/>
      <c r="T2" s="521" t="s">
        <v>501</v>
      </c>
    </row>
    <row r="3" spans="1:20" ht="46.5" x14ac:dyDescent="0.7">
      <c r="A3" s="695"/>
      <c r="B3" s="696" t="s">
        <v>502</v>
      </c>
      <c r="C3" s="694"/>
      <c r="D3" s="694"/>
      <c r="E3" s="694"/>
      <c r="F3" s="694"/>
      <c r="G3" s="694"/>
      <c r="H3" s="694"/>
      <c r="I3" s="694"/>
      <c r="J3" s="694"/>
      <c r="K3" s="694"/>
      <c r="L3" s="694"/>
      <c r="M3" s="694"/>
      <c r="N3" s="694"/>
      <c r="O3" s="694"/>
      <c r="P3" s="694"/>
      <c r="Q3" s="694"/>
      <c r="R3" s="694"/>
      <c r="S3" s="694"/>
    </row>
    <row r="4" spans="1:20" ht="69" x14ac:dyDescent="1.1499999999999999">
      <c r="A4" s="694"/>
      <c r="B4" s="697" t="s">
        <v>503</v>
      </c>
      <c r="C4" s="694"/>
      <c r="D4" s="694"/>
      <c r="E4" s="694"/>
      <c r="F4" s="694"/>
      <c r="G4" s="694"/>
      <c r="H4" s="694"/>
      <c r="I4" s="694"/>
      <c r="J4" s="694"/>
      <c r="K4" s="694"/>
      <c r="L4" s="694"/>
      <c r="M4" s="694"/>
      <c r="N4" s="694"/>
      <c r="O4" s="694"/>
      <c r="P4" s="694"/>
      <c r="Q4" s="694"/>
      <c r="R4" s="694"/>
      <c r="S4" s="694"/>
    </row>
    <row r="5" spans="1:20" x14ac:dyDescent="0.2">
      <c r="A5" s="694"/>
      <c r="B5" s="694"/>
      <c r="C5" s="694"/>
      <c r="D5" s="694"/>
      <c r="E5" s="694"/>
      <c r="F5" s="694"/>
      <c r="G5" s="694"/>
      <c r="H5" s="694"/>
      <c r="I5" s="694"/>
      <c r="J5" s="694"/>
      <c r="K5" s="694"/>
      <c r="L5" s="694"/>
      <c r="M5" s="694"/>
      <c r="N5" s="694"/>
      <c r="O5" s="694"/>
      <c r="P5" s="694"/>
      <c r="Q5" s="694"/>
      <c r="R5" s="694"/>
      <c r="S5" s="694"/>
    </row>
    <row r="6" spans="1:20" x14ac:dyDescent="0.2">
      <c r="A6" s="694"/>
      <c r="B6" s="694"/>
      <c r="C6" s="694"/>
      <c r="D6" s="694"/>
      <c r="E6" s="694"/>
      <c r="F6" s="694"/>
      <c r="G6" s="694"/>
      <c r="H6" s="694"/>
      <c r="I6" s="694"/>
      <c r="J6" s="694"/>
      <c r="K6" s="694"/>
      <c r="L6" s="694"/>
      <c r="M6" s="694"/>
      <c r="N6" s="694"/>
      <c r="O6" s="694"/>
      <c r="P6" s="694"/>
      <c r="Q6" s="694"/>
      <c r="R6" s="694"/>
      <c r="S6" s="694"/>
    </row>
    <row r="7" spans="1:20" x14ac:dyDescent="0.2">
      <c r="A7" s="694"/>
      <c r="B7" s="694"/>
      <c r="C7" s="694"/>
      <c r="D7" s="694"/>
      <c r="E7" s="694"/>
      <c r="F7" s="694"/>
      <c r="G7" s="694"/>
      <c r="H7" s="694"/>
      <c r="I7" s="694"/>
      <c r="J7" s="694"/>
      <c r="K7" s="694"/>
      <c r="L7" s="694"/>
      <c r="M7" s="694"/>
      <c r="N7" s="694"/>
      <c r="O7" s="694"/>
      <c r="P7" s="694"/>
      <c r="Q7" s="694"/>
      <c r="R7" s="694"/>
      <c r="S7" s="694"/>
    </row>
    <row r="8" spans="1:20" x14ac:dyDescent="0.2">
      <c r="A8" s="694"/>
      <c r="B8" s="694"/>
      <c r="C8" s="694"/>
      <c r="D8" s="694"/>
      <c r="E8" s="694"/>
      <c r="F8" s="694"/>
      <c r="G8" s="694"/>
      <c r="H8" s="694"/>
      <c r="I8" s="694"/>
      <c r="J8" s="694"/>
      <c r="K8" s="694"/>
      <c r="L8" s="694"/>
      <c r="M8" s="694"/>
      <c r="N8" s="694"/>
      <c r="O8" s="694"/>
      <c r="P8" s="694"/>
      <c r="Q8" s="694"/>
      <c r="R8" s="694"/>
      <c r="S8" s="694"/>
    </row>
    <row r="9" spans="1:20" x14ac:dyDescent="0.2">
      <c r="A9" s="694"/>
      <c r="B9" s="694"/>
      <c r="C9" s="694"/>
      <c r="D9" s="694"/>
      <c r="E9" s="694"/>
      <c r="F9" s="694"/>
      <c r="G9" s="694"/>
      <c r="H9" s="694"/>
      <c r="I9" s="694"/>
      <c r="J9" s="694"/>
      <c r="K9" s="694"/>
      <c r="L9" s="694"/>
      <c r="M9" s="694"/>
      <c r="N9" s="694"/>
      <c r="O9" s="694"/>
      <c r="P9" s="694"/>
      <c r="Q9" s="694"/>
      <c r="R9" s="694"/>
      <c r="S9" s="694"/>
    </row>
    <row r="10" spans="1:20" x14ac:dyDescent="0.2">
      <c r="A10" s="694"/>
      <c r="B10" s="694"/>
      <c r="C10" s="694"/>
      <c r="D10" s="694"/>
      <c r="E10" s="694"/>
      <c r="F10" s="694"/>
      <c r="G10" s="694"/>
      <c r="H10" s="694"/>
      <c r="I10" s="694"/>
      <c r="J10" s="694"/>
      <c r="K10" s="694"/>
      <c r="L10" s="694"/>
      <c r="M10" s="694"/>
      <c r="N10" s="694"/>
      <c r="O10" s="694"/>
      <c r="P10" s="694"/>
      <c r="Q10" s="694"/>
      <c r="R10" s="694"/>
      <c r="S10" s="694"/>
    </row>
    <row r="11" spans="1:20" x14ac:dyDescent="0.2">
      <c r="A11" s="694"/>
      <c r="B11" s="694"/>
      <c r="C11" s="694"/>
      <c r="D11" s="694"/>
      <c r="E11" s="694"/>
      <c r="F11" s="694"/>
      <c r="G11" s="694"/>
      <c r="H11" s="694"/>
      <c r="I11" s="694"/>
      <c r="J11" s="694"/>
      <c r="K11" s="694"/>
      <c r="L11" s="694"/>
      <c r="M11" s="694"/>
      <c r="N11" s="694"/>
      <c r="O11" s="694"/>
      <c r="P11" s="694"/>
      <c r="Q11" s="694"/>
      <c r="R11" s="694"/>
      <c r="S11" s="694"/>
    </row>
    <row r="12" spans="1:20" x14ac:dyDescent="0.2">
      <c r="A12" s="694"/>
      <c r="B12" s="694"/>
      <c r="C12" s="694"/>
      <c r="D12" s="694"/>
      <c r="E12" s="694"/>
      <c r="F12" s="694"/>
      <c r="G12" s="694"/>
      <c r="H12" s="694"/>
      <c r="I12" s="694"/>
      <c r="J12" s="694"/>
      <c r="K12" s="694"/>
      <c r="L12" s="694"/>
      <c r="M12" s="694"/>
      <c r="N12" s="694"/>
      <c r="O12" s="694"/>
      <c r="P12" s="694"/>
      <c r="Q12" s="694"/>
      <c r="R12" s="694"/>
      <c r="S12" s="694"/>
    </row>
    <row r="13" spans="1:20" x14ac:dyDescent="0.2">
      <c r="A13" s="694"/>
      <c r="B13" s="694"/>
      <c r="C13" s="694"/>
      <c r="D13" s="694"/>
      <c r="E13" s="694"/>
      <c r="F13" s="694"/>
      <c r="G13" s="694"/>
      <c r="H13" s="694"/>
      <c r="I13" s="694"/>
      <c r="J13" s="694"/>
      <c r="K13" s="694"/>
      <c r="L13" s="694"/>
      <c r="M13" s="694"/>
      <c r="N13" s="694"/>
      <c r="O13" s="694"/>
      <c r="P13" s="694"/>
      <c r="Q13" s="694"/>
      <c r="R13" s="694"/>
      <c r="S13" s="694"/>
    </row>
    <row r="14" spans="1:20" x14ac:dyDescent="0.2">
      <c r="A14" s="694"/>
      <c r="B14" s="694"/>
      <c r="C14" s="694"/>
      <c r="D14" s="694"/>
      <c r="E14" s="694"/>
      <c r="F14" s="694"/>
      <c r="G14" s="694"/>
      <c r="H14" s="694"/>
      <c r="I14" s="694"/>
      <c r="J14" s="694"/>
      <c r="K14" s="694"/>
      <c r="L14" s="694"/>
      <c r="M14" s="694"/>
      <c r="N14" s="694"/>
      <c r="O14" s="694"/>
      <c r="P14" s="694"/>
      <c r="Q14" s="694"/>
      <c r="R14" s="694"/>
      <c r="S14" s="694"/>
    </row>
    <row r="15" spans="1:20" x14ac:dyDescent="0.2">
      <c r="A15" s="694"/>
      <c r="B15" s="694"/>
      <c r="C15" s="694"/>
      <c r="D15" s="694"/>
      <c r="E15" s="694"/>
      <c r="F15" s="694"/>
      <c r="G15" s="694"/>
      <c r="H15" s="694"/>
      <c r="I15" s="694"/>
      <c r="J15" s="694"/>
      <c r="K15" s="694"/>
      <c r="L15" s="694"/>
      <c r="M15" s="694"/>
      <c r="N15" s="694"/>
      <c r="O15" s="694"/>
      <c r="P15" s="694"/>
      <c r="Q15" s="694"/>
      <c r="R15" s="694"/>
      <c r="S15" s="694"/>
    </row>
    <row r="16" spans="1:20" x14ac:dyDescent="0.2">
      <c r="A16" s="694"/>
      <c r="B16" s="694"/>
      <c r="C16" s="694"/>
      <c r="D16" s="694"/>
      <c r="E16" s="694"/>
      <c r="F16" s="694"/>
      <c r="G16" s="694"/>
      <c r="H16" s="694"/>
      <c r="I16" s="694"/>
      <c r="J16" s="694"/>
      <c r="K16" s="694"/>
      <c r="L16" s="694"/>
      <c r="M16" s="694"/>
      <c r="N16" s="694"/>
      <c r="O16" s="694"/>
      <c r="P16" s="694"/>
      <c r="Q16" s="694"/>
      <c r="R16" s="694"/>
      <c r="S16" s="694"/>
    </row>
    <row r="17" spans="1:19" x14ac:dyDescent="0.2">
      <c r="A17" s="694"/>
      <c r="B17" s="694"/>
      <c r="C17" s="694"/>
      <c r="D17" s="694"/>
      <c r="E17" s="694"/>
      <c r="F17" s="694"/>
      <c r="G17" s="694"/>
      <c r="H17" s="694"/>
      <c r="I17" s="694"/>
      <c r="J17" s="694"/>
      <c r="K17" s="694"/>
      <c r="L17" s="694"/>
      <c r="M17" s="694"/>
      <c r="N17" s="694"/>
      <c r="O17" s="694"/>
      <c r="P17" s="694"/>
      <c r="Q17" s="694"/>
      <c r="R17" s="694"/>
      <c r="S17" s="694"/>
    </row>
    <row r="18" spans="1:19" x14ac:dyDescent="0.2">
      <c r="A18" s="694"/>
      <c r="B18" s="694"/>
      <c r="C18" s="694"/>
      <c r="D18" s="694"/>
      <c r="E18" s="694"/>
      <c r="F18" s="694"/>
      <c r="G18" s="694"/>
      <c r="H18" s="694"/>
      <c r="I18" s="694"/>
      <c r="J18" s="694"/>
      <c r="K18" s="694"/>
      <c r="L18" s="694"/>
      <c r="M18" s="694"/>
      <c r="N18" s="694"/>
      <c r="O18" s="694"/>
      <c r="P18" s="694"/>
      <c r="Q18" s="694"/>
      <c r="R18" s="694"/>
      <c r="S18" s="694"/>
    </row>
    <row r="19" spans="1:19" x14ac:dyDescent="0.2">
      <c r="A19" s="694"/>
      <c r="B19" s="694"/>
      <c r="C19" s="694"/>
      <c r="D19" s="694"/>
      <c r="E19" s="694"/>
      <c r="F19" s="694"/>
      <c r="G19" s="694"/>
      <c r="H19" s="694"/>
      <c r="I19" s="694"/>
      <c r="J19" s="694"/>
      <c r="K19" s="694"/>
      <c r="L19" s="694"/>
      <c r="M19" s="694"/>
      <c r="N19" s="694"/>
      <c r="O19" s="694"/>
      <c r="P19" s="694"/>
      <c r="Q19" s="694"/>
      <c r="R19" s="694"/>
      <c r="S19" s="694"/>
    </row>
    <row r="20" spans="1:19" x14ac:dyDescent="0.2">
      <c r="A20" s="694"/>
      <c r="B20" s="694"/>
      <c r="C20" s="694"/>
      <c r="D20" s="694"/>
      <c r="E20" s="694"/>
      <c r="F20" s="694"/>
      <c r="G20" s="694"/>
      <c r="H20" s="694"/>
      <c r="I20" s="694"/>
      <c r="J20" s="694"/>
      <c r="K20" s="694"/>
      <c r="L20" s="694"/>
      <c r="M20" s="694"/>
      <c r="N20" s="694"/>
      <c r="O20" s="694"/>
      <c r="P20" s="694"/>
      <c r="Q20" s="694"/>
      <c r="R20" s="694"/>
      <c r="S20" s="694"/>
    </row>
    <row r="21" spans="1:19" x14ac:dyDescent="0.2">
      <c r="A21" s="694"/>
      <c r="B21" s="694"/>
      <c r="C21" s="694"/>
      <c r="D21" s="694"/>
      <c r="E21" s="694"/>
      <c r="F21" s="694"/>
      <c r="G21" s="694"/>
      <c r="H21" s="694"/>
      <c r="I21" s="694"/>
      <c r="J21" s="694"/>
      <c r="K21" s="694"/>
      <c r="L21" s="694"/>
      <c r="M21" s="694"/>
      <c r="N21" s="694"/>
      <c r="O21" s="694"/>
      <c r="P21" s="694"/>
      <c r="Q21" s="694"/>
      <c r="R21" s="694"/>
      <c r="S21" s="694"/>
    </row>
    <row r="22" spans="1:19" x14ac:dyDescent="0.2">
      <c r="A22" s="694"/>
      <c r="B22" s="694"/>
      <c r="C22" s="694"/>
      <c r="D22" s="694"/>
      <c r="E22" s="694"/>
      <c r="F22" s="694"/>
      <c r="G22" s="694"/>
      <c r="H22" s="694"/>
      <c r="I22" s="694"/>
      <c r="J22" s="694"/>
      <c r="K22" s="694"/>
      <c r="L22" s="694"/>
      <c r="M22" s="694"/>
      <c r="N22" s="694"/>
      <c r="O22" s="694"/>
      <c r="P22" s="694"/>
      <c r="Q22" s="694"/>
      <c r="R22" s="694"/>
      <c r="S22" s="694"/>
    </row>
    <row r="23" spans="1:19" x14ac:dyDescent="0.2">
      <c r="A23" s="694"/>
      <c r="B23" s="694"/>
      <c r="C23" s="694"/>
      <c r="D23" s="694"/>
      <c r="E23" s="694"/>
      <c r="F23" s="694"/>
      <c r="G23" s="694"/>
      <c r="H23" s="694"/>
      <c r="I23" s="694"/>
      <c r="J23" s="694"/>
      <c r="K23" s="694"/>
      <c r="L23" s="694"/>
      <c r="M23" s="694"/>
      <c r="N23" s="694"/>
      <c r="O23" s="694"/>
      <c r="P23" s="694"/>
      <c r="Q23" s="694"/>
      <c r="R23" s="694"/>
      <c r="S23" s="694"/>
    </row>
    <row r="24" spans="1:19" x14ac:dyDescent="0.2">
      <c r="A24" s="694"/>
      <c r="B24" s="694"/>
      <c r="C24" s="694"/>
      <c r="D24" s="694"/>
      <c r="E24" s="694"/>
      <c r="F24" s="694"/>
      <c r="G24" s="694"/>
      <c r="H24" s="694"/>
      <c r="I24" s="694"/>
      <c r="J24" s="694"/>
      <c r="K24" s="694"/>
      <c r="L24" s="694"/>
      <c r="M24" s="694"/>
      <c r="N24" s="694"/>
      <c r="O24" s="694"/>
      <c r="P24" s="694"/>
      <c r="Q24" s="694"/>
      <c r="R24" s="694"/>
      <c r="S24" s="694"/>
    </row>
    <row r="25" spans="1:19" x14ac:dyDescent="0.2">
      <c r="A25" s="694"/>
      <c r="B25" s="694"/>
      <c r="C25" s="694"/>
      <c r="D25" s="694"/>
      <c r="E25" s="694"/>
      <c r="F25" s="694"/>
      <c r="G25" s="694"/>
      <c r="H25" s="694"/>
      <c r="I25" s="694"/>
      <c r="J25" s="694"/>
      <c r="K25" s="694"/>
      <c r="L25" s="694"/>
      <c r="M25" s="694"/>
      <c r="N25" s="694"/>
      <c r="O25" s="694"/>
      <c r="P25" s="694"/>
      <c r="Q25" s="694"/>
      <c r="R25" s="694"/>
      <c r="S25" s="694"/>
    </row>
    <row r="26" spans="1:19" x14ac:dyDescent="0.2">
      <c r="A26" s="694"/>
      <c r="B26" s="694"/>
      <c r="C26" s="694"/>
      <c r="D26" s="694"/>
      <c r="E26" s="694"/>
      <c r="F26" s="694"/>
      <c r="G26" s="694"/>
      <c r="H26" s="694"/>
      <c r="I26" s="694"/>
      <c r="J26" s="694"/>
      <c r="K26" s="694"/>
      <c r="L26" s="694"/>
      <c r="M26" s="694"/>
      <c r="N26" s="694"/>
      <c r="O26" s="694"/>
      <c r="P26" s="694"/>
      <c r="Q26" s="694"/>
      <c r="R26" s="694"/>
      <c r="S26" s="694"/>
    </row>
    <row r="27" spans="1:19" x14ac:dyDescent="0.2">
      <c r="A27" s="694"/>
      <c r="B27" s="694"/>
      <c r="C27" s="694"/>
      <c r="D27" s="694"/>
      <c r="E27" s="694"/>
      <c r="F27" s="694"/>
      <c r="G27" s="694"/>
      <c r="H27" s="694"/>
      <c r="I27" s="694"/>
      <c r="J27" s="694"/>
      <c r="K27" s="694"/>
      <c r="L27" s="694"/>
      <c r="M27" s="694"/>
      <c r="N27" s="694"/>
      <c r="O27" s="694"/>
      <c r="P27" s="694"/>
      <c r="Q27" s="694"/>
      <c r="R27" s="694"/>
      <c r="S27" s="694"/>
    </row>
    <row r="28" spans="1:19" x14ac:dyDescent="0.2">
      <c r="A28" s="694"/>
      <c r="B28" s="694"/>
      <c r="C28" s="694"/>
      <c r="D28" s="694"/>
      <c r="E28" s="694"/>
      <c r="F28" s="694"/>
      <c r="G28" s="694"/>
      <c r="H28" s="694"/>
      <c r="I28" s="694"/>
      <c r="J28" s="694"/>
      <c r="K28" s="694"/>
      <c r="L28" s="694"/>
      <c r="M28" s="694"/>
      <c r="N28" s="694"/>
      <c r="O28" s="694"/>
      <c r="P28" s="694"/>
      <c r="Q28" s="694"/>
      <c r="R28" s="694"/>
      <c r="S28" s="694"/>
    </row>
    <row r="29" spans="1:19" x14ac:dyDescent="0.2">
      <c r="A29" s="694"/>
      <c r="B29" s="694"/>
      <c r="C29" s="694"/>
      <c r="D29" s="694"/>
      <c r="E29" s="694"/>
      <c r="F29" s="694"/>
      <c r="G29" s="694"/>
      <c r="H29" s="694"/>
      <c r="I29" s="694"/>
      <c r="J29" s="694"/>
      <c r="K29" s="694"/>
      <c r="L29" s="694"/>
      <c r="M29" s="694"/>
      <c r="N29" s="694"/>
      <c r="O29" s="694"/>
      <c r="P29" s="694"/>
      <c r="Q29" s="694"/>
      <c r="R29" s="694"/>
      <c r="S29" s="694"/>
    </row>
    <row r="30" spans="1:19" x14ac:dyDescent="0.2">
      <c r="A30" s="694"/>
      <c r="B30" s="694"/>
      <c r="C30" s="694"/>
      <c r="D30" s="694"/>
      <c r="E30" s="694"/>
      <c r="F30" s="694"/>
      <c r="G30" s="694"/>
      <c r="H30" s="694"/>
      <c r="I30" s="694"/>
      <c r="J30" s="694"/>
      <c r="K30" s="694"/>
      <c r="L30" s="694"/>
      <c r="M30" s="694"/>
      <c r="N30" s="694"/>
      <c r="O30" s="694"/>
      <c r="P30" s="694"/>
      <c r="Q30" s="694"/>
      <c r="R30" s="694"/>
      <c r="S30" s="694"/>
    </row>
    <row r="31" spans="1:19" x14ac:dyDescent="0.2">
      <c r="A31" s="694"/>
      <c r="B31" s="694"/>
      <c r="C31" s="694"/>
      <c r="D31" s="694"/>
      <c r="E31" s="694"/>
      <c r="F31" s="694"/>
      <c r="G31" s="694"/>
      <c r="H31" s="694"/>
      <c r="I31" s="694"/>
      <c r="J31" s="694"/>
      <c r="K31" s="694"/>
      <c r="L31" s="694"/>
      <c r="M31" s="694"/>
      <c r="N31" s="694"/>
      <c r="O31" s="694"/>
      <c r="P31" s="694"/>
      <c r="Q31" s="694"/>
      <c r="R31" s="694"/>
      <c r="S31" s="694"/>
    </row>
    <row r="32" spans="1:19" x14ac:dyDescent="0.2">
      <c r="A32" s="694"/>
      <c r="B32" s="694"/>
      <c r="C32" s="694"/>
      <c r="D32" s="694"/>
      <c r="E32" s="694"/>
      <c r="F32" s="694"/>
      <c r="G32" s="694"/>
      <c r="H32" s="694"/>
      <c r="I32" s="694"/>
      <c r="J32" s="694"/>
      <c r="K32" s="694"/>
      <c r="L32" s="694"/>
      <c r="M32" s="694"/>
      <c r="N32" s="694"/>
      <c r="O32" s="694"/>
      <c r="P32" s="694"/>
      <c r="Q32" s="694"/>
      <c r="R32" s="694"/>
      <c r="S32" s="694"/>
    </row>
    <row r="33" spans="1:19" x14ac:dyDescent="0.2">
      <c r="A33" s="694"/>
      <c r="B33" s="694"/>
      <c r="C33" s="694"/>
      <c r="D33" s="694"/>
      <c r="E33" s="694"/>
      <c r="F33" s="694"/>
      <c r="G33" s="694"/>
      <c r="H33" s="694"/>
      <c r="I33" s="694"/>
      <c r="J33" s="694"/>
      <c r="K33" s="694"/>
      <c r="L33" s="694"/>
      <c r="M33" s="694"/>
      <c r="N33" s="694"/>
      <c r="O33" s="694"/>
      <c r="P33" s="694"/>
      <c r="Q33" s="694"/>
      <c r="R33" s="694"/>
      <c r="S33" s="694"/>
    </row>
    <row r="34" spans="1:19" x14ac:dyDescent="0.2">
      <c r="A34" s="694"/>
      <c r="B34" s="694"/>
      <c r="C34" s="694"/>
      <c r="D34" s="694"/>
      <c r="E34" s="694"/>
      <c r="F34" s="694"/>
      <c r="G34" s="694"/>
      <c r="H34" s="694"/>
      <c r="I34" s="694"/>
      <c r="J34" s="694"/>
      <c r="K34" s="694"/>
      <c r="L34" s="694"/>
      <c r="M34" s="694"/>
      <c r="N34" s="694"/>
      <c r="O34" s="694"/>
      <c r="P34" s="694"/>
      <c r="Q34" s="694"/>
      <c r="R34" s="694"/>
      <c r="S34" s="694"/>
    </row>
    <row r="35" spans="1:19" x14ac:dyDescent="0.2">
      <c r="A35" s="694"/>
      <c r="B35" s="694"/>
      <c r="C35" s="694"/>
      <c r="D35" s="694"/>
      <c r="E35" s="694"/>
      <c r="F35" s="694"/>
      <c r="G35" s="694"/>
      <c r="H35" s="694"/>
      <c r="I35" s="694"/>
      <c r="J35" s="694"/>
      <c r="K35" s="694"/>
      <c r="L35" s="694"/>
      <c r="M35" s="694"/>
      <c r="N35" s="694"/>
      <c r="O35" s="694"/>
      <c r="P35" s="694"/>
      <c r="Q35" s="694"/>
      <c r="R35" s="694"/>
      <c r="S35" s="694"/>
    </row>
    <row r="36" spans="1:19" x14ac:dyDescent="0.2">
      <c r="A36" s="694"/>
      <c r="B36" s="694"/>
      <c r="C36" s="694"/>
      <c r="D36" s="694"/>
      <c r="E36" s="694"/>
      <c r="F36" s="694"/>
      <c r="G36" s="694"/>
      <c r="H36" s="694"/>
      <c r="I36" s="694"/>
      <c r="J36" s="694"/>
      <c r="K36" s="694"/>
      <c r="L36" s="694"/>
      <c r="M36" s="694"/>
      <c r="N36" s="694"/>
      <c r="O36" s="694"/>
      <c r="P36" s="694"/>
      <c r="Q36" s="694"/>
      <c r="R36" s="694"/>
      <c r="S36" s="694"/>
    </row>
    <row r="37" spans="1:19" x14ac:dyDescent="0.2">
      <c r="A37" s="694"/>
      <c r="B37" s="694"/>
      <c r="C37" s="694"/>
      <c r="D37" s="694"/>
      <c r="E37" s="694"/>
      <c r="F37" s="694"/>
      <c r="G37" s="694"/>
      <c r="H37" s="694"/>
      <c r="I37" s="694"/>
      <c r="J37" s="694"/>
      <c r="K37" s="694"/>
      <c r="L37" s="694"/>
      <c r="M37" s="694"/>
      <c r="N37" s="694"/>
      <c r="O37" s="694"/>
      <c r="P37" s="694"/>
      <c r="Q37" s="694"/>
      <c r="R37" s="694"/>
      <c r="S37" s="694"/>
    </row>
    <row r="38" spans="1:19" x14ac:dyDescent="0.2">
      <c r="A38" s="694"/>
      <c r="B38" s="694"/>
      <c r="C38" s="694"/>
      <c r="D38" s="694"/>
      <c r="E38" s="694"/>
      <c r="F38" s="694"/>
      <c r="G38" s="694"/>
      <c r="H38" s="694"/>
      <c r="I38" s="694"/>
      <c r="J38" s="694"/>
      <c r="K38" s="694"/>
      <c r="L38" s="694"/>
      <c r="M38" s="694"/>
      <c r="N38" s="694"/>
      <c r="O38" s="694"/>
      <c r="P38" s="694"/>
      <c r="Q38" s="694"/>
      <c r="R38" s="694"/>
      <c r="S38" s="694"/>
    </row>
    <row r="39" spans="1:19" x14ac:dyDescent="0.2">
      <c r="A39" s="694"/>
      <c r="B39" s="694"/>
      <c r="C39" s="694"/>
      <c r="D39" s="694"/>
      <c r="E39" s="694"/>
      <c r="F39" s="694"/>
      <c r="G39" s="694"/>
      <c r="H39" s="694"/>
      <c r="I39" s="694"/>
      <c r="J39" s="694"/>
      <c r="K39" s="694"/>
      <c r="L39" s="694"/>
      <c r="M39" s="694"/>
      <c r="N39" s="694"/>
      <c r="O39" s="694"/>
      <c r="P39" s="694"/>
      <c r="Q39" s="694"/>
      <c r="R39" s="694"/>
      <c r="S39" s="694"/>
    </row>
    <row r="40" spans="1:19" x14ac:dyDescent="0.2">
      <c r="A40" s="694"/>
      <c r="B40" s="694"/>
      <c r="C40" s="694"/>
      <c r="D40" s="694"/>
      <c r="E40" s="694"/>
      <c r="F40" s="694"/>
      <c r="G40" s="694"/>
      <c r="H40" s="694"/>
      <c r="I40" s="694"/>
      <c r="J40" s="694"/>
      <c r="K40" s="694"/>
      <c r="L40" s="694"/>
      <c r="M40" s="694"/>
      <c r="N40" s="694"/>
      <c r="O40" s="694"/>
      <c r="P40" s="694"/>
      <c r="Q40" s="694"/>
      <c r="R40" s="694"/>
      <c r="S40" s="694"/>
    </row>
    <row r="41" spans="1:19" x14ac:dyDescent="0.2">
      <c r="A41" s="694"/>
      <c r="B41" s="694"/>
      <c r="C41" s="694"/>
      <c r="D41" s="694"/>
      <c r="E41" s="694"/>
      <c r="F41" s="694"/>
      <c r="G41" s="694"/>
      <c r="H41" s="694"/>
      <c r="I41" s="694"/>
      <c r="J41" s="694"/>
      <c r="K41" s="694"/>
      <c r="L41" s="694"/>
      <c r="M41" s="694"/>
      <c r="N41" s="694"/>
      <c r="O41" s="694"/>
      <c r="P41" s="694"/>
      <c r="Q41" s="694"/>
      <c r="R41" s="694"/>
      <c r="S41" s="694"/>
    </row>
    <row r="42" spans="1:19" x14ac:dyDescent="0.2">
      <c r="A42" s="694"/>
      <c r="B42" s="694"/>
      <c r="C42" s="694"/>
      <c r="D42" s="694"/>
      <c r="E42" s="694"/>
      <c r="F42" s="694"/>
      <c r="G42" s="694"/>
      <c r="H42" s="694"/>
      <c r="I42" s="694"/>
      <c r="J42" s="694"/>
      <c r="K42" s="694"/>
      <c r="L42" s="694"/>
      <c r="M42" s="694"/>
      <c r="N42" s="694"/>
      <c r="O42" s="694"/>
      <c r="P42" s="694"/>
      <c r="Q42" s="694"/>
      <c r="R42" s="694"/>
      <c r="S42" s="694"/>
    </row>
    <row r="43" spans="1:19" x14ac:dyDescent="0.2">
      <c r="A43" s="694"/>
      <c r="B43" s="694"/>
      <c r="C43" s="694"/>
      <c r="D43" s="694"/>
      <c r="E43" s="694"/>
      <c r="F43" s="694"/>
      <c r="G43" s="694"/>
      <c r="H43" s="694"/>
      <c r="I43" s="694"/>
      <c r="J43" s="694"/>
      <c r="K43" s="694"/>
      <c r="L43" s="694"/>
      <c r="M43" s="694"/>
      <c r="N43" s="694"/>
      <c r="O43" s="694"/>
      <c r="P43" s="694"/>
      <c r="Q43" s="694"/>
      <c r="R43" s="694"/>
      <c r="S43" s="694"/>
    </row>
    <row r="44" spans="1:19" x14ac:dyDescent="0.2">
      <c r="A44" s="694"/>
      <c r="B44" s="694"/>
      <c r="C44" s="694"/>
      <c r="D44" s="694"/>
      <c r="E44" s="694"/>
      <c r="F44" s="694"/>
      <c r="G44" s="694"/>
      <c r="H44" s="694"/>
      <c r="I44" s="694"/>
      <c r="J44" s="694"/>
      <c r="K44" s="694"/>
      <c r="L44" s="694"/>
      <c r="M44" s="694"/>
      <c r="N44" s="694"/>
      <c r="O44" s="694"/>
      <c r="P44" s="694"/>
      <c r="Q44" s="694"/>
      <c r="R44" s="694"/>
      <c r="S44" s="694"/>
    </row>
    <row r="45" spans="1:19" x14ac:dyDescent="0.2">
      <c r="A45" s="694"/>
      <c r="B45" s="694"/>
      <c r="C45" s="694"/>
      <c r="D45" s="694"/>
      <c r="E45" s="694"/>
      <c r="F45" s="694"/>
      <c r="G45" s="694"/>
      <c r="H45" s="694"/>
      <c r="I45" s="694"/>
      <c r="J45" s="694"/>
      <c r="K45" s="694"/>
      <c r="L45" s="694"/>
      <c r="M45" s="694"/>
      <c r="N45" s="694"/>
      <c r="O45" s="694"/>
      <c r="P45" s="694"/>
      <c r="Q45" s="694"/>
      <c r="R45" s="694"/>
      <c r="S45" s="694"/>
    </row>
    <row r="46" spans="1:19" x14ac:dyDescent="0.2">
      <c r="A46" s="694"/>
      <c r="B46" s="694"/>
      <c r="C46" s="694"/>
      <c r="D46" s="694"/>
      <c r="E46" s="694"/>
      <c r="F46" s="694"/>
      <c r="G46" s="694"/>
      <c r="H46" s="694"/>
      <c r="I46" s="694"/>
      <c r="J46" s="694"/>
      <c r="K46" s="694"/>
      <c r="L46" s="694"/>
      <c r="M46" s="694"/>
      <c r="N46" s="694"/>
      <c r="O46" s="694"/>
      <c r="P46" s="694"/>
      <c r="Q46" s="694"/>
      <c r="R46" s="694"/>
      <c r="S46" s="694"/>
    </row>
    <row r="47" spans="1:19" x14ac:dyDescent="0.2">
      <c r="A47" s="694"/>
      <c r="B47" s="694"/>
      <c r="C47" s="694"/>
      <c r="D47" s="694"/>
      <c r="E47" s="694"/>
      <c r="F47" s="694"/>
      <c r="G47" s="694"/>
      <c r="H47" s="694"/>
      <c r="I47" s="694"/>
      <c r="J47" s="694"/>
      <c r="K47" s="694"/>
      <c r="L47" s="694"/>
      <c r="M47" s="694"/>
      <c r="N47" s="694"/>
      <c r="O47" s="694"/>
      <c r="P47" s="694"/>
      <c r="Q47" s="694"/>
      <c r="R47" s="694"/>
      <c r="S47" s="694"/>
    </row>
    <row r="48" spans="1:19" x14ac:dyDescent="0.2">
      <c r="A48" s="694"/>
      <c r="B48" s="694"/>
      <c r="C48" s="694"/>
      <c r="D48" s="694"/>
      <c r="E48" s="694"/>
      <c r="F48" s="694"/>
      <c r="G48" s="694"/>
      <c r="H48" s="694"/>
      <c r="I48" s="694"/>
      <c r="J48" s="694"/>
      <c r="K48" s="694"/>
      <c r="L48" s="694"/>
      <c r="M48" s="694"/>
      <c r="N48" s="694"/>
      <c r="O48" s="694"/>
      <c r="P48" s="694"/>
      <c r="Q48" s="694"/>
      <c r="R48" s="694"/>
      <c r="S48" s="694"/>
    </row>
    <row r="49" spans="1:19" x14ac:dyDescent="0.2">
      <c r="A49" s="694"/>
      <c r="B49" s="694"/>
      <c r="C49" s="694"/>
      <c r="D49" s="694"/>
      <c r="E49" s="694"/>
      <c r="F49" s="694"/>
      <c r="G49" s="694"/>
      <c r="H49" s="694"/>
      <c r="I49" s="694"/>
      <c r="J49" s="694"/>
      <c r="K49" s="694"/>
      <c r="L49" s="694"/>
      <c r="M49" s="694"/>
      <c r="N49" s="694"/>
      <c r="O49" s="694"/>
      <c r="P49" s="694"/>
      <c r="Q49" s="694"/>
      <c r="R49" s="694"/>
      <c r="S49" s="694"/>
    </row>
    <row r="50" spans="1:19" x14ac:dyDescent="0.2">
      <c r="A50" s="694"/>
      <c r="B50" s="694"/>
      <c r="C50" s="694"/>
      <c r="D50" s="694"/>
      <c r="E50" s="694"/>
      <c r="F50" s="694"/>
      <c r="G50" s="694"/>
      <c r="H50" s="694"/>
      <c r="I50" s="694"/>
      <c r="J50" s="694"/>
      <c r="K50" s="694"/>
      <c r="L50" s="694"/>
      <c r="M50" s="694"/>
      <c r="N50" s="694"/>
      <c r="O50" s="694"/>
      <c r="P50" s="694"/>
      <c r="Q50" s="694"/>
      <c r="R50" s="694"/>
      <c r="S50" s="694"/>
    </row>
  </sheetData>
  <hyperlinks>
    <hyperlink ref="T2" location="CONTENTS!A7" display="Back to Contents" xr:uid="{6F04DBF2-BDDB-4692-86D8-CB689262C09D}"/>
  </hyperlinks>
  <pageMargins left="0.5" right="0" top="0.75" bottom="0.75" header="0.3" footer="0.3"/>
  <pageSetup scale="68" fitToHeight="6" orientation="landscape" verticalDpi="0" r:id="rId1"/>
  <headerFooter alignWithMargins="0">
    <oddHeader>&amp;L&amp;"Arial,Italic"ASEAN STATISTICAL YEARBOOK 2023</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EB30-007A-46C6-9918-163270C6B3F1}">
  <sheetPr codeName="Sheet27">
    <tabColor theme="9" tint="0.39997558519241921"/>
    <pageSetUpPr fitToPage="1"/>
  </sheetPr>
  <dimension ref="A1:L33"/>
  <sheetViews>
    <sheetView showGridLines="0" zoomScale="90" zoomScaleNormal="90" workbookViewId="0">
      <selection activeCell="L2" sqref="L2"/>
    </sheetView>
  </sheetViews>
  <sheetFormatPr defaultColWidth="9.140625" defaultRowHeight="15" x14ac:dyDescent="0.25"/>
  <cols>
    <col min="1" max="1" width="30.7109375" style="103" customWidth="1"/>
    <col min="2" max="11" width="10.7109375" style="103" customWidth="1"/>
    <col min="12" max="16384" width="9.140625" style="103"/>
  </cols>
  <sheetData>
    <row r="1" spans="1:12" ht="12" customHeight="1" x14ac:dyDescent="0.25"/>
    <row r="2" spans="1:12" ht="18" customHeight="1" x14ac:dyDescent="0.25">
      <c r="A2" s="1132" t="s">
        <v>630</v>
      </c>
      <c r="B2" s="1132"/>
      <c r="C2" s="1132"/>
      <c r="D2" s="1132"/>
      <c r="E2" s="1132"/>
      <c r="F2" s="1132"/>
      <c r="G2" s="1132"/>
      <c r="H2" s="1132"/>
      <c r="I2" s="1132"/>
      <c r="J2" s="1132"/>
      <c r="K2" s="1132"/>
      <c r="L2" s="521" t="s">
        <v>501</v>
      </c>
    </row>
    <row r="3" spans="1:12" ht="20.100000000000001" customHeight="1" x14ac:dyDescent="0.3">
      <c r="A3" s="152"/>
      <c r="B3" s="1133"/>
      <c r="C3" s="1133"/>
      <c r="D3" s="1133"/>
      <c r="E3" s="1133"/>
      <c r="F3" s="1133"/>
      <c r="G3" s="153"/>
      <c r="H3" s="153"/>
      <c r="I3" s="154"/>
      <c r="J3" s="154"/>
      <c r="K3" s="188" t="s">
        <v>629</v>
      </c>
    </row>
    <row r="4" spans="1:12" ht="30" customHeight="1" x14ac:dyDescent="0.25">
      <c r="A4" s="899" t="s">
        <v>514</v>
      </c>
      <c r="B4" s="899">
        <v>2013</v>
      </c>
      <c r="C4" s="899">
        <v>2014</v>
      </c>
      <c r="D4" s="899">
        <v>2015</v>
      </c>
      <c r="E4" s="899">
        <v>2016</v>
      </c>
      <c r="F4" s="899">
        <v>2017</v>
      </c>
      <c r="G4" s="899">
        <v>2018</v>
      </c>
      <c r="H4" s="899">
        <v>2019</v>
      </c>
      <c r="I4" s="899">
        <v>2020</v>
      </c>
      <c r="J4" s="899">
        <v>2021</v>
      </c>
      <c r="K4" s="899">
        <v>2022</v>
      </c>
    </row>
    <row r="5" spans="1:12" ht="20.100000000000001" customHeight="1" x14ac:dyDescent="0.25">
      <c r="A5" s="101" t="s">
        <v>539</v>
      </c>
      <c r="B5" s="64"/>
      <c r="C5" s="64"/>
      <c r="D5" s="64"/>
      <c r="E5" s="64"/>
      <c r="F5" s="64"/>
      <c r="G5" s="64"/>
      <c r="H5" s="64"/>
      <c r="I5" s="64"/>
      <c r="J5" s="64"/>
      <c r="K5" s="64"/>
    </row>
    <row r="6" spans="1:12" ht="20.100000000000001" customHeight="1" x14ac:dyDescent="0.25">
      <c r="A6" s="65" t="s">
        <v>515</v>
      </c>
      <c r="B6" s="58" t="s">
        <v>955</v>
      </c>
      <c r="C6" s="58">
        <v>6.2</v>
      </c>
      <c r="D6" s="58" t="s">
        <v>955</v>
      </c>
      <c r="E6" s="58" t="s">
        <v>955</v>
      </c>
      <c r="F6" s="58">
        <v>8.1362933973179263</v>
      </c>
      <c r="G6" s="58">
        <v>6.9285235043040068</v>
      </c>
      <c r="H6" s="58">
        <v>5.8061794790678061</v>
      </c>
      <c r="I6" s="58">
        <v>6.3468485683176743</v>
      </c>
      <c r="J6" s="58">
        <v>3.8686147887483138</v>
      </c>
      <c r="K6" s="58">
        <v>4.7361076910448991</v>
      </c>
    </row>
    <row r="7" spans="1:12" ht="20.100000000000001" customHeight="1" x14ac:dyDescent="0.25">
      <c r="A7" s="65" t="s">
        <v>516</v>
      </c>
      <c r="B7" s="58">
        <v>0.3</v>
      </c>
      <c r="C7" s="58">
        <v>0.2</v>
      </c>
      <c r="D7" s="58">
        <v>0</v>
      </c>
      <c r="E7" s="58">
        <v>0.2</v>
      </c>
      <c r="F7" s="58">
        <v>0.100700926351505</v>
      </c>
      <c r="G7" s="58" t="s">
        <v>955</v>
      </c>
      <c r="H7" s="58">
        <v>1.1000000000000001</v>
      </c>
      <c r="I7" s="58" t="s">
        <v>955</v>
      </c>
      <c r="J7" s="58">
        <v>0.9</v>
      </c>
      <c r="K7" s="58">
        <v>0.9</v>
      </c>
    </row>
    <row r="8" spans="1:12" ht="20.100000000000001" customHeight="1" x14ac:dyDescent="0.25">
      <c r="A8" s="65" t="s">
        <v>517</v>
      </c>
      <c r="B8" s="58">
        <v>6.0238875810381698</v>
      </c>
      <c r="C8" s="58">
        <v>5.7536749815967045</v>
      </c>
      <c r="D8" s="58">
        <v>6.0668768182388177</v>
      </c>
      <c r="E8" s="58">
        <v>5.7029711136308014</v>
      </c>
      <c r="F8" s="58">
        <v>5.5304659556652469</v>
      </c>
      <c r="G8" s="58">
        <v>5.34</v>
      </c>
      <c r="H8" s="58">
        <v>5.24</v>
      </c>
      <c r="I8" s="58">
        <v>7.46</v>
      </c>
      <c r="J8" s="58">
        <v>6.74</v>
      </c>
      <c r="K8" s="58">
        <v>5.9349016649999999</v>
      </c>
    </row>
    <row r="9" spans="1:12" ht="20.100000000000001" customHeight="1" x14ac:dyDescent="0.25">
      <c r="A9" s="65" t="s">
        <v>518</v>
      </c>
      <c r="B9" s="58" t="s">
        <v>955</v>
      </c>
      <c r="C9" s="58" t="s">
        <v>955</v>
      </c>
      <c r="D9" s="58" t="s">
        <v>955</v>
      </c>
      <c r="E9" s="58" t="s">
        <v>955</v>
      </c>
      <c r="F9" s="58">
        <v>10.7</v>
      </c>
      <c r="G9" s="58" t="s">
        <v>955</v>
      </c>
      <c r="H9" s="58" t="s">
        <v>955</v>
      </c>
      <c r="I9" s="58" t="s">
        <v>955</v>
      </c>
      <c r="J9" s="58" t="s">
        <v>955</v>
      </c>
      <c r="K9" s="58">
        <v>2.8</v>
      </c>
    </row>
    <row r="10" spans="1:12" ht="20.100000000000001" customHeight="1" x14ac:dyDescent="0.25">
      <c r="A10" s="65" t="s">
        <v>542</v>
      </c>
      <c r="B10" s="58">
        <v>2.9</v>
      </c>
      <c r="C10" s="58">
        <v>2.7</v>
      </c>
      <c r="D10" s="58">
        <v>2.9</v>
      </c>
      <c r="E10" s="58">
        <v>3.1</v>
      </c>
      <c r="F10" s="58">
        <v>3.3</v>
      </c>
      <c r="G10" s="58">
        <v>3.1</v>
      </c>
      <c r="H10" s="58">
        <v>3.2</v>
      </c>
      <c r="I10" s="58">
        <v>4.4000000000000004</v>
      </c>
      <c r="J10" s="58">
        <v>4.5</v>
      </c>
      <c r="K10" s="58">
        <v>3.8</v>
      </c>
    </row>
    <row r="11" spans="1:12" ht="20.100000000000001" customHeight="1" x14ac:dyDescent="0.25">
      <c r="A11" s="65" t="s">
        <v>520</v>
      </c>
      <c r="B11" s="58">
        <v>3.66</v>
      </c>
      <c r="C11" s="58">
        <v>3.9</v>
      </c>
      <c r="D11" s="58">
        <v>0.7</v>
      </c>
      <c r="E11" s="58" t="s">
        <v>955</v>
      </c>
      <c r="F11" s="58">
        <v>1.2</v>
      </c>
      <c r="G11" s="58">
        <v>0.7</v>
      </c>
      <c r="H11" s="58">
        <v>0.4</v>
      </c>
      <c r="I11" s="58" t="s">
        <v>955</v>
      </c>
      <c r="J11" s="58" t="s">
        <v>955</v>
      </c>
      <c r="K11" s="58" t="s">
        <v>955</v>
      </c>
    </row>
    <row r="12" spans="1:12" ht="20.100000000000001" customHeight="1" x14ac:dyDescent="0.25">
      <c r="A12" s="65" t="s">
        <v>521</v>
      </c>
      <c r="B12" s="58">
        <v>7.2795786364006707</v>
      </c>
      <c r="C12" s="58">
        <v>7.137422913460501</v>
      </c>
      <c r="D12" s="58">
        <v>6.5848065953450785</v>
      </c>
      <c r="E12" s="58">
        <v>5.6040469831890167</v>
      </c>
      <c r="F12" s="58">
        <v>6.0017366333460549</v>
      </c>
      <c r="G12" s="58">
        <v>5.4167777956749852</v>
      </c>
      <c r="H12" s="58">
        <v>5.1903062452388973</v>
      </c>
      <c r="I12" s="58">
        <v>10.612840884530948</v>
      </c>
      <c r="J12" s="58">
        <v>7.4772559087511086</v>
      </c>
      <c r="K12" s="58">
        <v>5.1321891898530216</v>
      </c>
    </row>
    <row r="13" spans="1:12" ht="20.100000000000001" customHeight="1" x14ac:dyDescent="0.25">
      <c r="A13" s="65" t="s">
        <v>594</v>
      </c>
      <c r="B13" s="58">
        <v>2.7</v>
      </c>
      <c r="C13" s="58">
        <v>2.7</v>
      </c>
      <c r="D13" s="58">
        <v>2.7</v>
      </c>
      <c r="E13" s="58">
        <v>3</v>
      </c>
      <c r="F13" s="58">
        <v>3.1</v>
      </c>
      <c r="G13" s="58">
        <v>2.9</v>
      </c>
      <c r="H13" s="58">
        <v>3</v>
      </c>
      <c r="I13" s="58">
        <v>3.9</v>
      </c>
      <c r="J13" s="58">
        <v>3.3</v>
      </c>
      <c r="K13" s="58">
        <v>2.8</v>
      </c>
    </row>
    <row r="14" spans="1:12" ht="20.100000000000001" customHeight="1" x14ac:dyDescent="0.25">
      <c r="A14" s="65" t="s">
        <v>523</v>
      </c>
      <c r="B14" s="58">
        <v>0.74816773087548305</v>
      </c>
      <c r="C14" s="58">
        <v>0.8760319999821371</v>
      </c>
      <c r="D14" s="58">
        <v>0.90518395300291521</v>
      </c>
      <c r="E14" s="58">
        <v>1.0015044790108725</v>
      </c>
      <c r="F14" s="58">
        <v>1.2308001840796601</v>
      </c>
      <c r="G14" s="58">
        <v>1.0815272177269</v>
      </c>
      <c r="H14" s="58">
        <v>1</v>
      </c>
      <c r="I14" s="58">
        <v>1.7250000000000001</v>
      </c>
      <c r="J14" s="58">
        <v>1.9</v>
      </c>
      <c r="K14" s="58">
        <v>1.2</v>
      </c>
    </row>
    <row r="15" spans="1:12" ht="20.100000000000001" customHeight="1" x14ac:dyDescent="0.25">
      <c r="A15" s="65" t="s">
        <v>524</v>
      </c>
      <c r="B15" s="58">
        <v>1.9785954585209915</v>
      </c>
      <c r="C15" s="58">
        <v>1.9467106373959608</v>
      </c>
      <c r="D15" s="58">
        <v>2.2638652415464868</v>
      </c>
      <c r="E15" s="58">
        <v>2.2402523909229739</v>
      </c>
      <c r="F15" s="58">
        <v>2.2077184220863031</v>
      </c>
      <c r="G15" s="58">
        <v>1.8701965314720168</v>
      </c>
      <c r="H15" s="58">
        <v>1.9693162550305332</v>
      </c>
      <c r="I15" s="58">
        <v>1.8778364680219159</v>
      </c>
      <c r="J15" s="58">
        <v>2.97</v>
      </c>
      <c r="K15" s="58">
        <v>2.21</v>
      </c>
    </row>
    <row r="16" spans="1:12" ht="20.100000000000001" customHeight="1" x14ac:dyDescent="0.25">
      <c r="A16" s="95"/>
      <c r="B16" s="63"/>
      <c r="C16" s="63"/>
      <c r="D16" s="63"/>
      <c r="E16" s="63"/>
      <c r="F16" s="63"/>
      <c r="G16" s="63"/>
      <c r="H16" s="63"/>
      <c r="I16" s="63"/>
      <c r="J16" s="63"/>
      <c r="K16" s="63"/>
    </row>
    <row r="17" spans="1:11" ht="20.100000000000001" customHeight="1" x14ac:dyDescent="0.25">
      <c r="A17" s="51" t="s">
        <v>540</v>
      </c>
      <c r="B17" s="64"/>
      <c r="C17" s="64"/>
      <c r="D17" s="64"/>
      <c r="E17" s="64"/>
      <c r="F17" s="64"/>
      <c r="G17" s="64"/>
      <c r="H17" s="64"/>
      <c r="I17" s="64"/>
      <c r="J17" s="64"/>
      <c r="K17" s="64"/>
    </row>
    <row r="18" spans="1:11" ht="20.100000000000001" customHeight="1" x14ac:dyDescent="0.25">
      <c r="A18" s="65" t="s">
        <v>515</v>
      </c>
      <c r="B18" s="58" t="s">
        <v>955</v>
      </c>
      <c r="C18" s="58">
        <v>7.8</v>
      </c>
      <c r="D18" s="58" t="s">
        <v>955</v>
      </c>
      <c r="E18" s="58" t="s">
        <v>955</v>
      </c>
      <c r="F18" s="58">
        <v>10.221576700046958</v>
      </c>
      <c r="G18" s="58">
        <v>8.9564685019422399</v>
      </c>
      <c r="H18" s="58">
        <v>8.0934245041762249</v>
      </c>
      <c r="I18" s="58">
        <v>8.7915543575920942</v>
      </c>
      <c r="J18" s="58">
        <v>6.4239923203389644</v>
      </c>
      <c r="K18" s="58">
        <v>5.7961457563526801</v>
      </c>
    </row>
    <row r="19" spans="1:11" ht="20.100000000000001" customHeight="1" x14ac:dyDescent="0.25">
      <c r="A19" s="65" t="s">
        <v>516</v>
      </c>
      <c r="B19" s="58">
        <v>0.3</v>
      </c>
      <c r="C19" s="58">
        <v>0.1</v>
      </c>
      <c r="D19" s="58">
        <v>0.1</v>
      </c>
      <c r="E19" s="58">
        <v>0.1</v>
      </c>
      <c r="F19" s="58">
        <v>0.14535705006716201</v>
      </c>
      <c r="G19" s="58" t="s">
        <v>955</v>
      </c>
      <c r="H19" s="58">
        <v>3.7</v>
      </c>
      <c r="I19" s="58" t="s">
        <v>955</v>
      </c>
      <c r="J19" s="58">
        <v>1.2</v>
      </c>
      <c r="K19" s="58">
        <v>1.2</v>
      </c>
    </row>
    <row r="20" spans="1:11" ht="20.100000000000001" customHeight="1" x14ac:dyDescent="0.25">
      <c r="A20" s="65" t="s">
        <v>517</v>
      </c>
      <c r="B20" s="58">
        <v>6.4031314328661955</v>
      </c>
      <c r="C20" s="58">
        <v>6.2591009236964537</v>
      </c>
      <c r="D20" s="58">
        <v>6.3657106609784382</v>
      </c>
      <c r="E20" s="58">
        <v>5.4487616581218106</v>
      </c>
      <c r="F20" s="58">
        <v>5.4443724880594244</v>
      </c>
      <c r="G20" s="58">
        <v>5.25</v>
      </c>
      <c r="H20" s="58">
        <v>5.22</v>
      </c>
      <c r="I20" s="58">
        <v>6.46</v>
      </c>
      <c r="J20" s="58">
        <v>6.11</v>
      </c>
      <c r="K20" s="58">
        <v>5.7492932330000004</v>
      </c>
    </row>
    <row r="21" spans="1:11" ht="20.100000000000001" customHeight="1" x14ac:dyDescent="0.25">
      <c r="A21" s="65" t="s">
        <v>518</v>
      </c>
      <c r="B21" s="58" t="s">
        <v>955</v>
      </c>
      <c r="C21" s="58" t="s">
        <v>955</v>
      </c>
      <c r="D21" s="58" t="s">
        <v>955</v>
      </c>
      <c r="E21" s="58" t="s">
        <v>955</v>
      </c>
      <c r="F21" s="58">
        <v>7.8</v>
      </c>
      <c r="G21" s="58" t="s">
        <v>955</v>
      </c>
      <c r="H21" s="58" t="s">
        <v>955</v>
      </c>
      <c r="I21" s="58" t="s">
        <v>955</v>
      </c>
      <c r="J21" s="58" t="s">
        <v>955</v>
      </c>
      <c r="K21" s="58">
        <v>1.9</v>
      </c>
    </row>
    <row r="22" spans="1:11" ht="20.100000000000001" customHeight="1" x14ac:dyDescent="0.25">
      <c r="A22" s="65" t="s">
        <v>542</v>
      </c>
      <c r="B22" s="58">
        <v>3.4</v>
      </c>
      <c r="C22" s="58">
        <v>3.2</v>
      </c>
      <c r="D22" s="58">
        <v>3.4</v>
      </c>
      <c r="E22" s="58">
        <v>3.9</v>
      </c>
      <c r="F22" s="58">
        <v>3.5</v>
      </c>
      <c r="G22" s="58">
        <v>3.6</v>
      </c>
      <c r="H22" s="58">
        <v>3.4</v>
      </c>
      <c r="I22" s="58">
        <v>4.7</v>
      </c>
      <c r="J22" s="58">
        <v>4.8</v>
      </c>
      <c r="K22" s="58">
        <v>4.0999999999999996</v>
      </c>
    </row>
    <row r="23" spans="1:11" ht="20.100000000000001" customHeight="1" x14ac:dyDescent="0.25">
      <c r="A23" s="65" t="s">
        <v>520</v>
      </c>
      <c r="B23" s="58">
        <v>4.5599999999999996</v>
      </c>
      <c r="C23" s="58">
        <v>4.0999999999999996</v>
      </c>
      <c r="D23" s="58">
        <v>0.9</v>
      </c>
      <c r="E23" s="58" t="s">
        <v>955</v>
      </c>
      <c r="F23" s="58">
        <v>2</v>
      </c>
      <c r="G23" s="58">
        <v>1</v>
      </c>
      <c r="H23" s="58">
        <v>0.6</v>
      </c>
      <c r="I23" s="58" t="s">
        <v>955</v>
      </c>
      <c r="J23" s="58" t="s">
        <v>955</v>
      </c>
      <c r="K23" s="58" t="s">
        <v>955</v>
      </c>
    </row>
    <row r="24" spans="1:11" ht="20.100000000000001" customHeight="1" x14ac:dyDescent="0.25">
      <c r="A24" s="65" t="s">
        <v>521</v>
      </c>
      <c r="B24" s="58">
        <v>6.7712011898254616</v>
      </c>
      <c r="C24" s="58">
        <v>6.3312846569950354</v>
      </c>
      <c r="D24" s="58">
        <v>5.7913655293553639</v>
      </c>
      <c r="E24" s="58">
        <v>5.2061994194205257</v>
      </c>
      <c r="F24" s="58">
        <v>5.2162634870558042</v>
      </c>
      <c r="G24" s="58">
        <v>5.1106430210076148</v>
      </c>
      <c r="H24" s="58">
        <v>4.9863540056756879</v>
      </c>
      <c r="I24" s="58">
        <v>9.6832983097539511</v>
      </c>
      <c r="J24" s="58">
        <v>8.2475224849137838</v>
      </c>
      <c r="K24" s="58">
        <v>5.7569486951514124</v>
      </c>
    </row>
    <row r="25" spans="1:11" ht="20.100000000000001" customHeight="1" x14ac:dyDescent="0.25">
      <c r="A25" s="65" t="s">
        <v>594</v>
      </c>
      <c r="B25" s="58">
        <v>2.9</v>
      </c>
      <c r="C25" s="58">
        <v>2.9</v>
      </c>
      <c r="D25" s="58">
        <v>2.9</v>
      </c>
      <c r="E25" s="58">
        <v>3</v>
      </c>
      <c r="F25" s="58">
        <v>3.1</v>
      </c>
      <c r="G25" s="58">
        <v>3</v>
      </c>
      <c r="H25" s="58">
        <v>3.4</v>
      </c>
      <c r="I25" s="58">
        <v>4.4000000000000004</v>
      </c>
      <c r="J25" s="58">
        <v>3.8</v>
      </c>
      <c r="K25" s="58">
        <v>3</v>
      </c>
    </row>
    <row r="26" spans="1:11" ht="20.100000000000001" customHeight="1" x14ac:dyDescent="0.25">
      <c r="A26" s="65" t="s">
        <v>523</v>
      </c>
      <c r="B26" s="58">
        <v>0.7054843766392177</v>
      </c>
      <c r="C26" s="58">
        <v>0.78902716680355145</v>
      </c>
      <c r="D26" s="58">
        <v>0.85751616353687921</v>
      </c>
      <c r="E26" s="58">
        <v>0.96834238394426697</v>
      </c>
      <c r="F26" s="58">
        <v>1.1252917349823099</v>
      </c>
      <c r="G26" s="58">
        <v>1.0163872171356301</v>
      </c>
      <c r="H26" s="58">
        <v>0.9</v>
      </c>
      <c r="I26" s="58">
        <v>1.6249999999999998</v>
      </c>
      <c r="J26" s="58">
        <v>1.9</v>
      </c>
      <c r="K26" s="58">
        <v>1.4</v>
      </c>
    </row>
    <row r="27" spans="1:11" ht="20.100000000000001" customHeight="1" x14ac:dyDescent="0.25">
      <c r="A27" s="95" t="s">
        <v>524</v>
      </c>
      <c r="B27" s="661">
        <v>1.9092573785123059</v>
      </c>
      <c r="C27" s="661">
        <v>1.7867501144863407</v>
      </c>
      <c r="D27" s="661">
        <v>1.9844868689419852</v>
      </c>
      <c r="E27" s="661">
        <v>1.9226073287242704</v>
      </c>
      <c r="F27" s="661">
        <v>1.8303809016954309</v>
      </c>
      <c r="G27" s="661">
        <v>2.1332044144640903</v>
      </c>
      <c r="H27" s="661">
        <v>2.0070614619953906</v>
      </c>
      <c r="I27" s="661">
        <v>2.6612282114434191</v>
      </c>
      <c r="J27" s="661">
        <v>2.92</v>
      </c>
      <c r="K27" s="661">
        <v>2.0299999999999998</v>
      </c>
    </row>
    <row r="28" spans="1:11" x14ac:dyDescent="0.25">
      <c r="A28" s="116"/>
      <c r="B28" s="142"/>
      <c r="C28" s="142"/>
      <c r="D28" s="142"/>
      <c r="E28" s="142"/>
      <c r="F28" s="142"/>
      <c r="G28" s="142"/>
      <c r="H28" s="142"/>
      <c r="I28" s="142"/>
      <c r="J28" s="142"/>
      <c r="K28" s="142"/>
    </row>
    <row r="29" spans="1:11" x14ac:dyDescent="0.25">
      <c r="A29" s="105" t="s">
        <v>526</v>
      </c>
      <c r="B29" s="110"/>
      <c r="C29" s="105" t="s">
        <v>545</v>
      </c>
      <c r="E29" s="105"/>
      <c r="F29" s="105"/>
      <c r="G29" s="105"/>
      <c r="H29" s="143"/>
      <c r="I29" s="143"/>
      <c r="J29" s="143"/>
      <c r="K29" s="143"/>
    </row>
    <row r="30" spans="1:11" ht="15.75" x14ac:dyDescent="0.25">
      <c r="A30" s="111" t="s">
        <v>625</v>
      </c>
      <c r="B30" s="110"/>
      <c r="C30" s="877" t="s">
        <v>546</v>
      </c>
      <c r="E30" s="105"/>
      <c r="F30" s="196"/>
      <c r="G30" s="110"/>
      <c r="H30" s="116"/>
      <c r="I30" s="116"/>
      <c r="J30" s="116"/>
      <c r="K30" s="116"/>
    </row>
    <row r="31" spans="1:11" x14ac:dyDescent="0.25">
      <c r="A31" s="112"/>
      <c r="B31" s="110"/>
      <c r="C31" s="110" t="s">
        <v>565</v>
      </c>
      <c r="E31" s="105"/>
      <c r="F31" s="105"/>
      <c r="G31" s="105"/>
      <c r="H31" s="116"/>
      <c r="I31" s="116"/>
      <c r="J31" s="116"/>
      <c r="K31" s="116"/>
    </row>
    <row r="32" spans="1:11" x14ac:dyDescent="0.25">
      <c r="A32" s="118"/>
      <c r="B32" s="117"/>
      <c r="C32" s="116"/>
      <c r="D32" s="116"/>
      <c r="E32" s="116"/>
      <c r="F32" s="116"/>
      <c r="G32" s="116"/>
      <c r="H32" s="144"/>
      <c r="I32" s="144"/>
      <c r="J32" s="144"/>
      <c r="K32" s="144"/>
    </row>
    <row r="33" spans="1:11" x14ac:dyDescent="0.25">
      <c r="A33" s="118"/>
      <c r="B33" s="117"/>
      <c r="C33" s="116"/>
      <c r="D33" s="116"/>
      <c r="E33" s="116"/>
      <c r="F33" s="116"/>
      <c r="G33" s="144"/>
      <c r="H33" s="144"/>
      <c r="I33" s="144"/>
      <c r="J33" s="144"/>
      <c r="K33" s="144"/>
    </row>
  </sheetData>
  <mergeCells count="2">
    <mergeCell ref="A2:K2"/>
    <mergeCell ref="B3:F3"/>
  </mergeCells>
  <hyperlinks>
    <hyperlink ref="L2" location="CONTENTS!A30" display="Back to Contents" xr:uid="{9D864589-E021-486C-A983-DE6D21ACAF23}"/>
  </hyperlinks>
  <printOptions horizontalCentered="1"/>
  <pageMargins left="0.5" right="0.5" top="0.75" bottom="0.5" header="0.3" footer="0.3"/>
  <pageSetup scale="89" orientation="landscape" r:id="rId1"/>
  <headerFooter alignWithMargins="0">
    <oddHeader>&amp;L&amp;"Arial,Italic"ASEAN STATISTICAL YEARBOOK 2023</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35CB6-759F-4818-97E5-F903F1169F39}">
  <sheetPr>
    <tabColor theme="9" tint="0.39997558519241921"/>
    <pageSetUpPr fitToPage="1"/>
  </sheetPr>
  <dimension ref="A1:M25"/>
  <sheetViews>
    <sheetView showGridLines="0" zoomScale="90" zoomScaleNormal="90" workbookViewId="0">
      <selection activeCell="L2" sqref="L2"/>
    </sheetView>
  </sheetViews>
  <sheetFormatPr defaultColWidth="9.140625" defaultRowHeight="15" customHeight="1" x14ac:dyDescent="0.25"/>
  <cols>
    <col min="1" max="1" width="30.7109375" style="715" customWidth="1"/>
    <col min="2" max="11" width="9.7109375" style="715" customWidth="1"/>
    <col min="12" max="16384" width="9.140625" style="715"/>
  </cols>
  <sheetData>
    <row r="1" spans="1:13" ht="12" customHeight="1" x14ac:dyDescent="0.25"/>
    <row r="2" spans="1:13" ht="18" customHeight="1" x14ac:dyDescent="0.25">
      <c r="A2" s="1134" t="s">
        <v>52</v>
      </c>
      <c r="B2" s="1134"/>
      <c r="C2" s="1134"/>
      <c r="D2" s="1134"/>
      <c r="E2" s="1134"/>
      <c r="F2" s="1134"/>
      <c r="G2" s="1134"/>
      <c r="H2" s="1134"/>
      <c r="I2" s="1134"/>
      <c r="J2" s="1134"/>
      <c r="K2" s="716"/>
      <c r="L2" s="521" t="s">
        <v>501</v>
      </c>
    </row>
    <row r="3" spans="1:13" ht="20.100000000000001" customHeight="1" x14ac:dyDescent="0.3">
      <c r="A3" s="717"/>
      <c r="B3" s="1135"/>
      <c r="C3" s="1135"/>
      <c r="D3" s="1135"/>
      <c r="E3" s="1135"/>
      <c r="F3" s="719"/>
      <c r="G3" s="719"/>
      <c r="H3" s="718"/>
      <c r="I3" s="718"/>
      <c r="J3" s="720"/>
      <c r="K3" s="720" t="s">
        <v>629</v>
      </c>
    </row>
    <row r="4" spans="1:13" ht="30" customHeight="1" x14ac:dyDescent="0.25">
      <c r="A4" s="900" t="s">
        <v>514</v>
      </c>
      <c r="B4" s="900">
        <v>2013</v>
      </c>
      <c r="C4" s="900">
        <v>2014</v>
      </c>
      <c r="D4" s="900">
        <v>2015</v>
      </c>
      <c r="E4" s="900">
        <v>2016</v>
      </c>
      <c r="F4" s="900">
        <v>2017</v>
      </c>
      <c r="G4" s="900">
        <v>2018</v>
      </c>
      <c r="H4" s="900">
        <v>2019</v>
      </c>
      <c r="I4" s="900">
        <v>2020</v>
      </c>
      <c r="J4" s="900">
        <v>2021</v>
      </c>
      <c r="K4" s="900">
        <v>2022</v>
      </c>
    </row>
    <row r="5" spans="1:13" ht="20.100000000000001" customHeight="1" x14ac:dyDescent="0.25">
      <c r="A5" s="721" t="s">
        <v>515</v>
      </c>
      <c r="B5" s="722" t="s">
        <v>955</v>
      </c>
      <c r="C5" s="722">
        <v>25.3</v>
      </c>
      <c r="D5" s="722" t="s">
        <v>955</v>
      </c>
      <c r="E5" s="722" t="s">
        <v>955</v>
      </c>
      <c r="F5" s="722">
        <v>28.9</v>
      </c>
      <c r="G5" s="722">
        <v>29.9</v>
      </c>
      <c r="H5" s="722">
        <v>21.3</v>
      </c>
      <c r="I5" s="722">
        <v>25.847999999999999</v>
      </c>
      <c r="J5" s="722">
        <v>16.334</v>
      </c>
      <c r="K5" s="722">
        <v>17.987051206592113</v>
      </c>
    </row>
    <row r="6" spans="1:13" ht="20.100000000000001" customHeight="1" x14ac:dyDescent="0.25">
      <c r="A6" s="723" t="s">
        <v>516</v>
      </c>
      <c r="B6" s="724">
        <v>0.2</v>
      </c>
      <c r="C6" s="724">
        <v>0.2</v>
      </c>
      <c r="D6" s="724">
        <v>0.1</v>
      </c>
      <c r="E6" s="724" t="s">
        <v>955</v>
      </c>
      <c r="F6" s="724" t="s">
        <v>955</v>
      </c>
      <c r="G6" s="724" t="s">
        <v>955</v>
      </c>
      <c r="H6" s="724">
        <v>1.1000000000000001</v>
      </c>
      <c r="I6" s="724" t="s">
        <v>955</v>
      </c>
      <c r="J6" s="724" t="s">
        <v>955</v>
      </c>
      <c r="K6" s="724" t="s">
        <v>955</v>
      </c>
    </row>
    <row r="7" spans="1:13" ht="20.100000000000001" customHeight="1" x14ac:dyDescent="0.25">
      <c r="A7" s="723" t="s">
        <v>517</v>
      </c>
      <c r="B7" s="725">
        <v>21.583296431077915</v>
      </c>
      <c r="C7" s="725">
        <v>22.198166638621693</v>
      </c>
      <c r="D7" s="725">
        <v>22.591874459437307</v>
      </c>
      <c r="E7" s="725">
        <v>19.446036880321799</v>
      </c>
      <c r="F7" s="725">
        <v>20.441323225355028</v>
      </c>
      <c r="G7" s="725">
        <v>19.6846443427366</v>
      </c>
      <c r="H7" s="725">
        <v>18.624325808313472</v>
      </c>
      <c r="I7" s="725">
        <v>20.463678134995085</v>
      </c>
      <c r="J7" s="725">
        <v>19.55</v>
      </c>
      <c r="K7" s="725">
        <v>20.631901020000001</v>
      </c>
    </row>
    <row r="8" spans="1:13" ht="20.100000000000001" customHeight="1" x14ac:dyDescent="0.25">
      <c r="A8" s="723" t="s">
        <v>518</v>
      </c>
      <c r="B8" s="724" t="s">
        <v>955</v>
      </c>
      <c r="C8" s="724" t="s">
        <v>955</v>
      </c>
      <c r="D8" s="724" t="s">
        <v>955</v>
      </c>
      <c r="E8" s="724" t="s">
        <v>955</v>
      </c>
      <c r="F8" s="724">
        <v>18.2</v>
      </c>
      <c r="G8" s="724" t="s">
        <v>955</v>
      </c>
      <c r="H8" s="724" t="s">
        <v>955</v>
      </c>
      <c r="I8" s="724" t="s">
        <v>955</v>
      </c>
      <c r="J8" s="724" t="s">
        <v>955</v>
      </c>
      <c r="K8" s="724">
        <v>5.2</v>
      </c>
    </row>
    <row r="9" spans="1:13" ht="20.100000000000001" customHeight="1" x14ac:dyDescent="0.25">
      <c r="A9" s="723" t="s">
        <v>542</v>
      </c>
      <c r="B9" s="725">
        <v>9.8000000000000007</v>
      </c>
      <c r="C9" s="725">
        <v>9.5</v>
      </c>
      <c r="D9" s="725">
        <v>10.7</v>
      </c>
      <c r="E9" s="725">
        <v>10.5</v>
      </c>
      <c r="F9" s="725">
        <v>10.8</v>
      </c>
      <c r="G9" s="725">
        <v>10.9</v>
      </c>
      <c r="H9" s="725">
        <v>10.5</v>
      </c>
      <c r="I9" s="725">
        <v>12.023092484796701</v>
      </c>
      <c r="J9" s="725">
        <v>11.3</v>
      </c>
      <c r="K9" s="725">
        <v>11.7</v>
      </c>
    </row>
    <row r="10" spans="1:13" ht="20.100000000000001" customHeight="1" x14ac:dyDescent="0.25">
      <c r="A10" s="723" t="s">
        <v>520</v>
      </c>
      <c r="B10" s="726" t="s">
        <v>955</v>
      </c>
      <c r="C10" s="726">
        <v>9.26</v>
      </c>
      <c r="D10" s="726">
        <v>1.6</v>
      </c>
      <c r="E10" s="726" t="s">
        <v>955</v>
      </c>
      <c r="F10" s="726">
        <v>4</v>
      </c>
      <c r="G10" s="726">
        <v>2</v>
      </c>
      <c r="H10" s="726">
        <v>1.4</v>
      </c>
      <c r="I10" s="726" t="s">
        <v>955</v>
      </c>
      <c r="J10" s="726" t="s">
        <v>955</v>
      </c>
      <c r="K10" s="726" t="s">
        <v>955</v>
      </c>
    </row>
    <row r="11" spans="1:13" ht="20.100000000000001" customHeight="1" x14ac:dyDescent="0.25">
      <c r="A11" s="723" t="s">
        <v>521</v>
      </c>
      <c r="B11" s="725">
        <v>16.11819194674807</v>
      </c>
      <c r="C11" s="725">
        <v>15.742032779152387</v>
      </c>
      <c r="D11" s="725">
        <v>14.911348634486449</v>
      </c>
      <c r="E11" s="725">
        <v>7.5687507641408134</v>
      </c>
      <c r="F11" s="725">
        <v>14.385541097545506</v>
      </c>
      <c r="G11" s="725">
        <v>13.430050979352234</v>
      </c>
      <c r="H11" s="725">
        <v>13.681309655792889</v>
      </c>
      <c r="I11" s="725">
        <v>21.455572197568348</v>
      </c>
      <c r="J11" s="725">
        <v>15.743123168842724</v>
      </c>
      <c r="K11" s="725">
        <v>12.0952006156261</v>
      </c>
    </row>
    <row r="12" spans="1:13" ht="20.100000000000001" customHeight="1" x14ac:dyDescent="0.25">
      <c r="A12" s="723" t="s">
        <v>594</v>
      </c>
      <c r="B12" s="725">
        <v>6.7</v>
      </c>
      <c r="C12" s="725">
        <v>6.4</v>
      </c>
      <c r="D12" s="725">
        <v>6.7</v>
      </c>
      <c r="E12" s="725">
        <v>6.5</v>
      </c>
      <c r="F12" s="725">
        <v>7</v>
      </c>
      <c r="G12" s="725">
        <v>6.6</v>
      </c>
      <c r="H12" s="725">
        <v>7.7</v>
      </c>
      <c r="I12" s="725">
        <v>10.6</v>
      </c>
      <c r="J12" s="725">
        <v>7.3</v>
      </c>
      <c r="K12" s="725">
        <v>5.9</v>
      </c>
    </row>
    <row r="13" spans="1:13" ht="20.100000000000001" customHeight="1" x14ac:dyDescent="0.25">
      <c r="A13" s="723" t="s">
        <v>523</v>
      </c>
      <c r="B13" s="724">
        <v>3.5045697433300078</v>
      </c>
      <c r="C13" s="724">
        <v>4.3</v>
      </c>
      <c r="D13" s="724">
        <v>4.2</v>
      </c>
      <c r="E13" s="724">
        <v>4.9000000000000004</v>
      </c>
      <c r="F13" s="724">
        <v>5.8882492193704037</v>
      </c>
      <c r="G13" s="724">
        <v>5.2996863494134798</v>
      </c>
      <c r="H13" s="724">
        <v>5.3</v>
      </c>
      <c r="I13" s="724">
        <v>7.3230585918380395</v>
      </c>
      <c r="J13" s="724">
        <v>8.1999999999999993</v>
      </c>
      <c r="K13" s="724">
        <v>6.6</v>
      </c>
    </row>
    <row r="14" spans="1:13" ht="20.100000000000001" customHeight="1" x14ac:dyDescent="0.25">
      <c r="A14" s="727" t="s">
        <v>524</v>
      </c>
      <c r="B14" s="728">
        <v>6.157037077098213</v>
      </c>
      <c r="C14" s="728">
        <v>6.24923207795986</v>
      </c>
      <c r="D14" s="728">
        <v>7.03</v>
      </c>
      <c r="E14" s="728">
        <v>7.43</v>
      </c>
      <c r="F14" s="728">
        <v>7.5</v>
      </c>
      <c r="G14" s="728">
        <v>6.92</v>
      </c>
      <c r="H14" s="728">
        <v>6.5134919524866817</v>
      </c>
      <c r="I14" s="728">
        <v>7.2083054477308242</v>
      </c>
      <c r="J14" s="728">
        <v>8.5500000000000007</v>
      </c>
      <c r="K14" s="728">
        <v>7.7787995572422979</v>
      </c>
    </row>
    <row r="15" spans="1:13" ht="20.100000000000001" customHeight="1" x14ac:dyDescent="0.25">
      <c r="A15" s="729"/>
      <c r="B15" s="730"/>
      <c r="C15" s="730"/>
      <c r="D15" s="730"/>
      <c r="E15" s="730"/>
      <c r="F15" s="730"/>
      <c r="G15" s="730"/>
      <c r="H15" s="730"/>
      <c r="I15" s="730"/>
      <c r="J15" s="730"/>
      <c r="K15" s="730"/>
    </row>
    <row r="16" spans="1:13" x14ac:dyDescent="0.25">
      <c r="A16" s="731" t="s">
        <v>526</v>
      </c>
      <c r="B16" s="731" t="s">
        <v>545</v>
      </c>
      <c r="D16" s="731"/>
      <c r="E16" s="731"/>
      <c r="F16" s="731"/>
      <c r="G16" s="733"/>
      <c r="H16" s="734"/>
      <c r="I16" s="734"/>
      <c r="J16" s="734"/>
      <c r="K16" s="734"/>
      <c r="M16" s="735"/>
    </row>
    <row r="17" spans="1:13" ht="15.75" x14ac:dyDescent="0.25">
      <c r="A17" s="736" t="s">
        <v>625</v>
      </c>
      <c r="B17" s="878" t="s">
        <v>546</v>
      </c>
      <c r="D17" s="731"/>
      <c r="E17" s="737"/>
      <c r="F17" s="732"/>
      <c r="G17" s="731"/>
      <c r="H17" s="730"/>
      <c r="I17" s="730"/>
      <c r="J17" s="730"/>
      <c r="K17" s="730"/>
      <c r="M17" s="735"/>
    </row>
    <row r="18" spans="1:13" x14ac:dyDescent="0.25">
      <c r="A18" s="738"/>
      <c r="B18" s="732" t="s">
        <v>565</v>
      </c>
      <c r="D18" s="731"/>
      <c r="E18" s="731"/>
      <c r="F18" s="731"/>
      <c r="G18" s="731"/>
      <c r="H18" s="730"/>
      <c r="I18" s="730"/>
      <c r="J18" s="730"/>
      <c r="K18" s="730"/>
      <c r="M18" s="735"/>
    </row>
    <row r="19" spans="1:13" x14ac:dyDescent="0.25">
      <c r="A19" s="737"/>
      <c r="B19" s="731"/>
      <c r="C19" s="731"/>
      <c r="D19" s="731"/>
      <c r="E19" s="731"/>
      <c r="F19" s="731"/>
      <c r="G19" s="739"/>
      <c r="H19" s="740"/>
      <c r="I19" s="740"/>
      <c r="J19" s="740"/>
      <c r="K19" s="740"/>
      <c r="M19" s="735"/>
    </row>
    <row r="20" spans="1:13" x14ac:dyDescent="0.25">
      <c r="A20" s="741"/>
      <c r="B20" s="730"/>
      <c r="C20" s="730"/>
      <c r="D20" s="730"/>
      <c r="E20" s="730"/>
      <c r="F20" s="740"/>
      <c r="G20" s="740"/>
      <c r="H20" s="740"/>
      <c r="I20" s="740"/>
      <c r="J20" s="740"/>
      <c r="K20" s="740"/>
      <c r="M20" s="735"/>
    </row>
    <row r="21" spans="1:13" x14ac:dyDescent="0.25">
      <c r="M21" s="735"/>
    </row>
    <row r="22" spans="1:13" x14ac:dyDescent="0.25">
      <c r="M22" s="735"/>
    </row>
    <row r="23" spans="1:13" x14ac:dyDescent="0.25">
      <c r="M23" s="735"/>
    </row>
    <row r="24" spans="1:13" x14ac:dyDescent="0.25">
      <c r="M24" s="735"/>
    </row>
    <row r="25" spans="1:13" x14ac:dyDescent="0.25">
      <c r="M25" s="735"/>
    </row>
  </sheetData>
  <mergeCells count="2">
    <mergeCell ref="A2:J2"/>
    <mergeCell ref="B3:E3"/>
  </mergeCells>
  <hyperlinks>
    <hyperlink ref="L2" location="CONTENTS!A30" display="Back to Contents" xr:uid="{7C931320-5F25-417E-A5AF-E8870E11FF4F}"/>
  </hyperlinks>
  <printOptions horizontalCentered="1"/>
  <pageMargins left="0.5" right="0.5" top="0.75" bottom="0.5" header="0.3" footer="0.3"/>
  <pageSetup scale="89" orientation="landscape" r:id="rId1"/>
  <headerFooter alignWithMargins="0">
    <oddHeader>&amp;L&amp;"Arial,Italic"ASEAN STATISTICAL YEARBOOK 2023</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DCC1E-0CC4-4D30-BC18-07239D5576DD}">
  <sheetPr codeName="Sheet29">
    <tabColor theme="9" tint="0.39997558519241921"/>
    <pageSetUpPr fitToPage="1"/>
  </sheetPr>
  <dimension ref="A1:L33"/>
  <sheetViews>
    <sheetView showGridLines="0" zoomScale="85" zoomScaleNormal="85" workbookViewId="0">
      <selection activeCell="L2" sqref="L2"/>
    </sheetView>
  </sheetViews>
  <sheetFormatPr defaultColWidth="9.140625" defaultRowHeight="15" x14ac:dyDescent="0.25"/>
  <cols>
    <col min="1" max="1" width="30.7109375" style="103" customWidth="1"/>
    <col min="2" max="11" width="10.7109375" style="103" customWidth="1"/>
    <col min="12" max="16384" width="9.140625" style="103"/>
  </cols>
  <sheetData>
    <row r="1" spans="1:12" ht="12" customHeight="1" x14ac:dyDescent="0.25"/>
    <row r="2" spans="1:12" ht="18" customHeight="1" x14ac:dyDescent="0.25">
      <c r="A2" s="1132" t="s">
        <v>54</v>
      </c>
      <c r="B2" s="1132"/>
      <c r="C2" s="1132"/>
      <c r="D2" s="1132"/>
      <c r="E2" s="1132"/>
      <c r="F2" s="1132"/>
      <c r="G2" s="1132"/>
      <c r="H2" s="1132"/>
      <c r="I2" s="1132"/>
      <c r="J2" s="1132"/>
      <c r="K2" s="1132"/>
      <c r="L2" s="521" t="s">
        <v>501</v>
      </c>
    </row>
    <row r="3" spans="1:12" ht="20.100000000000001" customHeight="1" x14ac:dyDescent="0.3">
      <c r="A3" s="152"/>
      <c r="B3" s="1133"/>
      <c r="C3" s="1133"/>
      <c r="D3" s="1133"/>
      <c r="E3" s="1133"/>
      <c r="F3" s="1133"/>
      <c r="G3" s="153"/>
      <c r="H3" s="153"/>
      <c r="I3" s="154"/>
      <c r="J3" s="154"/>
      <c r="K3" s="188" t="s">
        <v>629</v>
      </c>
    </row>
    <row r="4" spans="1:12" ht="30" customHeight="1" x14ac:dyDescent="0.25">
      <c r="A4" s="899" t="s">
        <v>514</v>
      </c>
      <c r="B4" s="899">
        <v>2013</v>
      </c>
      <c r="C4" s="899">
        <v>2014</v>
      </c>
      <c r="D4" s="899">
        <v>2015</v>
      </c>
      <c r="E4" s="899">
        <v>2016</v>
      </c>
      <c r="F4" s="899">
        <v>2017</v>
      </c>
      <c r="G4" s="899">
        <v>2018</v>
      </c>
      <c r="H4" s="899">
        <v>2019</v>
      </c>
      <c r="I4" s="899">
        <v>2020</v>
      </c>
      <c r="J4" s="899">
        <v>2021</v>
      </c>
      <c r="K4" s="899">
        <v>2022</v>
      </c>
    </row>
    <row r="5" spans="1:12" ht="20.100000000000001" customHeight="1" x14ac:dyDescent="0.25">
      <c r="A5" s="101" t="s">
        <v>539</v>
      </c>
      <c r="B5" s="64"/>
      <c r="C5" s="64"/>
      <c r="D5" s="64"/>
      <c r="E5" s="64"/>
      <c r="F5" s="64"/>
      <c r="G5" s="64"/>
      <c r="H5" s="64"/>
      <c r="I5" s="64"/>
      <c r="J5" s="64"/>
      <c r="K5" s="64"/>
    </row>
    <row r="6" spans="1:12" ht="20.100000000000001" customHeight="1" x14ac:dyDescent="0.25">
      <c r="A6" s="65" t="s">
        <v>515</v>
      </c>
      <c r="B6" s="58" t="s">
        <v>955</v>
      </c>
      <c r="C6" s="58">
        <v>23.5</v>
      </c>
      <c r="D6" s="58" t="s">
        <v>955</v>
      </c>
      <c r="E6" s="58" t="s">
        <v>955</v>
      </c>
      <c r="F6" s="58">
        <v>28.4</v>
      </c>
      <c r="G6" s="58">
        <v>28.161562722555704</v>
      </c>
      <c r="H6" s="58">
        <v>18.899999999999999</v>
      </c>
      <c r="I6" s="58">
        <v>21.912585910652918</v>
      </c>
      <c r="J6" s="58">
        <v>12</v>
      </c>
      <c r="K6" s="58">
        <v>16.047425817905147</v>
      </c>
    </row>
    <row r="7" spans="1:12" ht="20.100000000000001" customHeight="1" x14ac:dyDescent="0.25">
      <c r="A7" s="65" t="s">
        <v>516</v>
      </c>
      <c r="B7" s="58">
        <v>0.2</v>
      </c>
      <c r="C7" s="58">
        <v>0.2</v>
      </c>
      <c r="D7" s="58">
        <v>0.1</v>
      </c>
      <c r="E7" s="58" t="s">
        <v>955</v>
      </c>
      <c r="F7" s="58" t="s">
        <v>955</v>
      </c>
      <c r="G7" s="58" t="s">
        <v>955</v>
      </c>
      <c r="H7" s="58">
        <v>1.6</v>
      </c>
      <c r="I7" s="58" t="s">
        <v>955</v>
      </c>
      <c r="J7" s="58" t="s">
        <v>955</v>
      </c>
      <c r="K7" s="58" t="s">
        <v>955</v>
      </c>
    </row>
    <row r="8" spans="1:12" ht="20.100000000000001" customHeight="1" x14ac:dyDescent="0.25">
      <c r="A8" s="65" t="s">
        <v>517</v>
      </c>
      <c r="B8" s="58">
        <v>21.230168687122458</v>
      </c>
      <c r="C8" s="58">
        <v>21.717472874457947</v>
      </c>
      <c r="D8" s="58">
        <v>22.250438081358624</v>
      </c>
      <c r="E8" s="58">
        <v>19.760025302679374</v>
      </c>
      <c r="F8" s="58">
        <v>20.148215528924393</v>
      </c>
      <c r="G8" s="58">
        <v>19.417387965346222</v>
      </c>
      <c r="H8" s="58">
        <v>18.381312619332775</v>
      </c>
      <c r="I8" s="58">
        <v>20.8</v>
      </c>
      <c r="J8" s="58">
        <v>20.99</v>
      </c>
      <c r="K8" s="58">
        <v>22.603342229999999</v>
      </c>
    </row>
    <row r="9" spans="1:12" ht="20.100000000000001" customHeight="1" x14ac:dyDescent="0.25">
      <c r="A9" s="65" t="s">
        <v>518</v>
      </c>
      <c r="B9" s="58" t="s">
        <v>955</v>
      </c>
      <c r="C9" s="58" t="s">
        <v>955</v>
      </c>
      <c r="D9" s="58" t="s">
        <v>955</v>
      </c>
      <c r="E9" s="58" t="s">
        <v>955</v>
      </c>
      <c r="F9" s="58">
        <v>57.8</v>
      </c>
      <c r="G9" s="58" t="s">
        <v>955</v>
      </c>
      <c r="H9" s="58" t="s">
        <v>955</v>
      </c>
      <c r="I9" s="58" t="s">
        <v>955</v>
      </c>
      <c r="J9" s="58" t="s">
        <v>955</v>
      </c>
      <c r="K9" s="58">
        <v>5.4</v>
      </c>
    </row>
    <row r="10" spans="1:12" ht="20.100000000000001" customHeight="1" x14ac:dyDescent="0.25">
      <c r="A10" s="65" t="s">
        <v>542</v>
      </c>
      <c r="B10" s="58">
        <v>8.6999999999999993</v>
      </c>
      <c r="C10" s="58">
        <v>8.6</v>
      </c>
      <c r="D10" s="58">
        <v>9.9</v>
      </c>
      <c r="E10" s="58">
        <v>9.8000000000000007</v>
      </c>
      <c r="F10" s="58">
        <v>10.4</v>
      </c>
      <c r="G10" s="58">
        <v>9.9</v>
      </c>
      <c r="H10" s="58">
        <v>9.6</v>
      </c>
      <c r="I10" s="58">
        <v>11.4253802766936</v>
      </c>
      <c r="J10" s="58">
        <v>11.9</v>
      </c>
      <c r="K10" s="58">
        <v>10.7</v>
      </c>
    </row>
    <row r="11" spans="1:12" ht="20.100000000000001" customHeight="1" x14ac:dyDescent="0.25">
      <c r="A11" s="65" t="s">
        <v>520</v>
      </c>
      <c r="B11" s="58" t="s">
        <v>955</v>
      </c>
      <c r="C11" s="58">
        <v>9.1199999999999992</v>
      </c>
      <c r="D11" s="58">
        <v>1.4</v>
      </c>
      <c r="E11" s="58" t="s">
        <v>955</v>
      </c>
      <c r="F11" s="58">
        <v>3.3</v>
      </c>
      <c r="G11" s="58">
        <v>1.8</v>
      </c>
      <c r="H11" s="58">
        <v>1.3</v>
      </c>
      <c r="I11" s="58" t="s">
        <v>955</v>
      </c>
      <c r="J11" s="58" t="s">
        <v>955</v>
      </c>
      <c r="K11" s="58" t="s">
        <v>955</v>
      </c>
    </row>
    <row r="12" spans="1:12" ht="20.100000000000001" customHeight="1" x14ac:dyDescent="0.25">
      <c r="A12" s="65" t="s">
        <v>521</v>
      </c>
      <c r="B12" s="58">
        <v>15.100628709272627</v>
      </c>
      <c r="C12" s="58">
        <v>14.859684103184174</v>
      </c>
      <c r="D12" s="58">
        <v>14.291757257535357</v>
      </c>
      <c r="E12" s="58">
        <v>7.4777811464028954</v>
      </c>
      <c r="F12" s="58">
        <v>13.69760191540275</v>
      </c>
      <c r="G12" s="58">
        <v>12.618439152220052</v>
      </c>
      <c r="H12" s="58">
        <v>10.550651448373012</v>
      </c>
      <c r="I12" s="58">
        <v>20.427725936697307</v>
      </c>
      <c r="J12" s="58">
        <v>14.518497592480706</v>
      </c>
      <c r="K12" s="58" t="s">
        <v>955</v>
      </c>
    </row>
    <row r="13" spans="1:12" ht="20.100000000000001" customHeight="1" x14ac:dyDescent="0.25">
      <c r="A13" s="65" t="s">
        <v>594</v>
      </c>
      <c r="B13" s="58">
        <v>5.2</v>
      </c>
      <c r="C13" s="58">
        <v>4.9000000000000004</v>
      </c>
      <c r="D13" s="58">
        <v>5.6</v>
      </c>
      <c r="E13" s="58">
        <v>4.5999999999999996</v>
      </c>
      <c r="F13" s="58">
        <v>5.2</v>
      </c>
      <c r="G13" s="58">
        <v>5</v>
      </c>
      <c r="H13" s="58">
        <v>5.8</v>
      </c>
      <c r="I13" s="58">
        <v>8.1</v>
      </c>
      <c r="J13" s="58">
        <v>5</v>
      </c>
      <c r="K13" s="58">
        <v>4</v>
      </c>
    </row>
    <row r="14" spans="1:12" ht="20.100000000000001" customHeight="1" x14ac:dyDescent="0.25">
      <c r="A14" s="65" t="s">
        <v>523</v>
      </c>
      <c r="B14" s="58">
        <v>3.0744786877899504</v>
      </c>
      <c r="C14" s="58">
        <v>3.8</v>
      </c>
      <c r="D14" s="58">
        <v>3.6</v>
      </c>
      <c r="E14" s="58">
        <v>4.3</v>
      </c>
      <c r="F14" s="58">
        <v>5.2838648563309132</v>
      </c>
      <c r="G14" s="58">
        <v>4.79043041813659</v>
      </c>
      <c r="H14" s="58">
        <v>4.7</v>
      </c>
      <c r="I14" s="58">
        <v>6.7827639161295732</v>
      </c>
      <c r="J14" s="58">
        <v>7.1</v>
      </c>
      <c r="K14" s="58">
        <v>5.3</v>
      </c>
    </row>
    <row r="15" spans="1:12" ht="20.100000000000001" customHeight="1" x14ac:dyDescent="0.25">
      <c r="A15" s="65" t="s">
        <v>524</v>
      </c>
      <c r="B15" s="58">
        <v>5.4406124180833446</v>
      </c>
      <c r="C15" s="58">
        <v>5.5155088511434771</v>
      </c>
      <c r="D15" s="58">
        <v>6.79</v>
      </c>
      <c r="E15" s="58">
        <v>7.38</v>
      </c>
      <c r="F15" s="58">
        <v>7.49</v>
      </c>
      <c r="G15" s="58">
        <v>6.05</v>
      </c>
      <c r="H15" s="58">
        <v>6.4890726137149786</v>
      </c>
      <c r="I15" s="58">
        <v>6.1212451015368021</v>
      </c>
      <c r="J15" s="58">
        <v>8.3699999999999992</v>
      </c>
      <c r="K15" s="58">
        <v>7.6688475290170697</v>
      </c>
    </row>
    <row r="16" spans="1:12" ht="20.100000000000001" customHeight="1" x14ac:dyDescent="0.25">
      <c r="A16" s="95"/>
      <c r="B16" s="63"/>
      <c r="C16" s="63"/>
      <c r="D16" s="63"/>
      <c r="E16" s="63"/>
      <c r="F16" s="63"/>
      <c r="G16" s="63"/>
      <c r="H16" s="63"/>
      <c r="I16" s="63"/>
      <c r="J16" s="63"/>
      <c r="K16" s="63"/>
    </row>
    <row r="17" spans="1:11" ht="20.100000000000001" customHeight="1" x14ac:dyDescent="0.25">
      <c r="A17" s="51" t="s">
        <v>540</v>
      </c>
      <c r="B17" s="64"/>
      <c r="C17" s="64"/>
      <c r="D17" s="64"/>
      <c r="E17" s="64"/>
      <c r="F17" s="64"/>
      <c r="G17" s="64"/>
      <c r="H17" s="64"/>
      <c r="I17" s="64"/>
      <c r="J17" s="64"/>
      <c r="K17" s="64"/>
    </row>
    <row r="18" spans="1:11" ht="20.100000000000001" customHeight="1" x14ac:dyDescent="0.25">
      <c r="A18" s="65" t="s">
        <v>515</v>
      </c>
      <c r="B18" s="58" t="s">
        <v>955</v>
      </c>
      <c r="C18" s="58">
        <v>27.8</v>
      </c>
      <c r="D18" s="58" t="s">
        <v>955</v>
      </c>
      <c r="E18" s="58" t="s">
        <v>955</v>
      </c>
      <c r="F18" s="58">
        <v>29.5</v>
      </c>
      <c r="G18" s="58">
        <v>32.531074340907288</v>
      </c>
      <c r="H18" s="58">
        <v>25.7</v>
      </c>
      <c r="I18" s="58">
        <v>32.235006973500695</v>
      </c>
      <c r="J18" s="58">
        <v>23</v>
      </c>
      <c r="K18" s="58">
        <v>21.13662102337074</v>
      </c>
    </row>
    <row r="19" spans="1:11" ht="20.100000000000001" customHeight="1" x14ac:dyDescent="0.25">
      <c r="A19" s="65" t="s">
        <v>516</v>
      </c>
      <c r="B19" s="58">
        <v>0.1</v>
      </c>
      <c r="C19" s="58">
        <v>0.1</v>
      </c>
      <c r="D19" s="58">
        <v>0.1</v>
      </c>
      <c r="E19" s="58" t="s">
        <v>955</v>
      </c>
      <c r="F19" s="58" t="s">
        <v>955</v>
      </c>
      <c r="G19" s="58" t="s">
        <v>955</v>
      </c>
      <c r="H19" s="58">
        <v>0.6</v>
      </c>
      <c r="I19" s="58" t="s">
        <v>955</v>
      </c>
      <c r="J19" s="58" t="s">
        <v>955</v>
      </c>
      <c r="K19" s="58" t="s">
        <v>955</v>
      </c>
    </row>
    <row r="20" spans="1:11" ht="20.100000000000001" customHeight="1" x14ac:dyDescent="0.25">
      <c r="A20" s="65" t="s">
        <v>517</v>
      </c>
      <c r="B20" s="58">
        <v>22.124872434447667</v>
      </c>
      <c r="C20" s="58">
        <v>22.944397871328945</v>
      </c>
      <c r="D20" s="58">
        <v>23.120134544319015</v>
      </c>
      <c r="E20" s="58">
        <v>18.960464909411108</v>
      </c>
      <c r="F20" s="58">
        <v>20.907705897710084</v>
      </c>
      <c r="G20" s="58">
        <v>20.103984104529246</v>
      </c>
      <c r="H20" s="58">
        <v>18.988696350330617</v>
      </c>
      <c r="I20" s="58">
        <v>19.945360748785557</v>
      </c>
      <c r="J20" s="58">
        <v>17.52</v>
      </c>
      <c r="K20" s="58">
        <v>17.75465273</v>
      </c>
    </row>
    <row r="21" spans="1:11" ht="20.100000000000001" customHeight="1" x14ac:dyDescent="0.25">
      <c r="A21" s="65" t="s">
        <v>518</v>
      </c>
      <c r="B21" s="58" t="s">
        <v>955</v>
      </c>
      <c r="C21" s="58" t="s">
        <v>955</v>
      </c>
      <c r="D21" s="58" t="s">
        <v>955</v>
      </c>
      <c r="E21" s="58" t="s">
        <v>955</v>
      </c>
      <c r="F21" s="58">
        <v>42.2</v>
      </c>
      <c r="G21" s="58" t="s">
        <v>955</v>
      </c>
      <c r="H21" s="58" t="s">
        <v>955</v>
      </c>
      <c r="I21" s="58" t="s">
        <v>955</v>
      </c>
      <c r="J21" s="58" t="s">
        <v>955</v>
      </c>
      <c r="K21" s="58">
        <v>5</v>
      </c>
    </row>
    <row r="22" spans="1:11" ht="20.100000000000001" customHeight="1" x14ac:dyDescent="0.25">
      <c r="A22" s="65" t="s">
        <v>542</v>
      </c>
      <c r="B22" s="58">
        <v>11.5</v>
      </c>
      <c r="C22" s="58">
        <v>10.9</v>
      </c>
      <c r="D22" s="58">
        <v>11.8</v>
      </c>
      <c r="E22" s="58">
        <v>11.4</v>
      </c>
      <c r="F22" s="58">
        <v>11.4</v>
      </c>
      <c r="G22" s="58">
        <v>12.5</v>
      </c>
      <c r="H22" s="58">
        <v>12</v>
      </c>
      <c r="I22" s="58">
        <v>12.9612995831567</v>
      </c>
      <c r="J22" s="58">
        <v>10.4</v>
      </c>
      <c r="K22" s="58">
        <v>13.4</v>
      </c>
    </row>
    <row r="23" spans="1:11" ht="20.100000000000001" customHeight="1" x14ac:dyDescent="0.25">
      <c r="A23" s="65" t="s">
        <v>520</v>
      </c>
      <c r="B23" s="58" t="s">
        <v>955</v>
      </c>
      <c r="C23" s="58">
        <v>9.4499999999999993</v>
      </c>
      <c r="D23" s="58">
        <v>1.8</v>
      </c>
      <c r="E23" s="58" t="s">
        <v>955</v>
      </c>
      <c r="F23" s="58">
        <v>4.8</v>
      </c>
      <c r="G23" s="58">
        <v>2.2000000000000002</v>
      </c>
      <c r="H23" s="58">
        <v>1.5</v>
      </c>
      <c r="I23" s="58" t="s">
        <v>955</v>
      </c>
      <c r="J23" s="58" t="s">
        <v>955</v>
      </c>
      <c r="K23" s="58" t="s">
        <v>955</v>
      </c>
    </row>
    <row r="24" spans="1:11" ht="20.100000000000001" customHeight="1" x14ac:dyDescent="0.25">
      <c r="A24" s="65" t="s">
        <v>521</v>
      </c>
      <c r="B24" s="58">
        <v>17.813973835215133</v>
      </c>
      <c r="C24" s="58">
        <v>17.198065781437442</v>
      </c>
      <c r="D24" s="58">
        <v>15.927127329428197</v>
      </c>
      <c r="E24" s="58">
        <v>7.7296710336915861</v>
      </c>
      <c r="F24" s="58">
        <v>15.610095867418103</v>
      </c>
      <c r="G24" s="58">
        <v>14.81627464942795</v>
      </c>
      <c r="H24" s="58">
        <v>10.340245735216559</v>
      </c>
      <c r="I24" s="58">
        <v>23.137818285601409</v>
      </c>
      <c r="J24" s="58">
        <v>17.71317939366315</v>
      </c>
      <c r="K24" s="58" t="s">
        <v>955</v>
      </c>
    </row>
    <row r="25" spans="1:11" ht="20.100000000000001" customHeight="1" x14ac:dyDescent="0.25">
      <c r="A25" s="65" t="s">
        <v>594</v>
      </c>
      <c r="B25" s="58">
        <v>8.6</v>
      </c>
      <c r="C25" s="58">
        <v>8.1</v>
      </c>
      <c r="D25" s="58">
        <v>8.1</v>
      </c>
      <c r="E25" s="58">
        <v>8.8000000000000007</v>
      </c>
      <c r="F25" s="58">
        <v>9.1</v>
      </c>
      <c r="G25" s="58">
        <v>8.6</v>
      </c>
      <c r="H25" s="58">
        <v>10</v>
      </c>
      <c r="I25" s="58">
        <v>13.5</v>
      </c>
      <c r="J25" s="58">
        <v>10</v>
      </c>
      <c r="K25" s="58">
        <v>8.1999999999999993</v>
      </c>
    </row>
    <row r="26" spans="1:11" ht="20.100000000000001" customHeight="1" x14ac:dyDescent="0.25">
      <c r="A26" s="65" t="s">
        <v>523</v>
      </c>
      <c r="B26" s="58">
        <v>4.1332523536184027</v>
      </c>
      <c r="C26" s="58">
        <v>5</v>
      </c>
      <c r="D26" s="58">
        <v>4.9000000000000004</v>
      </c>
      <c r="E26" s="58">
        <v>5.8</v>
      </c>
      <c r="F26" s="58">
        <v>6.7798846809475162</v>
      </c>
      <c r="G26" s="58">
        <v>6.0512214973670897</v>
      </c>
      <c r="H26" s="58">
        <v>6.3</v>
      </c>
      <c r="I26" s="58">
        <v>8.1204646961648059</v>
      </c>
      <c r="J26" s="58">
        <v>9.9</v>
      </c>
      <c r="K26" s="58">
        <v>8.4</v>
      </c>
    </row>
    <row r="27" spans="1:11" ht="20.100000000000001" customHeight="1" x14ac:dyDescent="0.25">
      <c r="A27" s="95" t="s">
        <v>524</v>
      </c>
      <c r="B27" s="661">
        <v>7.0324389404603895</v>
      </c>
      <c r="C27" s="661">
        <v>7.1293794416304053</v>
      </c>
      <c r="D27" s="661">
        <v>7.32</v>
      </c>
      <c r="E27" s="661">
        <v>7.5</v>
      </c>
      <c r="F27" s="661">
        <v>7.51</v>
      </c>
      <c r="G27" s="661">
        <v>7.9</v>
      </c>
      <c r="H27" s="661">
        <v>6.5424607670714767</v>
      </c>
      <c r="I27" s="661">
        <v>8.4877206643288687</v>
      </c>
      <c r="J27" s="661">
        <v>8.76</v>
      </c>
      <c r="K27" s="661">
        <v>7.9126343662384757</v>
      </c>
    </row>
    <row r="28" spans="1:11" x14ac:dyDescent="0.25">
      <c r="A28" s="116"/>
      <c r="B28" s="142"/>
      <c r="C28" s="142"/>
      <c r="D28" s="142"/>
      <c r="E28" s="142"/>
      <c r="F28" s="142"/>
      <c r="G28" s="142"/>
      <c r="H28" s="142"/>
      <c r="I28" s="142"/>
      <c r="J28" s="142"/>
      <c r="K28" s="142"/>
    </row>
    <row r="29" spans="1:11" x14ac:dyDescent="0.25">
      <c r="A29" s="105" t="s">
        <v>526</v>
      </c>
      <c r="B29" s="110"/>
      <c r="C29" s="105" t="s">
        <v>545</v>
      </c>
      <c r="D29" s="105"/>
      <c r="F29" s="105"/>
      <c r="G29" s="105"/>
      <c r="H29" s="198"/>
      <c r="I29" s="143"/>
      <c r="J29" s="143"/>
      <c r="K29" s="143"/>
    </row>
    <row r="30" spans="1:11" ht="15.75" x14ac:dyDescent="0.25">
      <c r="A30" s="111" t="s">
        <v>625</v>
      </c>
      <c r="B30" s="110"/>
      <c r="C30" s="877" t="s">
        <v>546</v>
      </c>
      <c r="D30" s="105"/>
      <c r="F30" s="196"/>
      <c r="G30" s="110"/>
      <c r="H30" s="105"/>
      <c r="I30" s="116"/>
      <c r="J30" s="116"/>
      <c r="K30" s="116"/>
    </row>
    <row r="31" spans="1:11" x14ac:dyDescent="0.25">
      <c r="A31" s="112"/>
      <c r="B31" s="110"/>
      <c r="C31" s="110" t="s">
        <v>565</v>
      </c>
      <c r="D31" s="105"/>
      <c r="F31" s="105"/>
      <c r="G31" s="105"/>
      <c r="H31" s="105"/>
      <c r="I31" s="116"/>
      <c r="J31" s="116"/>
      <c r="K31" s="116"/>
    </row>
    <row r="32" spans="1:11" x14ac:dyDescent="0.25">
      <c r="A32" s="196"/>
      <c r="B32" s="111"/>
      <c r="C32" s="105"/>
      <c r="D32" s="105"/>
      <c r="E32" s="105"/>
      <c r="F32" s="105"/>
      <c r="G32" s="105"/>
      <c r="H32" s="199"/>
      <c r="I32" s="144"/>
      <c r="J32" s="144"/>
      <c r="K32" s="144"/>
    </row>
    <row r="33" spans="1:11" x14ac:dyDescent="0.25">
      <c r="A33" s="118"/>
      <c r="B33" s="117"/>
      <c r="C33" s="116"/>
      <c r="D33" s="116"/>
      <c r="E33" s="116"/>
      <c r="F33" s="116"/>
      <c r="G33" s="144"/>
      <c r="H33" s="144"/>
      <c r="I33" s="144"/>
      <c r="J33" s="144"/>
      <c r="K33" s="144"/>
    </row>
  </sheetData>
  <mergeCells count="2">
    <mergeCell ref="A2:K2"/>
    <mergeCell ref="B3:F3"/>
  </mergeCells>
  <hyperlinks>
    <hyperlink ref="L2" location="CONTENTS!A30" display="Back to Contents" xr:uid="{97E0A6F9-B7AC-46B8-B3AF-43783B9239F9}"/>
  </hyperlinks>
  <printOptions horizontalCentered="1"/>
  <pageMargins left="0.5" right="0.5" top="0.75" bottom="0.5" header="0.3" footer="0.3"/>
  <pageSetup scale="89" orientation="landscape" r:id="rId1"/>
  <headerFooter alignWithMargins="0">
    <oddHeader>&amp;L&amp;"Arial,Italic"ASEAN STATISTICAL YEARBOOK 2023</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2FC62-051D-48E0-AAB5-FEA767F5C4A3}">
  <sheetPr codeName="Sheet30">
    <tabColor theme="9" tint="0.39997558519241921"/>
    <pageSetUpPr fitToPage="1"/>
  </sheetPr>
  <dimension ref="A1:M41"/>
  <sheetViews>
    <sheetView showGridLines="0" zoomScale="85" zoomScaleNormal="85" workbookViewId="0">
      <selection activeCell="L2" sqref="L2"/>
    </sheetView>
  </sheetViews>
  <sheetFormatPr defaultColWidth="9.140625" defaultRowHeight="15" x14ac:dyDescent="0.25"/>
  <cols>
    <col min="1" max="1" width="18.28515625" style="103" customWidth="1"/>
    <col min="2" max="2" width="9.140625" style="103"/>
    <col min="3" max="10" width="18.7109375" style="103" customWidth="1"/>
    <col min="11" max="11" width="16.7109375" style="103" customWidth="1"/>
    <col min="12" max="16384" width="9.140625" style="103"/>
  </cols>
  <sheetData>
    <row r="1" spans="1:13" ht="12" customHeight="1" x14ac:dyDescent="0.25"/>
    <row r="2" spans="1:13" ht="18" customHeight="1" x14ac:dyDescent="0.25">
      <c r="A2" s="1132" t="s">
        <v>56</v>
      </c>
      <c r="B2" s="1132"/>
      <c r="C2" s="1132"/>
      <c r="D2" s="1132"/>
      <c r="E2" s="1132"/>
      <c r="F2" s="1132"/>
      <c r="G2" s="1132"/>
      <c r="H2" s="1132"/>
      <c r="I2" s="1132"/>
      <c r="J2" s="1132"/>
      <c r="K2" s="1132"/>
      <c r="L2" s="521" t="s">
        <v>501</v>
      </c>
    </row>
    <row r="3" spans="1:13" ht="20.100000000000001" customHeight="1" x14ac:dyDescent="0.3">
      <c r="A3" s="150"/>
      <c r="B3" s="151"/>
      <c r="C3" s="151"/>
      <c r="D3" s="151"/>
      <c r="E3" s="151"/>
      <c r="F3" s="151"/>
      <c r="G3" s="151"/>
      <c r="H3" s="151"/>
      <c r="I3" s="151"/>
      <c r="K3" s="189" t="s">
        <v>525</v>
      </c>
    </row>
    <row r="4" spans="1:13" ht="60" customHeight="1" x14ac:dyDescent="0.25">
      <c r="A4" s="899" t="s">
        <v>514</v>
      </c>
      <c r="B4" s="899" t="s">
        <v>614</v>
      </c>
      <c r="C4" s="901" t="s">
        <v>615</v>
      </c>
      <c r="D4" s="901" t="s">
        <v>616</v>
      </c>
      <c r="E4" s="901" t="s">
        <v>617</v>
      </c>
      <c r="F4" s="901" t="s">
        <v>618</v>
      </c>
      <c r="G4" s="901" t="s">
        <v>619</v>
      </c>
      <c r="H4" s="901" t="s">
        <v>620</v>
      </c>
      <c r="I4" s="901" t="s">
        <v>621</v>
      </c>
      <c r="J4" s="901" t="s">
        <v>622</v>
      </c>
      <c r="K4" s="899" t="s">
        <v>541</v>
      </c>
    </row>
    <row r="5" spans="1:13" ht="20.100000000000001" customHeight="1" x14ac:dyDescent="0.25">
      <c r="A5" s="169" t="s">
        <v>515</v>
      </c>
      <c r="B5" s="663">
        <v>2020</v>
      </c>
      <c r="C5" s="170">
        <v>2.7890000000000001</v>
      </c>
      <c r="D5" s="170">
        <v>9.11</v>
      </c>
      <c r="E5" s="170">
        <v>25.65</v>
      </c>
      <c r="F5" s="170">
        <v>47.816000000000003</v>
      </c>
      <c r="G5" s="170">
        <v>10.776</v>
      </c>
      <c r="H5" s="170">
        <v>18.883999999999983</v>
      </c>
      <c r="I5" s="170">
        <v>68.573999999999998</v>
      </c>
      <c r="J5" s="170">
        <v>27.494</v>
      </c>
      <c r="K5" s="170">
        <v>211.09299999999999</v>
      </c>
    </row>
    <row r="6" spans="1:13" ht="20.100000000000001" customHeight="1" x14ac:dyDescent="0.25">
      <c r="A6" s="168"/>
      <c r="B6" s="664">
        <v>2021</v>
      </c>
      <c r="C6" s="166">
        <v>2.9870000000000001</v>
      </c>
      <c r="D6" s="166">
        <v>19.356000000000002</v>
      </c>
      <c r="E6" s="166">
        <v>19.611000000000001</v>
      </c>
      <c r="F6" s="166">
        <v>45.919000000000004</v>
      </c>
      <c r="G6" s="166">
        <v>10.933</v>
      </c>
      <c r="H6" s="166">
        <v>19.889999999999983</v>
      </c>
      <c r="I6" s="166">
        <v>67.733999999999995</v>
      </c>
      <c r="J6" s="166">
        <v>25.954000000000001</v>
      </c>
      <c r="K6" s="166">
        <v>212.38400000000001</v>
      </c>
    </row>
    <row r="7" spans="1:13" ht="20.100000000000001" customHeight="1" x14ac:dyDescent="0.25">
      <c r="A7" s="168"/>
      <c r="B7" s="664">
        <v>2022</v>
      </c>
      <c r="C7" s="166">
        <v>3.1930000000000001</v>
      </c>
      <c r="D7" s="166">
        <v>13.744999999999999</v>
      </c>
      <c r="E7" s="166">
        <v>18.707999999999998</v>
      </c>
      <c r="F7" s="166">
        <v>48.063000000000002</v>
      </c>
      <c r="G7" s="166">
        <v>11.026</v>
      </c>
      <c r="H7" s="166">
        <v>22.593</v>
      </c>
      <c r="I7" s="166">
        <v>67.817999999999998</v>
      </c>
      <c r="J7" s="166">
        <v>25.379000000000001</v>
      </c>
      <c r="K7" s="166">
        <v>210.52500000000001</v>
      </c>
    </row>
    <row r="8" spans="1:13" ht="20.100000000000001" customHeight="1" x14ac:dyDescent="0.25">
      <c r="A8" s="190" t="s">
        <v>516</v>
      </c>
      <c r="B8" s="665">
        <v>2011</v>
      </c>
      <c r="C8" s="191">
        <v>4796.3140000000003</v>
      </c>
      <c r="D8" s="191">
        <v>757.19399999999996</v>
      </c>
      <c r="E8" s="191">
        <v>217.529</v>
      </c>
      <c r="F8" s="191">
        <v>930.62400000000002</v>
      </c>
      <c r="G8" s="191">
        <v>237.803</v>
      </c>
      <c r="H8" s="191">
        <v>30.413</v>
      </c>
      <c r="I8" s="191">
        <v>213.09800000000001</v>
      </c>
      <c r="J8" s="191">
        <v>1016.7250000000013</v>
      </c>
      <c r="K8" s="191">
        <v>8199.7000000000007</v>
      </c>
    </row>
    <row r="9" spans="1:13" ht="20.100000000000001" customHeight="1" x14ac:dyDescent="0.25">
      <c r="A9" s="190"/>
      <c r="B9" s="665">
        <v>2012</v>
      </c>
      <c r="C9" s="191">
        <v>3929.5320000000002</v>
      </c>
      <c r="D9" s="191">
        <v>940.56600000000003</v>
      </c>
      <c r="E9" s="191">
        <v>356.07400000000001</v>
      </c>
      <c r="F9" s="191">
        <v>1218.9780000000001</v>
      </c>
      <c r="G9" s="191">
        <v>321.18900000000002</v>
      </c>
      <c r="H9" s="191">
        <v>29.117999999999999</v>
      </c>
      <c r="I9" s="191">
        <v>232.93899999999999</v>
      </c>
      <c r="J9" s="191">
        <v>953.65499999999975</v>
      </c>
      <c r="K9" s="191">
        <v>7982.0510000000004</v>
      </c>
    </row>
    <row r="10" spans="1:13" ht="20.100000000000001" customHeight="1" x14ac:dyDescent="0.25">
      <c r="A10" s="190"/>
      <c r="B10" s="665">
        <v>2019</v>
      </c>
      <c r="C10" s="191">
        <v>2612.5509999999999</v>
      </c>
      <c r="D10" s="191">
        <v>1314.9659999999999</v>
      </c>
      <c r="E10" s="191">
        <v>785.21</v>
      </c>
      <c r="F10" s="191">
        <v>1588.5540000000001</v>
      </c>
      <c r="G10" s="191">
        <v>391.03800000000001</v>
      </c>
      <c r="H10" s="191">
        <v>199.93299999999999</v>
      </c>
      <c r="I10" s="191">
        <v>461.71499999999997</v>
      </c>
      <c r="J10" s="191">
        <v>529.14099999999996</v>
      </c>
      <c r="K10" s="191">
        <v>7883.1079999999993</v>
      </c>
    </row>
    <row r="11" spans="1:13" ht="20.100000000000001" customHeight="1" x14ac:dyDescent="0.25">
      <c r="A11" s="168" t="s">
        <v>517</v>
      </c>
      <c r="B11" s="664">
        <v>2020</v>
      </c>
      <c r="C11" s="167">
        <v>38224.370999999999</v>
      </c>
      <c r="D11" s="167">
        <v>17482.848999999998</v>
      </c>
      <c r="E11" s="167">
        <v>8066.4970000000003</v>
      </c>
      <c r="F11" s="167">
        <v>33246.489000000001</v>
      </c>
      <c r="G11" s="167">
        <v>6525.2139999999999</v>
      </c>
      <c r="H11" s="167">
        <v>3748.3470000000002</v>
      </c>
      <c r="I11" s="167">
        <v>12604.078</v>
      </c>
      <c r="J11" s="167">
        <v>8556.3389999999999</v>
      </c>
      <c r="K11" s="167">
        <v>128454.18400000001</v>
      </c>
    </row>
    <row r="12" spans="1:13" ht="20.100000000000001" customHeight="1" x14ac:dyDescent="0.25">
      <c r="A12" s="168"/>
      <c r="B12" s="664">
        <v>2021</v>
      </c>
      <c r="C12" s="167">
        <v>37130.675999999999</v>
      </c>
      <c r="D12" s="167">
        <v>18694.463</v>
      </c>
      <c r="E12" s="167">
        <v>8293.7690000000002</v>
      </c>
      <c r="F12" s="167">
        <v>34916.449999999997</v>
      </c>
      <c r="G12" s="167">
        <v>6441.8530000000001</v>
      </c>
      <c r="H12" s="167">
        <v>3970.8310000000001</v>
      </c>
      <c r="I12" s="167">
        <v>13537.936</v>
      </c>
      <c r="J12" s="167">
        <v>8064.5450000000001</v>
      </c>
      <c r="K12" s="167">
        <v>131050.523</v>
      </c>
    </row>
    <row r="13" spans="1:13" ht="20.100000000000001" customHeight="1" x14ac:dyDescent="0.25">
      <c r="A13" s="168"/>
      <c r="B13" s="664">
        <v>2022</v>
      </c>
      <c r="C13" s="167">
        <v>38703.995999999999</v>
      </c>
      <c r="D13" s="167">
        <v>19172.397000000001</v>
      </c>
      <c r="E13" s="167">
        <v>8481.3490000000002</v>
      </c>
      <c r="F13" s="167">
        <v>35801.599000000002</v>
      </c>
      <c r="G13" s="167">
        <v>6814.3990000000003</v>
      </c>
      <c r="H13" s="167">
        <v>4314</v>
      </c>
      <c r="I13" s="167">
        <v>13622</v>
      </c>
      <c r="J13" s="167">
        <v>8386.393</v>
      </c>
      <c r="K13" s="167">
        <v>135296.133</v>
      </c>
    </row>
    <row r="14" spans="1:13" ht="20.100000000000001" customHeight="1" x14ac:dyDescent="0.25">
      <c r="A14" s="190" t="s">
        <v>518</v>
      </c>
      <c r="B14" s="665">
        <v>2015</v>
      </c>
      <c r="C14" s="191">
        <v>2500.7959999999998</v>
      </c>
      <c r="D14" s="191">
        <v>123.06</v>
      </c>
      <c r="E14" s="191">
        <v>103.102</v>
      </c>
      <c r="F14" s="191">
        <v>183.53899999999999</v>
      </c>
      <c r="G14" s="191">
        <v>28.257000000000001</v>
      </c>
      <c r="H14" s="191">
        <v>11.961</v>
      </c>
      <c r="I14" s="191">
        <v>220.46</v>
      </c>
      <c r="J14" s="191" t="s">
        <v>955</v>
      </c>
      <c r="K14" s="191">
        <v>3171.1749999999993</v>
      </c>
      <c r="M14" s="205"/>
    </row>
    <row r="15" spans="1:13" ht="20.100000000000001" customHeight="1" x14ac:dyDescent="0.25">
      <c r="A15" s="190"/>
      <c r="B15" s="665">
        <v>2017</v>
      </c>
      <c r="C15" s="191">
        <v>550.70000000000005</v>
      </c>
      <c r="D15" s="191">
        <v>140</v>
      </c>
      <c r="E15" s="191">
        <v>83</v>
      </c>
      <c r="F15" s="191">
        <v>329.1</v>
      </c>
      <c r="G15" s="191">
        <v>39</v>
      </c>
      <c r="H15" s="191">
        <v>11</v>
      </c>
      <c r="I15" s="191">
        <v>24</v>
      </c>
      <c r="J15" s="191">
        <v>36</v>
      </c>
      <c r="K15" s="191">
        <v>1212.8000000000002</v>
      </c>
      <c r="M15" s="205"/>
    </row>
    <row r="16" spans="1:13" ht="20.100000000000001" customHeight="1" x14ac:dyDescent="0.25">
      <c r="A16" s="190"/>
      <c r="B16" s="665">
        <v>2022</v>
      </c>
      <c r="C16" s="191">
        <v>1453.4498958635331</v>
      </c>
      <c r="D16" s="191">
        <v>118.63930788516998</v>
      </c>
      <c r="E16" s="191">
        <v>122.67191116714476</v>
      </c>
      <c r="F16" s="191">
        <v>360.58819771766662</v>
      </c>
      <c r="G16" s="191">
        <v>64.81501608848572</v>
      </c>
      <c r="H16" s="191">
        <v>100.11082254600524</v>
      </c>
      <c r="I16" s="191">
        <v>226.04973485660551</v>
      </c>
      <c r="J16" s="191">
        <v>81.78757465457916</v>
      </c>
      <c r="K16" s="191">
        <v>2528.1124607791899</v>
      </c>
      <c r="M16" s="205"/>
    </row>
    <row r="17" spans="1:13" ht="20.100000000000001" customHeight="1" x14ac:dyDescent="0.25">
      <c r="A17" s="168" t="s">
        <v>542</v>
      </c>
      <c r="B17" s="664">
        <v>2020</v>
      </c>
      <c r="C17" s="167">
        <v>1566</v>
      </c>
      <c r="D17" s="167">
        <v>2498</v>
      </c>
      <c r="E17" s="167">
        <v>1173.4000000000001</v>
      </c>
      <c r="F17" s="167">
        <v>4305.6000000000004</v>
      </c>
      <c r="G17" s="167">
        <v>912.6</v>
      </c>
      <c r="H17" s="167">
        <v>1635.4</v>
      </c>
      <c r="I17" s="167">
        <v>2232.1</v>
      </c>
      <c r="J17" s="167">
        <v>633.6</v>
      </c>
      <c r="K17" s="167">
        <v>14956.7</v>
      </c>
      <c r="M17" s="205"/>
    </row>
    <row r="18" spans="1:13" ht="20.100000000000001" customHeight="1" x14ac:dyDescent="0.25">
      <c r="A18" s="168"/>
      <c r="B18" s="664">
        <v>2021</v>
      </c>
      <c r="C18" s="167">
        <v>1550</v>
      </c>
      <c r="D18" s="167">
        <v>2501.4</v>
      </c>
      <c r="E18" s="167">
        <v>1159.5999999999999</v>
      </c>
      <c r="F18" s="167">
        <v>4362</v>
      </c>
      <c r="G18" s="167">
        <v>939.6</v>
      </c>
      <c r="H18" s="167">
        <v>1674.8</v>
      </c>
      <c r="I18" s="167">
        <v>2231.5</v>
      </c>
      <c r="J18" s="167">
        <v>645.29999999999995</v>
      </c>
      <c r="K18" s="167">
        <v>15064.199999999999</v>
      </c>
      <c r="M18" s="205"/>
    </row>
    <row r="19" spans="1:13" ht="20.100000000000001" customHeight="1" x14ac:dyDescent="0.25">
      <c r="A19" s="168"/>
      <c r="B19" s="664">
        <v>2022</v>
      </c>
      <c r="C19" s="167">
        <v>1540.8</v>
      </c>
      <c r="D19" s="167">
        <v>2590.6999999999998</v>
      </c>
      <c r="E19" s="167">
        <v>1170.5</v>
      </c>
      <c r="F19" s="167">
        <v>4480.3</v>
      </c>
      <c r="G19" s="167">
        <v>947.8</v>
      </c>
      <c r="H19" s="167">
        <v>1709</v>
      </c>
      <c r="I19" s="167">
        <v>2290.4</v>
      </c>
      <c r="J19" s="167">
        <v>662.09999999999991</v>
      </c>
      <c r="K19" s="167">
        <v>15391.599999999999</v>
      </c>
      <c r="M19" s="205"/>
    </row>
    <row r="20" spans="1:13" ht="20.100000000000001" customHeight="1" x14ac:dyDescent="0.25">
      <c r="A20" s="190" t="s">
        <v>520</v>
      </c>
      <c r="B20" s="665">
        <v>2017</v>
      </c>
      <c r="C20" s="191">
        <v>11101.64</v>
      </c>
      <c r="D20" s="191">
        <v>2303.6999999999998</v>
      </c>
      <c r="E20" s="191">
        <v>921.48</v>
      </c>
      <c r="F20" s="191">
        <v>3795.62</v>
      </c>
      <c r="G20" s="191">
        <v>1053.1200000000001</v>
      </c>
      <c r="H20" s="191">
        <v>504.62</v>
      </c>
      <c r="I20" s="191">
        <v>921.48</v>
      </c>
      <c r="J20" s="191">
        <v>1338.34</v>
      </c>
      <c r="K20" s="191">
        <v>21939.999999999996</v>
      </c>
      <c r="M20" s="205"/>
    </row>
    <row r="21" spans="1:13" ht="20.100000000000001" customHeight="1" x14ac:dyDescent="0.25">
      <c r="A21" s="190"/>
      <c r="B21" s="665">
        <v>2018</v>
      </c>
      <c r="C21" s="191">
        <v>10869.1</v>
      </c>
      <c r="D21" s="191">
        <v>2503.0500000000002</v>
      </c>
      <c r="E21" s="191">
        <v>1172.5999999999999</v>
      </c>
      <c r="F21" s="191">
        <v>4126.6499999999996</v>
      </c>
      <c r="G21" s="191">
        <v>1195.1499999999999</v>
      </c>
      <c r="H21" s="191">
        <v>451</v>
      </c>
      <c r="I21" s="191">
        <v>856.9</v>
      </c>
      <c r="J21" s="191">
        <v>1375.55</v>
      </c>
      <c r="K21" s="191">
        <v>22550.000000000004</v>
      </c>
      <c r="M21" s="205"/>
    </row>
    <row r="22" spans="1:13" ht="20.100000000000001" customHeight="1" x14ac:dyDescent="0.25">
      <c r="A22" s="190"/>
      <c r="B22" s="665">
        <v>2019</v>
      </c>
      <c r="C22" s="191">
        <v>10846.02</v>
      </c>
      <c r="D22" s="191">
        <v>2306.7199999999998</v>
      </c>
      <c r="E22" s="191">
        <v>1242.08</v>
      </c>
      <c r="F22" s="191">
        <v>4436</v>
      </c>
      <c r="G22" s="191">
        <v>1286.44</v>
      </c>
      <c r="H22" s="191">
        <v>465.78</v>
      </c>
      <c r="I22" s="191">
        <v>731.94</v>
      </c>
      <c r="J22" s="191">
        <v>865.0200000000001</v>
      </c>
      <c r="K22" s="191">
        <v>22179.999999999996</v>
      </c>
      <c r="M22" s="205"/>
    </row>
    <row r="23" spans="1:13" ht="20.100000000000001" customHeight="1" x14ac:dyDescent="0.25">
      <c r="A23" s="168" t="s">
        <v>521</v>
      </c>
      <c r="B23" s="664">
        <v>2020</v>
      </c>
      <c r="C23" s="167">
        <v>9727.9257999999991</v>
      </c>
      <c r="D23" s="167">
        <v>3273.7839999999997</v>
      </c>
      <c r="E23" s="167">
        <v>3759.9322000000002</v>
      </c>
      <c r="F23" s="167">
        <v>9760.1387999999988</v>
      </c>
      <c r="G23" s="167">
        <v>3379.5991999999992</v>
      </c>
      <c r="H23" s="167">
        <v>2647.9252000000001</v>
      </c>
      <c r="I23" s="167">
        <v>4453.6485999999995</v>
      </c>
      <c r="J23" s="167">
        <v>3007.9084000000003</v>
      </c>
      <c r="K23" s="167">
        <v>40010.862200000003</v>
      </c>
      <c r="M23" s="205"/>
    </row>
    <row r="24" spans="1:13" ht="20.100000000000001" customHeight="1" x14ac:dyDescent="0.25">
      <c r="A24" s="168"/>
      <c r="B24" s="664">
        <v>2021</v>
      </c>
      <c r="C24" s="167">
        <v>10656.392</v>
      </c>
      <c r="D24" s="167">
        <v>3453.009</v>
      </c>
      <c r="E24" s="167">
        <v>4319.1589999999997</v>
      </c>
      <c r="F24" s="167">
        <v>11141.268</v>
      </c>
      <c r="G24" s="167">
        <v>3383.4949999999999</v>
      </c>
      <c r="H24" s="167">
        <v>2951.0729999999999</v>
      </c>
      <c r="I24" s="167">
        <v>4813.1919999999991</v>
      </c>
      <c r="J24" s="167">
        <v>3270.7069999999999</v>
      </c>
      <c r="K24" s="167">
        <v>43988.294999999991</v>
      </c>
      <c r="M24" s="205"/>
    </row>
    <row r="25" spans="1:13" ht="20.100000000000001" customHeight="1" x14ac:dyDescent="0.25">
      <c r="A25" s="168"/>
      <c r="B25" s="664">
        <v>2022</v>
      </c>
      <c r="C25" s="167">
        <v>10835.85</v>
      </c>
      <c r="D25" s="167">
        <v>3755.8580000000002</v>
      </c>
      <c r="E25" s="167">
        <v>4381.6419999999998</v>
      </c>
      <c r="F25" s="167">
        <v>12203.351000000001</v>
      </c>
      <c r="G25" s="167">
        <v>3728.1709999999998</v>
      </c>
      <c r="H25" s="167">
        <v>3413.0299999999997</v>
      </c>
      <c r="I25" s="167">
        <v>4979.3589999999995</v>
      </c>
      <c r="J25" s="167">
        <v>3593.0560000000005</v>
      </c>
      <c r="K25" s="167">
        <v>46890.316999999995</v>
      </c>
      <c r="M25" s="205"/>
    </row>
    <row r="26" spans="1:13" ht="20.100000000000001" customHeight="1" x14ac:dyDescent="0.25">
      <c r="A26" s="190" t="s">
        <v>594</v>
      </c>
      <c r="B26" s="665">
        <v>2020</v>
      </c>
      <c r="C26" s="191">
        <v>0</v>
      </c>
      <c r="D26" s="191">
        <v>213</v>
      </c>
      <c r="E26" s="191">
        <v>97.2</v>
      </c>
      <c r="F26" s="191">
        <v>464</v>
      </c>
      <c r="G26" s="191">
        <v>326.20000000000005</v>
      </c>
      <c r="H26" s="191">
        <v>567.4</v>
      </c>
      <c r="I26" s="191">
        <v>533.70000000000005</v>
      </c>
      <c r="J26" s="191">
        <v>21.2</v>
      </c>
      <c r="K26" s="191">
        <v>2222.6999999999998</v>
      </c>
      <c r="M26" s="205"/>
    </row>
    <row r="27" spans="1:13" ht="20.100000000000001" customHeight="1" x14ac:dyDescent="0.25">
      <c r="A27" s="190"/>
      <c r="B27" s="665">
        <v>2021</v>
      </c>
      <c r="C27" s="191">
        <v>0</v>
      </c>
      <c r="D27" s="191">
        <v>212.1</v>
      </c>
      <c r="E27" s="191">
        <v>98.4</v>
      </c>
      <c r="F27" s="191">
        <v>463.8</v>
      </c>
      <c r="G27" s="191">
        <v>321</v>
      </c>
      <c r="H27" s="191">
        <v>592.70000000000005</v>
      </c>
      <c r="I27" s="191">
        <v>575</v>
      </c>
      <c r="J27" s="191">
        <v>23.4</v>
      </c>
      <c r="K27" s="191">
        <v>2286.4</v>
      </c>
      <c r="M27" s="205"/>
    </row>
    <row r="28" spans="1:13" ht="20.100000000000001" customHeight="1" x14ac:dyDescent="0.25">
      <c r="A28" s="190"/>
      <c r="B28" s="665">
        <v>2022</v>
      </c>
      <c r="C28" s="191">
        <v>0</v>
      </c>
      <c r="D28" s="191">
        <v>224.9</v>
      </c>
      <c r="E28" s="191">
        <v>97.7</v>
      </c>
      <c r="F28" s="191">
        <v>478.4</v>
      </c>
      <c r="G28" s="191">
        <v>340.20000000000005</v>
      </c>
      <c r="H28" s="191">
        <v>613.4</v>
      </c>
      <c r="I28" s="191">
        <v>574.20000000000005</v>
      </c>
      <c r="J28" s="191">
        <v>21.9</v>
      </c>
      <c r="K28" s="191">
        <v>2350.7000000000003</v>
      </c>
      <c r="M28" s="205"/>
    </row>
    <row r="29" spans="1:13" ht="20.100000000000001" customHeight="1" x14ac:dyDescent="0.25">
      <c r="A29" s="168" t="s">
        <v>523</v>
      </c>
      <c r="B29" s="664">
        <v>2020</v>
      </c>
      <c r="C29" s="167">
        <v>11810.4725</v>
      </c>
      <c r="D29" s="167">
        <v>5976.2275</v>
      </c>
      <c r="E29" s="167">
        <v>2232.4225000000001</v>
      </c>
      <c r="F29" s="167">
        <v>9146.9375</v>
      </c>
      <c r="G29" s="167">
        <v>1548.4749999999999</v>
      </c>
      <c r="H29" s="167">
        <v>1676.6375</v>
      </c>
      <c r="I29" s="167">
        <v>3543.8574999999996</v>
      </c>
      <c r="J29" s="167">
        <v>1690.7850000000001</v>
      </c>
      <c r="K29" s="167">
        <v>37625.815000000002</v>
      </c>
      <c r="M29" s="205"/>
    </row>
    <row r="30" spans="1:13" ht="20.100000000000001" customHeight="1" x14ac:dyDescent="0.25">
      <c r="A30" s="168"/>
      <c r="B30" s="664">
        <v>2021</v>
      </c>
      <c r="C30" s="167">
        <v>12025.317499999999</v>
      </c>
      <c r="D30" s="167">
        <v>5920.585</v>
      </c>
      <c r="E30" s="167">
        <v>2208.7175000000002</v>
      </c>
      <c r="F30" s="167">
        <v>9036.5649999999987</v>
      </c>
      <c r="G30" s="167">
        <v>1563.2675000000002</v>
      </c>
      <c r="H30" s="167">
        <v>1693.3625</v>
      </c>
      <c r="I30" s="167">
        <v>3568.7575000000002</v>
      </c>
      <c r="J30" s="167">
        <v>1734.75</v>
      </c>
      <c r="K30" s="167">
        <v>37751.322500000002</v>
      </c>
      <c r="M30" s="205"/>
    </row>
    <row r="31" spans="1:13" ht="20.100000000000001" customHeight="1" x14ac:dyDescent="0.25">
      <c r="A31" s="168"/>
      <c r="B31" s="664">
        <v>2022</v>
      </c>
      <c r="C31" s="167">
        <v>11918.88</v>
      </c>
      <c r="D31" s="167">
        <v>6276.3249999999998</v>
      </c>
      <c r="E31" s="167">
        <v>2204.9025000000001</v>
      </c>
      <c r="F31" s="167">
        <v>9657.3375000000015</v>
      </c>
      <c r="G31" s="167">
        <v>1701.28</v>
      </c>
      <c r="H31" s="167">
        <v>1902.5574999999999</v>
      </c>
      <c r="I31" s="167">
        <v>3771.34</v>
      </c>
      <c r="J31" s="167">
        <v>1788.46</v>
      </c>
      <c r="K31" s="167">
        <v>39221.082499999997</v>
      </c>
      <c r="M31" s="205"/>
    </row>
    <row r="32" spans="1:13" ht="20.100000000000001" customHeight="1" x14ac:dyDescent="0.25">
      <c r="A32" s="193" t="s">
        <v>524</v>
      </c>
      <c r="B32" s="665">
        <v>2020</v>
      </c>
      <c r="C32" s="191">
        <v>17724.550704193451</v>
      </c>
      <c r="D32" s="191">
        <v>11302.245350999328</v>
      </c>
      <c r="E32" s="191">
        <v>4695.3640090083518</v>
      </c>
      <c r="F32" s="191">
        <v>10028.533919782833</v>
      </c>
      <c r="G32" s="191">
        <v>2306.390369051061</v>
      </c>
      <c r="H32" s="191">
        <v>1483.8605492409908</v>
      </c>
      <c r="I32" s="191">
        <v>4057.3802099301738</v>
      </c>
      <c r="J32" s="191">
        <v>2011.2508877877776</v>
      </c>
      <c r="K32" s="191">
        <v>53609.575999993969</v>
      </c>
      <c r="M32" s="205"/>
    </row>
    <row r="33" spans="1:13" ht="20.100000000000001" customHeight="1" x14ac:dyDescent="0.25">
      <c r="A33" s="193"/>
      <c r="B33" s="665">
        <v>2021</v>
      </c>
      <c r="C33" s="191">
        <v>14262.3</v>
      </c>
      <c r="D33" s="191">
        <v>11209.1</v>
      </c>
      <c r="E33" s="191">
        <v>4545.2</v>
      </c>
      <c r="F33" s="191">
        <v>9697.2999999999993</v>
      </c>
      <c r="G33" s="191">
        <v>2141.1</v>
      </c>
      <c r="H33" s="191">
        <v>1434.6</v>
      </c>
      <c r="I33" s="191">
        <v>3831.6</v>
      </c>
      <c r="J33" s="191">
        <v>1950.8000000000002</v>
      </c>
      <c r="K33" s="191">
        <v>49072</v>
      </c>
      <c r="M33" s="205"/>
    </row>
    <row r="34" spans="1:13" ht="20.100000000000001" customHeight="1" x14ac:dyDescent="0.25">
      <c r="A34" s="194"/>
      <c r="B34" s="666">
        <v>2022</v>
      </c>
      <c r="C34" s="1071">
        <v>13937.601177165108</v>
      </c>
      <c r="D34" s="1071">
        <v>11767.866545846098</v>
      </c>
      <c r="E34" s="1071">
        <v>4639.8311060956057</v>
      </c>
      <c r="F34" s="1071">
        <v>10578.544254261054</v>
      </c>
      <c r="G34" s="1071">
        <v>2219.699693682544</v>
      </c>
      <c r="H34" s="1071">
        <v>856.19310856715117</v>
      </c>
      <c r="I34" s="1071">
        <v>4498.5232338994865</v>
      </c>
      <c r="J34" s="1071">
        <v>2106.454331692315</v>
      </c>
      <c r="K34" s="1071">
        <v>50604.7</v>
      </c>
      <c r="M34" s="205"/>
    </row>
    <row r="35" spans="1:13" x14ac:dyDescent="0.25">
      <c r="M35" s="205"/>
    </row>
    <row r="36" spans="1:13" x14ac:dyDescent="0.25">
      <c r="A36" s="105" t="s">
        <v>526</v>
      </c>
      <c r="B36" s="105"/>
      <c r="C36" s="105" t="s">
        <v>545</v>
      </c>
      <c r="D36" s="110"/>
      <c r="G36" s="110"/>
    </row>
    <row r="37" spans="1:13" ht="15.75" x14ac:dyDescent="0.25">
      <c r="A37" s="111" t="s">
        <v>625</v>
      </c>
      <c r="B37" s="105"/>
      <c r="C37" s="877" t="s">
        <v>631</v>
      </c>
      <c r="D37" s="110"/>
      <c r="G37" s="110"/>
    </row>
    <row r="38" spans="1:13" x14ac:dyDescent="0.25">
      <c r="A38" s="111"/>
      <c r="B38" s="105"/>
      <c r="C38" s="111" t="s">
        <v>632</v>
      </c>
      <c r="D38" s="110"/>
      <c r="G38" s="110"/>
    </row>
    <row r="39" spans="1:13" x14ac:dyDescent="0.25">
      <c r="A39" s="112"/>
      <c r="B39" s="105"/>
      <c r="C39" s="110" t="s">
        <v>565</v>
      </c>
      <c r="D39" s="110"/>
      <c r="G39" s="110"/>
    </row>
    <row r="40" spans="1:13" x14ac:dyDescent="0.25">
      <c r="A40" s="110"/>
      <c r="B40" s="110"/>
      <c r="C40" s="110"/>
      <c r="D40" s="110"/>
      <c r="E40" s="110"/>
      <c r="F40" s="110"/>
      <c r="G40" s="110"/>
    </row>
    <row r="41" spans="1:13" x14ac:dyDescent="0.25">
      <c r="A41" s="110"/>
      <c r="B41" s="110"/>
      <c r="C41" s="110"/>
      <c r="D41" s="110"/>
      <c r="E41" s="110"/>
      <c r="F41" s="110"/>
      <c r="G41" s="110"/>
    </row>
  </sheetData>
  <mergeCells count="1">
    <mergeCell ref="A2:K2"/>
  </mergeCells>
  <hyperlinks>
    <hyperlink ref="L2" location="CONTENTS!A30" display="Back to Contents" xr:uid="{AFE07383-731A-417D-B942-071CC6E0A3C0}"/>
  </hyperlinks>
  <printOptions horizontalCentered="1"/>
  <pageMargins left="0.5" right="0.5" top="0.75" bottom="0.5" header="0.3" footer="0.3"/>
  <pageSetup scale="67" orientation="landscape" r:id="rId1"/>
  <headerFooter alignWithMargins="0">
    <oddHeader>&amp;L&amp;"Arial,Italic"ASEAN STATISTICAL YEARBOOK 2023</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21FD4-D19C-4A9F-A2AB-900004ACA053}">
  <sheetPr codeName="Sheet32">
    <tabColor theme="9" tint="0.39997558519241921"/>
    <pageSetUpPr fitToPage="1"/>
  </sheetPr>
  <dimension ref="A1:L40"/>
  <sheetViews>
    <sheetView showGridLines="0" zoomScale="80" zoomScaleNormal="80" workbookViewId="0">
      <selection activeCell="L2" sqref="L2"/>
    </sheetView>
  </sheetViews>
  <sheetFormatPr defaultColWidth="9.140625" defaultRowHeight="15" x14ac:dyDescent="0.25"/>
  <cols>
    <col min="1" max="1" width="20.7109375" style="103" customWidth="1"/>
    <col min="2" max="2" width="9.140625" style="103"/>
    <col min="3" max="3" width="18.7109375" style="103" customWidth="1"/>
    <col min="4" max="4" width="17.28515625" style="103" customWidth="1"/>
    <col min="5" max="5" width="16.42578125" style="103" customWidth="1"/>
    <col min="6" max="8" width="18.7109375" style="103" customWidth="1"/>
    <col min="9" max="9" width="15.140625" style="103" customWidth="1"/>
    <col min="10" max="10" width="18.7109375" style="103" customWidth="1"/>
    <col min="11" max="11" width="13.42578125" style="103" customWidth="1"/>
    <col min="12" max="16384" width="9.140625" style="103"/>
  </cols>
  <sheetData>
    <row r="1" spans="1:12" ht="12" customHeight="1" x14ac:dyDescent="0.25"/>
    <row r="2" spans="1:12" ht="18" customHeight="1" x14ac:dyDescent="0.3">
      <c r="A2" s="1143" t="s">
        <v>58</v>
      </c>
      <c r="B2" s="1143"/>
      <c r="C2" s="1143"/>
      <c r="D2" s="1143"/>
      <c r="E2" s="1143"/>
      <c r="F2" s="1143"/>
      <c r="G2" s="1143"/>
      <c r="H2" s="1143"/>
      <c r="I2" s="1143"/>
      <c r="J2" s="1143"/>
      <c r="K2" s="1143"/>
      <c r="L2" s="521" t="s">
        <v>501</v>
      </c>
    </row>
    <row r="3" spans="1:12" ht="20.100000000000001" customHeight="1" x14ac:dyDescent="0.3">
      <c r="A3" s="179"/>
      <c r="B3" s="179"/>
      <c r="C3" s="179"/>
      <c r="D3" s="179"/>
      <c r="E3" s="179"/>
      <c r="F3" s="179"/>
      <c r="G3" s="179"/>
      <c r="H3" s="179"/>
      <c r="I3" s="179"/>
      <c r="J3" s="179"/>
      <c r="K3" s="146" t="s">
        <v>529</v>
      </c>
    </row>
    <row r="4" spans="1:12" ht="60" customHeight="1" x14ac:dyDescent="0.25">
      <c r="A4" s="902" t="s">
        <v>514</v>
      </c>
      <c r="B4" s="903" t="s">
        <v>614</v>
      </c>
      <c r="C4" s="901" t="s">
        <v>615</v>
      </c>
      <c r="D4" s="901" t="s">
        <v>616</v>
      </c>
      <c r="E4" s="901" t="s">
        <v>617</v>
      </c>
      <c r="F4" s="901" t="s">
        <v>618</v>
      </c>
      <c r="G4" s="901" t="s">
        <v>619</v>
      </c>
      <c r="H4" s="901" t="s">
        <v>620</v>
      </c>
      <c r="I4" s="901" t="s">
        <v>621</v>
      </c>
      <c r="J4" s="901" t="s">
        <v>622</v>
      </c>
      <c r="K4" s="901" t="s">
        <v>541</v>
      </c>
    </row>
    <row r="5" spans="1:12" ht="20.100000000000001" customHeight="1" x14ac:dyDescent="0.25">
      <c r="A5" s="1144" t="s">
        <v>515</v>
      </c>
      <c r="B5" s="663">
        <v>2020</v>
      </c>
      <c r="C5" s="166">
        <v>1.321218609807052</v>
      </c>
      <c r="D5" s="166">
        <v>4.315633393812206</v>
      </c>
      <c r="E5" s="166">
        <v>12.151042431534915</v>
      </c>
      <c r="F5" s="166">
        <v>22.651627481726067</v>
      </c>
      <c r="G5" s="166">
        <v>5.104858995798061</v>
      </c>
      <c r="H5" s="166">
        <v>8.9458200887760295</v>
      </c>
      <c r="I5" s="166">
        <v>32.485207941523406</v>
      </c>
      <c r="J5" s="166">
        <v>13.024591057022262</v>
      </c>
      <c r="K5" s="746">
        <v>100</v>
      </c>
    </row>
    <row r="6" spans="1:12" ht="20.100000000000001" customHeight="1" x14ac:dyDescent="0.25">
      <c r="A6" s="1145"/>
      <c r="B6" s="664">
        <v>2021</v>
      </c>
      <c r="C6" s="166">
        <v>1.4064147958414945</v>
      </c>
      <c r="D6" s="166">
        <v>9.1136808799156235</v>
      </c>
      <c r="E6" s="166">
        <v>9.2337464215760132</v>
      </c>
      <c r="F6" s="166">
        <v>21.620743558836825</v>
      </c>
      <c r="G6" s="166">
        <v>5.1477512430314896</v>
      </c>
      <c r="H6" s="166">
        <v>9.3651122495103127</v>
      </c>
      <c r="I6" s="166">
        <v>31.892232936567723</v>
      </c>
      <c r="J6" s="166">
        <v>12.220317914720507</v>
      </c>
      <c r="K6" s="746">
        <v>100</v>
      </c>
    </row>
    <row r="7" spans="1:12" ht="20.100000000000001" customHeight="1" x14ac:dyDescent="0.25">
      <c r="A7" s="1146"/>
      <c r="B7" s="664">
        <v>2022</v>
      </c>
      <c r="C7" s="166">
        <v>1.5166844792779954</v>
      </c>
      <c r="D7" s="166">
        <v>6.528915805723785</v>
      </c>
      <c r="E7" s="166">
        <v>8.886355539722123</v>
      </c>
      <c r="F7" s="166">
        <v>22.830067687923052</v>
      </c>
      <c r="G7" s="166">
        <v>5.2373827336420851</v>
      </c>
      <c r="H7" s="166">
        <v>10.731742073387958</v>
      </c>
      <c r="I7" s="166">
        <v>32.213751335945851</v>
      </c>
      <c r="J7" s="166">
        <v>12.055100344377152</v>
      </c>
      <c r="K7" s="746">
        <v>100</v>
      </c>
    </row>
    <row r="8" spans="1:12" ht="20.100000000000001" customHeight="1" x14ac:dyDescent="0.25">
      <c r="A8" s="1136" t="s">
        <v>516</v>
      </c>
      <c r="B8" s="665">
        <v>2011</v>
      </c>
      <c r="C8" s="192">
        <v>58.493774162469357</v>
      </c>
      <c r="D8" s="192">
        <v>9.2344110150371339</v>
      </c>
      <c r="E8" s="192">
        <v>2.6528897398685318</v>
      </c>
      <c r="F8" s="192">
        <v>11.349488395916923</v>
      </c>
      <c r="G8" s="192">
        <v>2.9001426881471271</v>
      </c>
      <c r="H8" s="192">
        <v>0.37090381355415436</v>
      </c>
      <c r="I8" s="192">
        <v>2.598851177482103</v>
      </c>
      <c r="J8" s="192">
        <v>12.39953900752468</v>
      </c>
      <c r="K8" s="747">
        <v>100</v>
      </c>
    </row>
    <row r="9" spans="1:12" ht="20.100000000000001" customHeight="1" x14ac:dyDescent="0.25">
      <c r="A9" s="1137"/>
      <c r="B9" s="665">
        <v>2012</v>
      </c>
      <c r="C9" s="192">
        <v>49.229602767509249</v>
      </c>
      <c r="D9" s="192">
        <v>11.78351278386971</v>
      </c>
      <c r="E9" s="192">
        <v>4.4609336622880509</v>
      </c>
      <c r="F9" s="192">
        <v>15.271488493370938</v>
      </c>
      <c r="G9" s="192">
        <v>4.0238906015509048</v>
      </c>
      <c r="H9" s="192">
        <v>0.36479345972607791</v>
      </c>
      <c r="I9" s="192">
        <v>2.9182850372667373</v>
      </c>
      <c r="J9" s="192">
        <v>11.947493194418323</v>
      </c>
      <c r="K9" s="747">
        <v>100</v>
      </c>
    </row>
    <row r="10" spans="1:12" ht="20.100000000000001" customHeight="1" x14ac:dyDescent="0.25">
      <c r="A10" s="1139"/>
      <c r="B10" s="665">
        <v>2019</v>
      </c>
      <c r="C10" s="192">
        <v>33.141129107960978</v>
      </c>
      <c r="D10" s="192">
        <v>16.680806605719471</v>
      </c>
      <c r="E10" s="192">
        <v>9.9606652604531121</v>
      </c>
      <c r="F10" s="192">
        <v>20.151366694456048</v>
      </c>
      <c r="G10" s="192">
        <v>4.9604546836095613</v>
      </c>
      <c r="H10" s="192">
        <v>2.5362204856257202</v>
      </c>
      <c r="I10" s="192">
        <v>5.8570173084017112</v>
      </c>
      <c r="J10" s="192">
        <v>6.7123398537734111</v>
      </c>
      <c r="K10" s="747">
        <v>100</v>
      </c>
    </row>
    <row r="11" spans="1:12" ht="20.100000000000001" customHeight="1" x14ac:dyDescent="0.25">
      <c r="A11" s="1140" t="s">
        <v>517</v>
      </c>
      <c r="B11" s="664">
        <v>2020</v>
      </c>
      <c r="C11" s="166">
        <v>29.757201991956912</v>
      </c>
      <c r="D11" s="166">
        <v>13.610182600202418</v>
      </c>
      <c r="E11" s="166">
        <v>6.2796685548210718</v>
      </c>
      <c r="F11" s="166">
        <v>25.881982170390028</v>
      </c>
      <c r="G11" s="166">
        <v>5.079798724189474</v>
      </c>
      <c r="H11" s="166">
        <v>2.9180419689560289</v>
      </c>
      <c r="I11" s="166">
        <v>9.8121194713283906</v>
      </c>
      <c r="J11" s="166">
        <v>6.6610045181556705</v>
      </c>
      <c r="K11" s="746">
        <v>100</v>
      </c>
    </row>
    <row r="12" spans="1:12" ht="20.100000000000001" customHeight="1" x14ac:dyDescent="0.25">
      <c r="A12" s="1141"/>
      <c r="B12" s="664">
        <v>2021</v>
      </c>
      <c r="C12" s="166">
        <v>28.333100204415057</v>
      </c>
      <c r="D12" s="166">
        <v>14.265080803988855</v>
      </c>
      <c r="E12" s="166">
        <v>6.3286805806948214</v>
      </c>
      <c r="F12" s="166">
        <v>26.643502979381466</v>
      </c>
      <c r="G12" s="166">
        <v>4.9155492496584694</v>
      </c>
      <c r="H12" s="166">
        <v>3.0300001168251729</v>
      </c>
      <c r="I12" s="166">
        <v>10.330318178127378</v>
      </c>
      <c r="J12" s="166">
        <v>6.1537678869087769</v>
      </c>
      <c r="K12" s="746">
        <v>100</v>
      </c>
    </row>
    <row r="13" spans="1:12" ht="20.100000000000001" customHeight="1" x14ac:dyDescent="0.25">
      <c r="A13" s="1142"/>
      <c r="B13" s="664">
        <v>2022</v>
      </c>
      <c r="C13" s="166">
        <v>28.606875260802905</v>
      </c>
      <c r="D13" s="166">
        <v>14.170691042588778</v>
      </c>
      <c r="E13" s="166">
        <v>6.2687297943689195</v>
      </c>
      <c r="F13" s="166">
        <v>26.461657259635057</v>
      </c>
      <c r="G13" s="166">
        <v>5.0366546692062517</v>
      </c>
      <c r="H13" s="166">
        <v>3.1885611985672941</v>
      </c>
      <c r="I13" s="166">
        <v>10.068284804562744</v>
      </c>
      <c r="J13" s="166">
        <v>6.1985459702680492</v>
      </c>
      <c r="K13" s="746">
        <v>100</v>
      </c>
    </row>
    <row r="14" spans="1:12" ht="20.100000000000001" customHeight="1" x14ac:dyDescent="0.25">
      <c r="A14" s="1136" t="s">
        <v>518</v>
      </c>
      <c r="B14" s="665">
        <v>2015</v>
      </c>
      <c r="C14" s="192">
        <v>78.860233194320728</v>
      </c>
      <c r="D14" s="192">
        <v>3.8805805419126989</v>
      </c>
      <c r="E14" s="192">
        <v>3.2512239154256708</v>
      </c>
      <c r="F14" s="192">
        <v>5.7877285233391422</v>
      </c>
      <c r="G14" s="192">
        <v>0.89105773096722851</v>
      </c>
      <c r="H14" s="192">
        <v>0.37717880596308945</v>
      </c>
      <c r="I14" s="192">
        <v>6.9519972880714587</v>
      </c>
      <c r="J14" s="192" t="s">
        <v>955</v>
      </c>
      <c r="K14" s="747">
        <v>100</v>
      </c>
    </row>
    <row r="15" spans="1:12" ht="20.100000000000001" customHeight="1" x14ac:dyDescent="0.25">
      <c r="A15" s="1137"/>
      <c r="B15" s="665">
        <v>2017</v>
      </c>
      <c r="C15" s="192">
        <v>45.407321899736147</v>
      </c>
      <c r="D15" s="192">
        <v>11.543535620052769</v>
      </c>
      <c r="E15" s="192">
        <v>6.8436675461741414</v>
      </c>
      <c r="F15" s="192">
        <v>27.135554089709764</v>
      </c>
      <c r="G15" s="192">
        <v>3.2156992084432714</v>
      </c>
      <c r="H15" s="192">
        <v>0.9069920844327175</v>
      </c>
      <c r="I15" s="192">
        <v>1.9788918205804746</v>
      </c>
      <c r="J15" s="192">
        <v>2.968337730870712</v>
      </c>
      <c r="K15" s="747">
        <v>100</v>
      </c>
    </row>
    <row r="16" spans="1:12" ht="20.100000000000001" customHeight="1" x14ac:dyDescent="0.25">
      <c r="A16" s="1139"/>
      <c r="B16" s="665">
        <v>2022</v>
      </c>
      <c r="C16" s="192">
        <v>57.49150476539976</v>
      </c>
      <c r="D16" s="192">
        <v>4.6928018324233944</v>
      </c>
      <c r="E16" s="192">
        <v>4.8523122713194509</v>
      </c>
      <c r="F16" s="192">
        <v>14.26313913292171</v>
      </c>
      <c r="G16" s="192">
        <v>2.5637710779887173</v>
      </c>
      <c r="H16" s="192">
        <v>3.9599038452249102</v>
      </c>
      <c r="I16" s="192">
        <v>8.9414430079164546</v>
      </c>
      <c r="J16" s="192">
        <v>3.235124066805612</v>
      </c>
      <c r="K16" s="747">
        <v>100</v>
      </c>
    </row>
    <row r="17" spans="1:11" ht="20.100000000000001" customHeight="1" x14ac:dyDescent="0.25">
      <c r="A17" s="1140" t="s">
        <v>542</v>
      </c>
      <c r="B17" s="664">
        <v>2020</v>
      </c>
      <c r="C17" s="166">
        <v>10.47022404674828</v>
      </c>
      <c r="D17" s="166">
        <v>16.70154512693308</v>
      </c>
      <c r="E17" s="166">
        <v>7.8453134715545545</v>
      </c>
      <c r="F17" s="166">
        <v>28.787098758415965</v>
      </c>
      <c r="G17" s="166">
        <v>6.1016133237946875</v>
      </c>
      <c r="H17" s="166">
        <v>10.934230144350025</v>
      </c>
      <c r="I17" s="166">
        <v>14.923746548369627</v>
      </c>
      <c r="J17" s="166">
        <v>4.2362285798337869</v>
      </c>
      <c r="K17" s="746">
        <v>100</v>
      </c>
    </row>
    <row r="18" spans="1:11" ht="20.100000000000001" customHeight="1" x14ac:dyDescent="0.25">
      <c r="A18" s="1141"/>
      <c r="B18" s="664">
        <v>2021</v>
      </c>
      <c r="C18" s="166">
        <v>10.289295150090945</v>
      </c>
      <c r="D18" s="166">
        <v>16.604930895766124</v>
      </c>
      <c r="E18" s="166">
        <v>7.6977204232551344</v>
      </c>
      <c r="F18" s="166">
        <v>28.956068028836579</v>
      </c>
      <c r="G18" s="166">
        <v>6.2373043374357753</v>
      </c>
      <c r="H18" s="166">
        <v>11.117749366046654</v>
      </c>
      <c r="I18" s="166">
        <v>14.813265888663189</v>
      </c>
      <c r="J18" s="166">
        <v>4.2836659099056043</v>
      </c>
      <c r="K18" s="746">
        <v>100</v>
      </c>
    </row>
    <row r="19" spans="1:11" ht="20.100000000000001" customHeight="1" x14ac:dyDescent="0.25">
      <c r="A19" s="1142"/>
      <c r="B19" s="664">
        <v>2022</v>
      </c>
      <c r="C19" s="166">
        <v>10.010655162556201</v>
      </c>
      <c r="D19" s="166">
        <v>16.831908313625615</v>
      </c>
      <c r="E19" s="166">
        <v>7.6047974219704262</v>
      </c>
      <c r="F19" s="166">
        <v>29.108734634475951</v>
      </c>
      <c r="G19" s="166">
        <v>6.1579043114426053</v>
      </c>
      <c r="H19" s="166">
        <v>11.103459029600563</v>
      </c>
      <c r="I19" s="166">
        <v>14.880844096780063</v>
      </c>
      <c r="J19" s="166">
        <v>4.3016970295485848</v>
      </c>
      <c r="K19" s="746">
        <v>100</v>
      </c>
    </row>
    <row r="20" spans="1:11" ht="20.100000000000001" customHeight="1" x14ac:dyDescent="0.25">
      <c r="A20" s="1136" t="s">
        <v>520</v>
      </c>
      <c r="B20" s="665">
        <v>2017</v>
      </c>
      <c r="C20" s="192">
        <v>50.6</v>
      </c>
      <c r="D20" s="192">
        <v>10.500000000000002</v>
      </c>
      <c r="E20" s="192">
        <v>4.2000000000000011</v>
      </c>
      <c r="F20" s="192">
        <v>17.3</v>
      </c>
      <c r="G20" s="192">
        <v>4.8000000000000016</v>
      </c>
      <c r="H20" s="192">
        <v>2.3000000000000003</v>
      </c>
      <c r="I20" s="192">
        <v>4.2000000000000011</v>
      </c>
      <c r="J20" s="192">
        <v>6.1000000000000005</v>
      </c>
      <c r="K20" s="747">
        <v>100</v>
      </c>
    </row>
    <row r="21" spans="1:11" ht="20.100000000000001" customHeight="1" x14ac:dyDescent="0.25">
      <c r="A21" s="1137"/>
      <c r="B21" s="665">
        <v>2018</v>
      </c>
      <c r="C21" s="192">
        <v>48.199999999999996</v>
      </c>
      <c r="D21" s="192">
        <v>11.099999999999998</v>
      </c>
      <c r="E21" s="192">
        <v>5.1999999999999993</v>
      </c>
      <c r="F21" s="192">
        <v>18.299999999999994</v>
      </c>
      <c r="G21" s="192">
        <v>5.299999999999998</v>
      </c>
      <c r="H21" s="192">
        <v>1.9999999999999998</v>
      </c>
      <c r="I21" s="192">
        <v>3.7999999999999994</v>
      </c>
      <c r="J21" s="192">
        <v>6.0999999999999988</v>
      </c>
      <c r="K21" s="747">
        <v>100</v>
      </c>
    </row>
    <row r="22" spans="1:11" ht="20.100000000000001" customHeight="1" x14ac:dyDescent="0.25">
      <c r="A22" s="1139"/>
      <c r="B22" s="665">
        <v>2019</v>
      </c>
      <c r="C22" s="192">
        <v>48.900000000000013</v>
      </c>
      <c r="D22" s="192">
        <v>10.4</v>
      </c>
      <c r="E22" s="192">
        <v>5.6000000000000005</v>
      </c>
      <c r="F22" s="192">
        <v>20.000000000000004</v>
      </c>
      <c r="G22" s="192">
        <v>5.8000000000000007</v>
      </c>
      <c r="H22" s="192">
        <v>2.1</v>
      </c>
      <c r="I22" s="192">
        <v>3.3000000000000007</v>
      </c>
      <c r="J22" s="192">
        <v>3.9000000000000012</v>
      </c>
      <c r="K22" s="747">
        <v>100</v>
      </c>
    </row>
    <row r="23" spans="1:11" ht="20.100000000000001" customHeight="1" x14ac:dyDescent="0.25">
      <c r="A23" s="1140" t="s">
        <v>521</v>
      </c>
      <c r="B23" s="664">
        <v>2020</v>
      </c>
      <c r="C23" s="166">
        <v>24.313212125681204</v>
      </c>
      <c r="D23" s="166">
        <v>8.1822380723402652</v>
      </c>
      <c r="E23" s="166">
        <v>9.3972786220038014</v>
      </c>
      <c r="F23" s="166">
        <v>24.393722762615194</v>
      </c>
      <c r="G23" s="166">
        <v>8.4467042552259688</v>
      </c>
      <c r="H23" s="166">
        <v>6.6180158447072905</v>
      </c>
      <c r="I23" s="166">
        <v>11.131098794466867</v>
      </c>
      <c r="J23" s="166">
        <v>7.5177295229593932</v>
      </c>
      <c r="K23" s="746">
        <v>100</v>
      </c>
    </row>
    <row r="24" spans="1:11" ht="20.100000000000001" customHeight="1" x14ac:dyDescent="0.25">
      <c r="A24" s="1141"/>
      <c r="B24" s="664">
        <v>2021</v>
      </c>
      <c r="C24" s="166">
        <v>24.22551726544528</v>
      </c>
      <c r="D24" s="166">
        <v>7.8498359620439953</v>
      </c>
      <c r="E24" s="166">
        <v>9.8188825004469944</v>
      </c>
      <c r="F24" s="166">
        <v>25.327801407169797</v>
      </c>
      <c r="G24" s="166">
        <v>7.691807559260937</v>
      </c>
      <c r="H24" s="166">
        <v>6.7087687758754928</v>
      </c>
      <c r="I24" s="166">
        <v>10.941983543576765</v>
      </c>
      <c r="J24" s="166">
        <v>7.4354029861807573</v>
      </c>
      <c r="K24" s="746">
        <v>100</v>
      </c>
    </row>
    <row r="25" spans="1:11" ht="20.100000000000001" customHeight="1" x14ac:dyDescent="0.25">
      <c r="A25" s="1142"/>
      <c r="B25" s="664">
        <v>2022</v>
      </c>
      <c r="C25" s="166">
        <v>23.108928864780339</v>
      </c>
      <c r="D25" s="166">
        <v>8.009879737004125</v>
      </c>
      <c r="E25" s="166">
        <v>9.3444495160909238</v>
      </c>
      <c r="F25" s="166">
        <v>26.025311366523713</v>
      </c>
      <c r="G25" s="166">
        <v>7.9508334311324882</v>
      </c>
      <c r="H25" s="166">
        <v>7.2787522421740078</v>
      </c>
      <c r="I25" s="166">
        <v>10.619162587448491</v>
      </c>
      <c r="J25" s="166">
        <v>7.6626822548459224</v>
      </c>
      <c r="K25" s="746">
        <v>100</v>
      </c>
    </row>
    <row r="26" spans="1:11" ht="20.100000000000001" customHeight="1" x14ac:dyDescent="0.25">
      <c r="A26" s="1136" t="s">
        <v>594</v>
      </c>
      <c r="B26" s="665">
        <v>2020</v>
      </c>
      <c r="C26" s="192" t="s">
        <v>955</v>
      </c>
      <c r="D26" s="192">
        <v>9.5829396679713863</v>
      </c>
      <c r="E26" s="192">
        <v>4.373059792144689</v>
      </c>
      <c r="F26" s="192">
        <v>20.875511764970533</v>
      </c>
      <c r="G26" s="192">
        <v>14.675844693390925</v>
      </c>
      <c r="H26" s="192">
        <v>25.527511585009222</v>
      </c>
      <c r="I26" s="192">
        <v>24.011337562424082</v>
      </c>
      <c r="J26" s="192">
        <v>0.95379493408917093</v>
      </c>
      <c r="K26" s="747">
        <v>100</v>
      </c>
    </row>
    <row r="27" spans="1:11" ht="20.100000000000001" customHeight="1" x14ac:dyDescent="0.25">
      <c r="A27" s="1137"/>
      <c r="B27" s="665">
        <v>2021</v>
      </c>
      <c r="C27" s="192" t="s">
        <v>955</v>
      </c>
      <c r="D27" s="192">
        <v>9.276592022393281</v>
      </c>
      <c r="E27" s="192">
        <v>4.3037088873337996</v>
      </c>
      <c r="F27" s="192">
        <v>20.285164450664801</v>
      </c>
      <c r="G27" s="192">
        <v>14.039538138558433</v>
      </c>
      <c r="H27" s="192">
        <v>25.922848145556333</v>
      </c>
      <c r="I27" s="192">
        <v>25.148705388383487</v>
      </c>
      <c r="J27" s="192">
        <v>1.023442967109867</v>
      </c>
      <c r="K27" s="747">
        <v>100</v>
      </c>
    </row>
    <row r="28" spans="1:11" ht="20.100000000000001" customHeight="1" x14ac:dyDescent="0.25">
      <c r="A28" s="1139"/>
      <c r="B28" s="665">
        <v>2022</v>
      </c>
      <c r="C28" s="192" t="s">
        <v>955</v>
      </c>
      <c r="D28" s="192">
        <v>9.567362913174799</v>
      </c>
      <c r="E28" s="192">
        <v>4.1562087888713997</v>
      </c>
      <c r="F28" s="192">
        <v>20.351384693920956</v>
      </c>
      <c r="G28" s="192">
        <v>14.472284851320882</v>
      </c>
      <c r="H28" s="192">
        <v>26.094354873016545</v>
      </c>
      <c r="I28" s="192">
        <v>24.426766495086568</v>
      </c>
      <c r="J28" s="192">
        <v>0.93163738460883982</v>
      </c>
      <c r="K28" s="747">
        <v>100</v>
      </c>
    </row>
    <row r="29" spans="1:11" ht="20.100000000000001" customHeight="1" x14ac:dyDescent="0.25">
      <c r="A29" s="1140" t="s">
        <v>523</v>
      </c>
      <c r="B29" s="664">
        <v>2020</v>
      </c>
      <c r="C29" s="166">
        <v>31.389280205624782</v>
      </c>
      <c r="D29" s="166">
        <v>15.883317078978887</v>
      </c>
      <c r="E29" s="166">
        <v>5.9332203169552606</v>
      </c>
      <c r="F29" s="166">
        <v>24.310270754268046</v>
      </c>
      <c r="G29" s="166">
        <v>4.1154590272662528</v>
      </c>
      <c r="H29" s="166">
        <v>4.4560828782047643</v>
      </c>
      <c r="I29" s="166">
        <v>9.4186863460632004</v>
      </c>
      <c r="J29" s="166">
        <v>4.493683392638804</v>
      </c>
      <c r="K29" s="746">
        <v>100</v>
      </c>
    </row>
    <row r="30" spans="1:11" ht="20.100000000000001" customHeight="1" x14ac:dyDescent="0.25">
      <c r="A30" s="1141"/>
      <c r="B30" s="664">
        <v>2021</v>
      </c>
      <c r="C30" s="166">
        <v>31.854029749553803</v>
      </c>
      <c r="D30" s="166">
        <v>15.683119445682994</v>
      </c>
      <c r="E30" s="166">
        <v>5.8507023164552718</v>
      </c>
      <c r="F30" s="166">
        <v>23.937081939314837</v>
      </c>
      <c r="G30" s="166">
        <v>4.1409608895158572</v>
      </c>
      <c r="H30" s="166">
        <v>4.4855713332956748</v>
      </c>
      <c r="I30" s="166">
        <v>9.4533310720439001</v>
      </c>
      <c r="J30" s="166">
        <v>4.5952032541376528</v>
      </c>
      <c r="K30" s="746">
        <v>100</v>
      </c>
    </row>
    <row r="31" spans="1:11" ht="20.100000000000001" customHeight="1" x14ac:dyDescent="0.25">
      <c r="A31" s="1142"/>
      <c r="B31" s="664">
        <v>2022</v>
      </c>
      <c r="C31" s="166">
        <v>30.388962364819992</v>
      </c>
      <c r="D31" s="166">
        <v>16.002426756069266</v>
      </c>
      <c r="E31" s="166">
        <v>5.621727804172667</v>
      </c>
      <c r="F31" s="166">
        <v>24.622822432297735</v>
      </c>
      <c r="G31" s="166">
        <v>4.3376671207379349</v>
      </c>
      <c r="H31" s="166">
        <v>4.8508541292811085</v>
      </c>
      <c r="I31" s="166">
        <v>9.6155938582266334</v>
      </c>
      <c r="J31" s="166">
        <v>4.5599455343946724</v>
      </c>
      <c r="K31" s="746">
        <v>100</v>
      </c>
    </row>
    <row r="32" spans="1:11" ht="20.100000000000001" customHeight="1" x14ac:dyDescent="0.25">
      <c r="A32" s="1136" t="s">
        <v>524</v>
      </c>
      <c r="B32" s="665">
        <v>2020</v>
      </c>
      <c r="C32" s="192">
        <v>33.062284813062959</v>
      </c>
      <c r="D32" s="192">
        <v>21.082512107539518</v>
      </c>
      <c r="E32" s="192">
        <v>8.7584427248760193</v>
      </c>
      <c r="F32" s="192">
        <v>18.70660928149098</v>
      </c>
      <c r="G32" s="192">
        <v>4.3021984897834677</v>
      </c>
      <c r="H32" s="192">
        <v>2.7679020428013787</v>
      </c>
      <c r="I32" s="192">
        <v>7.5683870544520442</v>
      </c>
      <c r="J32" s="192">
        <v>3.7516634859936291</v>
      </c>
      <c r="K32" s="747">
        <v>100</v>
      </c>
    </row>
    <row r="33" spans="1:11" ht="20.100000000000001" customHeight="1" x14ac:dyDescent="0.25">
      <c r="A33" s="1137"/>
      <c r="B33" s="665">
        <v>2021</v>
      </c>
      <c r="C33" s="192">
        <v>29.064028366481903</v>
      </c>
      <c r="D33" s="192">
        <v>22.842150309748941</v>
      </c>
      <c r="E33" s="192">
        <v>9.2623084447342663</v>
      </c>
      <c r="F33" s="192">
        <v>19.761371046625364</v>
      </c>
      <c r="G33" s="192">
        <v>4.3631806325399412</v>
      </c>
      <c r="H33" s="192">
        <v>2.9234594065862405</v>
      </c>
      <c r="I33" s="192">
        <v>7.8081186827518749</v>
      </c>
      <c r="J33" s="192">
        <v>3.9753831105314643</v>
      </c>
      <c r="K33" s="747">
        <v>100</v>
      </c>
    </row>
    <row r="34" spans="1:11" ht="20.100000000000001" customHeight="1" x14ac:dyDescent="0.25">
      <c r="A34" s="1138"/>
      <c r="B34" s="666">
        <v>2022</v>
      </c>
      <c r="C34" s="195">
        <v>27.54210077802945</v>
      </c>
      <c r="D34" s="195">
        <v>23.254487069059504</v>
      </c>
      <c r="E34" s="195">
        <v>9.1687726096287605</v>
      </c>
      <c r="F34" s="195">
        <v>20.90426668349852</v>
      </c>
      <c r="G34" s="195">
        <v>4.3863496941301161</v>
      </c>
      <c r="H34" s="195">
        <v>1.6919236374940674</v>
      </c>
      <c r="I34" s="195">
        <v>8.8895340514806911</v>
      </c>
      <c r="J34" s="195">
        <v>4.1625654766788811</v>
      </c>
      <c r="K34" s="748">
        <v>100</v>
      </c>
    </row>
    <row r="36" spans="1:11" x14ac:dyDescent="0.25">
      <c r="A36" s="105" t="s">
        <v>526</v>
      </c>
      <c r="B36" s="105"/>
      <c r="C36" s="105" t="s">
        <v>545</v>
      </c>
    </row>
    <row r="37" spans="1:11" ht="15.75" x14ac:dyDescent="0.25">
      <c r="A37" s="111" t="s">
        <v>625</v>
      </c>
      <c r="B37" s="105"/>
      <c r="C37" s="877" t="s">
        <v>631</v>
      </c>
    </row>
    <row r="38" spans="1:11" x14ac:dyDescent="0.25">
      <c r="A38" s="112"/>
      <c r="B38" s="105"/>
      <c r="C38" s="111" t="s">
        <v>633</v>
      </c>
    </row>
    <row r="39" spans="1:11" x14ac:dyDescent="0.25">
      <c r="A39" s="110"/>
      <c r="B39" s="110"/>
      <c r="C39" s="110" t="s">
        <v>565</v>
      </c>
    </row>
    <row r="40" spans="1:11" x14ac:dyDescent="0.25">
      <c r="A40" s="110"/>
      <c r="B40" s="110"/>
      <c r="C40" s="110"/>
      <c r="D40" s="110"/>
      <c r="E40" s="110"/>
    </row>
  </sheetData>
  <mergeCells count="11">
    <mergeCell ref="A2:K2"/>
    <mergeCell ref="A5:A7"/>
    <mergeCell ref="A8:A10"/>
    <mergeCell ref="A11:A13"/>
    <mergeCell ref="A29:A31"/>
    <mergeCell ref="A32:A34"/>
    <mergeCell ref="A14:A16"/>
    <mergeCell ref="A17:A19"/>
    <mergeCell ref="A20:A22"/>
    <mergeCell ref="A23:A25"/>
    <mergeCell ref="A26:A28"/>
  </mergeCells>
  <hyperlinks>
    <hyperlink ref="L2" location="CONTENTS!A30" display="Back to Contents" xr:uid="{C062F7C2-8DBE-4E2C-8ED4-48D7FE2D2B6D}"/>
  </hyperlinks>
  <printOptions horizontalCentered="1"/>
  <pageMargins left="0.5" right="0.5" top="0.75" bottom="0.5" header="0.3" footer="0.3"/>
  <pageSetup scale="68" orientation="landscape" r:id="rId1"/>
  <headerFooter alignWithMargins="0">
    <oddHeader>&amp;L&amp;"Arial,Italic"ASEAN STATISTICAL YEARBOOK 2023</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E1CD6-3276-4768-AF86-783E92845422}">
  <sheetPr codeName="Sheet31">
    <tabColor theme="9" tint="0.39997558519241921"/>
    <pageSetUpPr fitToPage="1"/>
  </sheetPr>
  <dimension ref="A1:L17"/>
  <sheetViews>
    <sheetView showGridLines="0" zoomScale="85" zoomScaleNormal="85" workbookViewId="0">
      <selection activeCell="L2" sqref="L2"/>
    </sheetView>
  </sheetViews>
  <sheetFormatPr defaultColWidth="9.140625" defaultRowHeight="15" x14ac:dyDescent="0.25"/>
  <cols>
    <col min="1" max="1" width="49.7109375" style="103" customWidth="1"/>
    <col min="2" max="11" width="15.42578125" style="103" customWidth="1"/>
    <col min="12" max="16384" width="9.140625" style="103"/>
  </cols>
  <sheetData>
    <row r="1" spans="1:12" ht="12" customHeight="1" x14ac:dyDescent="0.25"/>
    <row r="2" spans="1:12" ht="18" customHeight="1" x14ac:dyDescent="0.3">
      <c r="A2" s="1143" t="s">
        <v>60</v>
      </c>
      <c r="B2" s="1143"/>
      <c r="C2" s="1143"/>
      <c r="D2" s="1143"/>
      <c r="E2" s="1143"/>
      <c r="F2" s="1143"/>
      <c r="G2" s="1143"/>
      <c r="H2" s="1143"/>
      <c r="I2" s="1143"/>
      <c r="J2" s="1143"/>
      <c r="K2" s="1143"/>
      <c r="L2" s="521" t="s">
        <v>501</v>
      </c>
    </row>
    <row r="3" spans="1:12" ht="20.100000000000001" customHeight="1" x14ac:dyDescent="0.3">
      <c r="A3" s="179"/>
      <c r="B3" s="179"/>
      <c r="C3" s="179"/>
      <c r="D3" s="179"/>
      <c r="E3" s="179"/>
      <c r="F3" s="179"/>
      <c r="G3" s="179"/>
      <c r="H3" s="179"/>
      <c r="I3" s="179"/>
      <c r="J3" s="179"/>
      <c r="K3" s="146" t="s">
        <v>525</v>
      </c>
    </row>
    <row r="4" spans="1:12" ht="50.1" customHeight="1" x14ac:dyDescent="0.25">
      <c r="A4" s="902" t="s">
        <v>634</v>
      </c>
      <c r="B4" s="903" t="s">
        <v>1266</v>
      </c>
      <c r="C4" s="903" t="s">
        <v>1267</v>
      </c>
      <c r="D4" s="903" t="s">
        <v>1268</v>
      </c>
      <c r="E4" s="903" t="s">
        <v>1269</v>
      </c>
      <c r="F4" s="903" t="s">
        <v>1270</v>
      </c>
      <c r="G4" s="903" t="s">
        <v>1271</v>
      </c>
      <c r="H4" s="903" t="s">
        <v>1272</v>
      </c>
      <c r="I4" s="903" t="s">
        <v>1273</v>
      </c>
      <c r="J4" s="903" t="s">
        <v>1274</v>
      </c>
      <c r="K4" s="903" t="s">
        <v>1275</v>
      </c>
    </row>
    <row r="5" spans="1:12" ht="30" customHeight="1" x14ac:dyDescent="0.25">
      <c r="A5" s="182" t="s">
        <v>635</v>
      </c>
      <c r="B5" s="201">
        <v>57.848999999999997</v>
      </c>
      <c r="C5" s="201">
        <v>618.70499999999993</v>
      </c>
      <c r="D5" s="201">
        <v>12144.483</v>
      </c>
      <c r="E5" s="201">
        <v>286.78737642955781</v>
      </c>
      <c r="F5" s="201">
        <v>1993.2</v>
      </c>
      <c r="G5" s="201">
        <v>931.56000000000017</v>
      </c>
      <c r="H5" s="201">
        <v>4298.3320000000003</v>
      </c>
      <c r="I5" s="201">
        <v>1086.5999999999999</v>
      </c>
      <c r="J5" s="201">
        <v>2354.9125000000004</v>
      </c>
      <c r="K5" s="201">
        <v>5293.7659930046402</v>
      </c>
    </row>
    <row r="6" spans="1:12" ht="30" customHeight="1" x14ac:dyDescent="0.25">
      <c r="A6" s="183" t="s">
        <v>636</v>
      </c>
      <c r="B6" s="202">
        <v>16.881</v>
      </c>
      <c r="C6" s="202">
        <v>128.12799999999999</v>
      </c>
      <c r="D6" s="202">
        <v>2973.357</v>
      </c>
      <c r="E6" s="202">
        <v>27.432747203826903</v>
      </c>
      <c r="F6" s="202">
        <v>712.2</v>
      </c>
      <c r="G6" s="202">
        <v>155.26</v>
      </c>
      <c r="H6" s="202">
        <v>2381.1010000000001</v>
      </c>
      <c r="I6" s="202">
        <v>407.7</v>
      </c>
      <c r="J6" s="202">
        <v>1339.2075</v>
      </c>
      <c r="K6" s="202">
        <v>476.99698232926846</v>
      </c>
    </row>
    <row r="7" spans="1:12" ht="30" customHeight="1" x14ac:dyDescent="0.25">
      <c r="A7" s="183" t="s">
        <v>637</v>
      </c>
      <c r="B7" s="202">
        <v>21.366</v>
      </c>
      <c r="C7" s="202">
        <v>124.002</v>
      </c>
      <c r="D7" s="202">
        <v>5961.2089999999998</v>
      </c>
      <c r="E7" s="202">
        <v>6.3199821853637692</v>
      </c>
      <c r="F7" s="202">
        <v>1855.1</v>
      </c>
      <c r="G7" s="202">
        <v>443.6</v>
      </c>
      <c r="H7" s="202">
        <v>3331.683</v>
      </c>
      <c r="I7" s="202">
        <v>211.8</v>
      </c>
      <c r="J7" s="202">
        <v>1881.0625</v>
      </c>
      <c r="K7" s="202">
        <v>1227.2924382765921</v>
      </c>
    </row>
    <row r="8" spans="1:12" ht="30" customHeight="1" x14ac:dyDescent="0.25">
      <c r="A8" s="183" t="s">
        <v>638</v>
      </c>
      <c r="B8" s="203">
        <v>47.527999999999999</v>
      </c>
      <c r="C8" s="203">
        <v>1688.269</v>
      </c>
      <c r="D8" s="203">
        <v>34618.866999999998</v>
      </c>
      <c r="E8" s="203">
        <v>408.9114414701462</v>
      </c>
      <c r="F8" s="203">
        <v>1534.7</v>
      </c>
      <c r="G8" s="203">
        <v>4347.2800000000007</v>
      </c>
      <c r="H8" s="203">
        <v>10657.066999999999</v>
      </c>
      <c r="I8" s="203">
        <v>241.2</v>
      </c>
      <c r="J8" s="203">
        <v>8097.5924999999997</v>
      </c>
      <c r="K8" s="203">
        <v>9746.5595387186822</v>
      </c>
    </row>
    <row r="9" spans="1:12" ht="39.950000000000003" customHeight="1" x14ac:dyDescent="0.25">
      <c r="A9" s="200" t="s">
        <v>639</v>
      </c>
      <c r="B9" s="203">
        <v>2.7349999999999999</v>
      </c>
      <c r="C9" s="203">
        <v>2263.2579999999998</v>
      </c>
      <c r="D9" s="203">
        <v>29077.315999999999</v>
      </c>
      <c r="E9" s="203">
        <v>1227.5659444646835</v>
      </c>
      <c r="F9" s="203">
        <v>3763.2</v>
      </c>
      <c r="G9" s="203">
        <v>7851.72</v>
      </c>
      <c r="H9" s="203">
        <v>5552.0479999999998</v>
      </c>
      <c r="I9" s="203">
        <v>0</v>
      </c>
      <c r="J9" s="203">
        <v>10921.307500000001</v>
      </c>
      <c r="K9" s="203">
        <v>6144.5038587875797</v>
      </c>
    </row>
    <row r="10" spans="1:12" ht="39.950000000000003" customHeight="1" x14ac:dyDescent="0.25">
      <c r="A10" s="200" t="s">
        <v>640</v>
      </c>
      <c r="B10" s="203">
        <v>28.657000000000004</v>
      </c>
      <c r="C10" s="203">
        <v>2202.8389999999999</v>
      </c>
      <c r="D10" s="203">
        <v>24566.707999999999</v>
      </c>
      <c r="E10" s="203">
        <v>170.84184540843964</v>
      </c>
      <c r="F10" s="203">
        <v>2104.5</v>
      </c>
      <c r="G10" s="203">
        <v>4214.2</v>
      </c>
      <c r="H10" s="203">
        <v>7075.6849999999995</v>
      </c>
      <c r="I10" s="203">
        <v>189</v>
      </c>
      <c r="J10" s="203">
        <v>8170.4400000000005</v>
      </c>
      <c r="K10" s="203">
        <v>14941.405482432274</v>
      </c>
    </row>
    <row r="11" spans="1:12" ht="30" customHeight="1" x14ac:dyDescent="0.25">
      <c r="A11" s="221" t="s">
        <v>641</v>
      </c>
      <c r="B11" s="204">
        <v>35.506</v>
      </c>
      <c r="C11" s="204">
        <v>857.904</v>
      </c>
      <c r="D11" s="204">
        <v>25954.772999999997</v>
      </c>
      <c r="E11" s="204">
        <v>347.27080140876774</v>
      </c>
      <c r="F11" s="204">
        <v>3428.8</v>
      </c>
      <c r="G11" s="204">
        <v>4236.38</v>
      </c>
      <c r="H11" s="204">
        <v>13618.321</v>
      </c>
      <c r="I11" s="204">
        <v>214.2</v>
      </c>
      <c r="J11" s="204">
        <v>6456.5374999999995</v>
      </c>
      <c r="K11" s="204">
        <v>12774.189157660318</v>
      </c>
    </row>
    <row r="12" spans="1:12" ht="30" customHeight="1" x14ac:dyDescent="0.25">
      <c r="A12" s="904" t="s">
        <v>541</v>
      </c>
      <c r="B12" s="905">
        <v>210.52200000000002</v>
      </c>
      <c r="C12" s="905">
        <v>7883.1049999999996</v>
      </c>
      <c r="D12" s="905">
        <v>135296.71299999999</v>
      </c>
      <c r="E12" s="905">
        <v>2475.1301385707857</v>
      </c>
      <c r="F12" s="905">
        <v>15391.7</v>
      </c>
      <c r="G12" s="905">
        <v>22180.000000000004</v>
      </c>
      <c r="H12" s="905">
        <v>46914.236999999994</v>
      </c>
      <c r="I12" s="905">
        <v>2350.5</v>
      </c>
      <c r="J12" s="905">
        <v>39221.060000000005</v>
      </c>
      <c r="K12" s="905">
        <v>50604.713451209354</v>
      </c>
    </row>
    <row r="13" spans="1:12" x14ac:dyDescent="0.25">
      <c r="A13" s="181"/>
      <c r="B13" s="181"/>
      <c r="C13" s="181"/>
      <c r="D13" s="181"/>
      <c r="E13" s="181"/>
      <c r="F13" s="181"/>
      <c r="G13" s="181"/>
      <c r="H13" s="181"/>
      <c r="I13" s="181"/>
      <c r="J13" s="181"/>
      <c r="K13" s="181"/>
    </row>
    <row r="14" spans="1:12" s="110" customFormat="1" ht="20.100000000000001" customHeight="1" x14ac:dyDescent="0.2">
      <c r="A14" s="105" t="s">
        <v>526</v>
      </c>
      <c r="C14" s="105" t="s">
        <v>545</v>
      </c>
    </row>
    <row r="15" spans="1:12" s="110" customFormat="1" x14ac:dyDescent="0.2">
      <c r="A15" s="111" t="s">
        <v>625</v>
      </c>
      <c r="C15" s="877" t="s">
        <v>631</v>
      </c>
    </row>
    <row r="16" spans="1:12" s="110" customFormat="1" ht="12.75" x14ac:dyDescent="0.2">
      <c r="A16" s="112"/>
      <c r="C16" s="111" t="s">
        <v>633</v>
      </c>
    </row>
    <row r="17" spans="5:5" x14ac:dyDescent="0.25">
      <c r="E17" s="119"/>
    </row>
  </sheetData>
  <mergeCells count="1">
    <mergeCell ref="A2:K2"/>
  </mergeCells>
  <hyperlinks>
    <hyperlink ref="L2" location="CONTENTS!A30" display="Back to Contents" xr:uid="{31390566-097C-4438-AA96-52C4DF3B44DD}"/>
  </hyperlinks>
  <printOptions horizontalCentered="1"/>
  <pageMargins left="0.5" right="0.5" top="0.75" bottom="0.5" header="0.3" footer="0.3"/>
  <pageSetup scale="63" orientation="landscape" r:id="rId1"/>
  <headerFooter alignWithMargins="0">
    <oddHeader>&amp;L&amp;"Arial,Italic"ASEAN STATISTICAL YEARBOOK 2023</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5EFE8-8271-4AC1-9A16-D0E10DC187C5}">
  <sheetPr codeName="Sheet33">
    <tabColor theme="9" tint="0.39997558519241921"/>
    <pageSetUpPr fitToPage="1"/>
  </sheetPr>
  <dimension ref="A1:W16"/>
  <sheetViews>
    <sheetView showGridLines="0" zoomScale="85" zoomScaleNormal="85" workbookViewId="0">
      <selection activeCell="L2" sqref="L2"/>
    </sheetView>
  </sheetViews>
  <sheetFormatPr defaultColWidth="9.140625" defaultRowHeight="15" x14ac:dyDescent="0.25"/>
  <cols>
    <col min="1" max="1" width="51.28515625" style="103" customWidth="1"/>
    <col min="2" max="11" width="15.42578125" style="103" customWidth="1"/>
    <col min="12" max="16384" width="9.140625" style="103"/>
  </cols>
  <sheetData>
    <row r="1" spans="1:23" ht="12" customHeight="1" x14ac:dyDescent="0.25"/>
    <row r="2" spans="1:23" ht="18" customHeight="1" x14ac:dyDescent="0.3">
      <c r="A2" s="1143" t="s">
        <v>62</v>
      </c>
      <c r="B2" s="1143"/>
      <c r="C2" s="1143"/>
      <c r="D2" s="1143"/>
      <c r="E2" s="1143"/>
      <c r="F2" s="1143"/>
      <c r="G2" s="1143"/>
      <c r="H2" s="1143"/>
      <c r="I2" s="1143"/>
      <c r="J2" s="1143"/>
      <c r="K2" s="1143"/>
      <c r="L2" s="521" t="s">
        <v>501</v>
      </c>
    </row>
    <row r="3" spans="1:23" ht="20.100000000000001" customHeight="1" x14ac:dyDescent="0.3">
      <c r="A3" s="179"/>
      <c r="B3" s="179"/>
      <c r="C3" s="179"/>
      <c r="D3" s="179"/>
      <c r="E3" s="179"/>
      <c r="F3" s="179"/>
      <c r="G3" s="179"/>
      <c r="H3" s="179"/>
      <c r="I3" s="179"/>
      <c r="J3" s="179"/>
      <c r="K3" s="146" t="s">
        <v>529</v>
      </c>
    </row>
    <row r="4" spans="1:23" ht="50.1" customHeight="1" x14ac:dyDescent="0.25">
      <c r="A4" s="906" t="s">
        <v>634</v>
      </c>
      <c r="B4" s="903" t="s">
        <v>1266</v>
      </c>
      <c r="C4" s="903" t="s">
        <v>1267</v>
      </c>
      <c r="D4" s="903" t="s">
        <v>1268</v>
      </c>
      <c r="E4" s="903" t="s">
        <v>1269</v>
      </c>
      <c r="F4" s="903" t="s">
        <v>1270</v>
      </c>
      <c r="G4" s="903" t="s">
        <v>1271</v>
      </c>
      <c r="H4" s="903" t="s">
        <v>1272</v>
      </c>
      <c r="I4" s="903" t="s">
        <v>1273</v>
      </c>
      <c r="J4" s="903" t="s">
        <v>1274</v>
      </c>
      <c r="K4" s="903" t="s">
        <v>1275</v>
      </c>
    </row>
    <row r="5" spans="1:23" ht="30" customHeight="1" x14ac:dyDescent="0.25">
      <c r="A5" s="180" t="s">
        <v>635</v>
      </c>
      <c r="B5" s="201">
        <v>27.478838316185477</v>
      </c>
      <c r="C5" s="201">
        <v>7.8484937090144049</v>
      </c>
      <c r="D5" s="201">
        <v>8.976184809456532</v>
      </c>
      <c r="E5" s="201">
        <v>11.586759498438228</v>
      </c>
      <c r="F5" s="201">
        <v>12.949836600245588</v>
      </c>
      <c r="G5" s="201">
        <v>4.2</v>
      </c>
      <c r="H5" s="201">
        <v>9.1621057377529151</v>
      </c>
      <c r="I5" s="201">
        <v>46.228462029355455</v>
      </c>
      <c r="J5" s="201">
        <v>6.0042041189095858</v>
      </c>
      <c r="K5" s="201">
        <v>10.461013672389701</v>
      </c>
      <c r="M5" s="205"/>
      <c r="N5" s="205"/>
      <c r="O5" s="205"/>
      <c r="P5" s="205"/>
      <c r="Q5" s="205"/>
      <c r="R5" s="205"/>
      <c r="S5" s="205"/>
      <c r="T5" s="205"/>
      <c r="U5" s="205"/>
      <c r="V5" s="205"/>
      <c r="W5" s="205"/>
    </row>
    <row r="6" spans="1:23" ht="30" customHeight="1" x14ac:dyDescent="0.25">
      <c r="A6" s="165" t="s">
        <v>636</v>
      </c>
      <c r="B6" s="202">
        <v>8.0186393821073327</v>
      </c>
      <c r="C6" s="202">
        <v>1.6253494022976984</v>
      </c>
      <c r="D6" s="202">
        <v>2.1976564944338302</v>
      </c>
      <c r="E6" s="202">
        <v>1.1083355487589592</v>
      </c>
      <c r="F6" s="202">
        <v>4.6271691885886552</v>
      </c>
      <c r="G6" s="202">
        <v>0.69999999999999984</v>
      </c>
      <c r="H6" s="202">
        <v>5.0754337110928613</v>
      </c>
      <c r="I6" s="202">
        <v>17.345245692405868</v>
      </c>
      <c r="J6" s="202">
        <v>3.4145112345255324</v>
      </c>
      <c r="K6" s="202">
        <v>0.94259397949000567</v>
      </c>
      <c r="M6" s="205"/>
    </row>
    <row r="7" spans="1:23" ht="30" customHeight="1" x14ac:dyDescent="0.25">
      <c r="A7" s="165" t="s">
        <v>637</v>
      </c>
      <c r="B7" s="202">
        <v>10.149058055690141</v>
      </c>
      <c r="C7" s="202">
        <v>1.5730096199403663</v>
      </c>
      <c r="D7" s="202">
        <v>4.4060264790024872</v>
      </c>
      <c r="E7" s="202">
        <v>0.25533938950834789</v>
      </c>
      <c r="F7" s="202">
        <v>12.052599777802321</v>
      </c>
      <c r="G7" s="202">
        <v>1.9999999999999998</v>
      </c>
      <c r="H7" s="202">
        <v>7.1016459246688814</v>
      </c>
      <c r="I7" s="202">
        <v>9.0108487555839183</v>
      </c>
      <c r="J7" s="202">
        <v>4.7960521719708744</v>
      </c>
      <c r="K7" s="202">
        <v>2.4252532117584042</v>
      </c>
      <c r="M7" s="205"/>
    </row>
    <row r="8" spans="1:23" ht="30" customHeight="1" x14ac:dyDescent="0.25">
      <c r="A8" s="165" t="s">
        <v>638</v>
      </c>
      <c r="B8" s="203">
        <v>22.576262813387672</v>
      </c>
      <c r="C8" s="203">
        <v>21.416294721432735</v>
      </c>
      <c r="D8" s="203">
        <v>25.587367373810476</v>
      </c>
      <c r="E8" s="203">
        <v>16.5208057183718</v>
      </c>
      <c r="F8" s="203">
        <v>9.9709583736689247</v>
      </c>
      <c r="G8" s="203">
        <v>19.600000000000001</v>
      </c>
      <c r="H8" s="203">
        <v>22.716061650965358</v>
      </c>
      <c r="I8" s="203">
        <v>10.261646458200383</v>
      </c>
      <c r="J8" s="203">
        <v>20.646031749269394</v>
      </c>
      <c r="K8" s="203">
        <v>19.260181263778616</v>
      </c>
      <c r="M8" s="205"/>
    </row>
    <row r="9" spans="1:23" ht="39.950000000000003" customHeight="1" x14ac:dyDescent="0.25">
      <c r="A9" s="165" t="s">
        <v>639</v>
      </c>
      <c r="B9" s="203">
        <v>1.2991516326084684</v>
      </c>
      <c r="C9" s="203">
        <v>28.710235370453645</v>
      </c>
      <c r="D9" s="203">
        <v>21.491516944687341</v>
      </c>
      <c r="E9" s="203">
        <v>49.596016198708519</v>
      </c>
      <c r="F9" s="203">
        <v>24.449540986375773</v>
      </c>
      <c r="G9" s="203">
        <v>35.399999999999991</v>
      </c>
      <c r="H9" s="203">
        <v>11.834462958440527</v>
      </c>
      <c r="I9" s="203">
        <v>0</v>
      </c>
      <c r="J9" s="203">
        <v>27.845518453606299</v>
      </c>
      <c r="K9" s="203">
        <v>12.14215720184211</v>
      </c>
      <c r="M9" s="205"/>
    </row>
    <row r="10" spans="1:23" ht="39.950000000000003" customHeight="1" x14ac:dyDescent="0.25">
      <c r="A10" s="165" t="s">
        <v>640</v>
      </c>
      <c r="B10" s="203">
        <v>13.612354053258091</v>
      </c>
      <c r="C10" s="203">
        <v>27.943798795017955</v>
      </c>
      <c r="D10" s="203">
        <v>18.157653246165708</v>
      </c>
      <c r="E10" s="203">
        <v>6.9023378910932269</v>
      </c>
      <c r="F10" s="203">
        <v>13.67295360486496</v>
      </c>
      <c r="G10" s="203">
        <v>18.999999999999996</v>
      </c>
      <c r="H10" s="203">
        <v>15.082170045736865</v>
      </c>
      <c r="I10" s="203">
        <v>8.0408423739629864</v>
      </c>
      <c r="J10" s="203">
        <v>20.831767422910037</v>
      </c>
      <c r="K10" s="203">
        <v>29.525718976431044</v>
      </c>
      <c r="M10" s="205"/>
    </row>
    <row r="11" spans="1:23" ht="30" customHeight="1" x14ac:dyDescent="0.25">
      <c r="A11" s="220" t="s">
        <v>641</v>
      </c>
      <c r="B11" s="204">
        <v>16.865695746762807</v>
      </c>
      <c r="C11" s="204">
        <v>10.882818381843196</v>
      </c>
      <c r="D11" s="204">
        <v>19.183594652443624</v>
      </c>
      <c r="E11" s="204">
        <v>14.030405755120912</v>
      </c>
      <c r="F11" s="204">
        <v>22.276941468453774</v>
      </c>
      <c r="G11" s="204">
        <v>19.099999999999998</v>
      </c>
      <c r="H11" s="204">
        <v>29.028119971342605</v>
      </c>
      <c r="I11" s="204">
        <v>9.1129546904913852</v>
      </c>
      <c r="J11" s="204">
        <v>16.461914848808266</v>
      </c>
      <c r="K11" s="204">
        <v>25.243081694310117</v>
      </c>
      <c r="M11" s="205"/>
    </row>
    <row r="12" spans="1:23" ht="30" customHeight="1" x14ac:dyDescent="0.25">
      <c r="A12" s="907" t="s">
        <v>541</v>
      </c>
      <c r="B12" s="908">
        <v>100</v>
      </c>
      <c r="C12" s="908">
        <v>100</v>
      </c>
      <c r="D12" s="908">
        <v>100</v>
      </c>
      <c r="E12" s="908">
        <v>100</v>
      </c>
      <c r="F12" s="908">
        <v>100</v>
      </c>
      <c r="G12" s="908">
        <v>100</v>
      </c>
      <c r="H12" s="908">
        <v>100</v>
      </c>
      <c r="I12" s="908">
        <v>100</v>
      </c>
      <c r="J12" s="908">
        <v>100</v>
      </c>
      <c r="K12" s="908">
        <v>100</v>
      </c>
      <c r="M12" s="205"/>
    </row>
    <row r="13" spans="1:23" ht="20.100000000000001" customHeight="1" x14ac:dyDescent="0.25">
      <c r="A13" s="181"/>
      <c r="B13" s="181"/>
      <c r="C13" s="181"/>
      <c r="D13" s="181"/>
      <c r="E13" s="181"/>
      <c r="F13" s="181"/>
      <c r="G13" s="181"/>
      <c r="H13" s="181"/>
      <c r="I13" s="181"/>
      <c r="J13" s="181"/>
      <c r="K13" s="181"/>
    </row>
    <row r="14" spans="1:23" s="110" customFormat="1" ht="20.100000000000001" customHeight="1" x14ac:dyDescent="0.2">
      <c r="A14" s="105" t="s">
        <v>526</v>
      </c>
      <c r="C14" s="105" t="s">
        <v>545</v>
      </c>
    </row>
    <row r="15" spans="1:23" s="110" customFormat="1" x14ac:dyDescent="0.2">
      <c r="A15" s="111" t="s">
        <v>625</v>
      </c>
      <c r="C15" s="877" t="s">
        <v>631</v>
      </c>
    </row>
    <row r="16" spans="1:23" s="110" customFormat="1" ht="12.75" x14ac:dyDescent="0.2">
      <c r="A16" s="112"/>
      <c r="C16" s="111" t="s">
        <v>633</v>
      </c>
    </row>
  </sheetData>
  <mergeCells count="1">
    <mergeCell ref="A2:K2"/>
  </mergeCells>
  <hyperlinks>
    <hyperlink ref="L2" location="CONTENTS!A30" display="Back to Contents" xr:uid="{0BFB0685-237E-4DE0-B36A-9F02E2558DE0}"/>
  </hyperlinks>
  <printOptions horizontalCentered="1"/>
  <pageMargins left="0.5" right="0.5" top="0.75" bottom="0.5" header="0.3" footer="0.3"/>
  <pageSetup scale="63" orientation="landscape" r:id="rId1"/>
  <headerFooter alignWithMargins="0">
    <oddHeader>&amp;L&amp;"Arial,Italic"ASEAN STATISTICAL YEARBOOK 2023</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2EBFA-E070-4597-83E9-16E4966A290F}">
  <sheetPr>
    <tabColor theme="9"/>
    <pageSetUpPr fitToPage="1"/>
  </sheetPr>
  <dimension ref="A1:T50"/>
  <sheetViews>
    <sheetView showGridLines="0" zoomScale="80" zoomScaleNormal="80" zoomScaleSheetLayoutView="77" workbookViewId="0">
      <selection activeCell="J11" sqref="J11"/>
    </sheetView>
  </sheetViews>
  <sheetFormatPr defaultRowHeight="12.75" x14ac:dyDescent="0.2"/>
  <cols>
    <col min="19" max="19" width="30.5703125" customWidth="1"/>
  </cols>
  <sheetData>
    <row r="1" spans="1:20" x14ac:dyDescent="0.2">
      <c r="A1" s="694"/>
      <c r="B1" s="694"/>
      <c r="C1" s="694"/>
      <c r="D1" s="694"/>
      <c r="E1" s="694"/>
      <c r="F1" s="694"/>
      <c r="G1" s="694"/>
      <c r="H1" s="694"/>
      <c r="I1" s="694"/>
      <c r="J1" s="694"/>
      <c r="K1" s="694"/>
      <c r="L1" s="694"/>
      <c r="M1" s="694"/>
      <c r="N1" s="694"/>
      <c r="O1" s="694"/>
      <c r="P1" s="694"/>
      <c r="Q1" s="694"/>
      <c r="R1" s="694"/>
      <c r="S1" s="694"/>
    </row>
    <row r="2" spans="1:20" x14ac:dyDescent="0.2">
      <c r="A2" s="694"/>
      <c r="B2" s="694"/>
      <c r="C2" s="694"/>
      <c r="D2" s="694"/>
      <c r="E2" s="694"/>
      <c r="F2" s="694"/>
      <c r="G2" s="694"/>
      <c r="H2" s="694"/>
      <c r="I2" s="694"/>
      <c r="J2" s="694"/>
      <c r="K2" s="694"/>
      <c r="L2" s="694"/>
      <c r="M2" s="694"/>
      <c r="N2" s="694"/>
      <c r="O2" s="694"/>
      <c r="P2" s="694"/>
      <c r="Q2" s="694"/>
      <c r="R2" s="694"/>
      <c r="S2" s="694"/>
      <c r="T2" s="521" t="s">
        <v>501</v>
      </c>
    </row>
    <row r="3" spans="1:20" ht="46.5" x14ac:dyDescent="0.7">
      <c r="A3" s="695"/>
      <c r="B3" s="696" t="s">
        <v>642</v>
      </c>
      <c r="C3" s="694"/>
      <c r="D3" s="694"/>
      <c r="E3" s="694"/>
      <c r="F3" s="694"/>
      <c r="G3" s="694"/>
      <c r="H3" s="694"/>
      <c r="I3" s="694"/>
      <c r="J3" s="694"/>
      <c r="K3" s="694"/>
      <c r="L3" s="694"/>
      <c r="M3" s="694"/>
      <c r="N3" s="694"/>
      <c r="O3" s="694"/>
      <c r="P3" s="694"/>
      <c r="Q3" s="694"/>
      <c r="R3" s="694"/>
      <c r="S3" s="694"/>
    </row>
    <row r="4" spans="1:20" ht="69" x14ac:dyDescent="1.1499999999999999">
      <c r="A4" s="694"/>
      <c r="B4" s="697" t="s">
        <v>643</v>
      </c>
      <c r="C4" s="694"/>
      <c r="D4" s="694"/>
      <c r="E4" s="694"/>
      <c r="F4" s="694"/>
      <c r="G4" s="694"/>
      <c r="H4" s="694"/>
      <c r="I4" s="694"/>
      <c r="J4" s="694"/>
      <c r="K4" s="694"/>
      <c r="L4" s="694"/>
      <c r="M4" s="694"/>
      <c r="N4" s="694"/>
      <c r="O4" s="694"/>
      <c r="P4" s="694"/>
      <c r="Q4" s="694"/>
      <c r="R4" s="694"/>
      <c r="S4" s="694"/>
    </row>
    <row r="5" spans="1:20" x14ac:dyDescent="0.2">
      <c r="A5" s="694"/>
      <c r="B5" s="694"/>
      <c r="C5" s="694"/>
      <c r="D5" s="694"/>
      <c r="E5" s="694"/>
      <c r="F5" s="694"/>
      <c r="G5" s="694"/>
      <c r="H5" s="694"/>
      <c r="I5" s="694"/>
      <c r="J5" s="694"/>
      <c r="K5" s="694"/>
      <c r="L5" s="694"/>
      <c r="M5" s="694"/>
      <c r="N5" s="694"/>
      <c r="O5" s="694"/>
      <c r="P5" s="694"/>
      <c r="Q5" s="694"/>
      <c r="R5" s="694"/>
      <c r="S5" s="694"/>
    </row>
    <row r="6" spans="1:20" x14ac:dyDescent="0.2">
      <c r="A6" s="694"/>
      <c r="B6" s="694"/>
      <c r="C6" s="694"/>
      <c r="D6" s="694"/>
      <c r="E6" s="694"/>
      <c r="F6" s="694"/>
      <c r="G6" s="694"/>
      <c r="H6" s="694"/>
      <c r="I6" s="694"/>
      <c r="J6" s="694"/>
      <c r="K6" s="694"/>
      <c r="L6" s="694"/>
      <c r="M6" s="694"/>
      <c r="N6" s="694"/>
      <c r="O6" s="694"/>
      <c r="P6" s="694"/>
      <c r="Q6" s="694"/>
      <c r="R6" s="694"/>
      <c r="S6" s="694"/>
    </row>
    <row r="7" spans="1:20" x14ac:dyDescent="0.2">
      <c r="A7" s="694"/>
      <c r="B7" s="694"/>
      <c r="C7" s="694"/>
      <c r="D7" s="694"/>
      <c r="E7" s="694"/>
      <c r="F7" s="694"/>
      <c r="G7" s="694"/>
      <c r="H7" s="694"/>
      <c r="I7" s="694"/>
      <c r="J7" s="694"/>
      <c r="K7" s="694"/>
      <c r="L7" s="694"/>
      <c r="M7" s="694"/>
      <c r="N7" s="694"/>
      <c r="O7" s="694"/>
      <c r="P7" s="694"/>
      <c r="Q7" s="694"/>
      <c r="R7" s="694"/>
      <c r="S7" s="694"/>
    </row>
    <row r="8" spans="1:20" x14ac:dyDescent="0.2">
      <c r="A8" s="694"/>
      <c r="B8" s="694"/>
      <c r="C8" s="694"/>
      <c r="D8" s="694"/>
      <c r="E8" s="694"/>
      <c r="F8" s="694"/>
      <c r="G8" s="694"/>
      <c r="H8" s="694"/>
      <c r="I8" s="694"/>
      <c r="J8" s="694"/>
      <c r="K8" s="694"/>
      <c r="L8" s="694"/>
      <c r="M8" s="694"/>
      <c r="N8" s="694"/>
      <c r="O8" s="694"/>
      <c r="P8" s="694"/>
      <c r="Q8" s="694"/>
      <c r="R8" s="694"/>
      <c r="S8" s="694"/>
    </row>
    <row r="9" spans="1:20" x14ac:dyDescent="0.2">
      <c r="A9" s="694"/>
      <c r="B9" s="694"/>
      <c r="C9" s="694"/>
      <c r="D9" s="694"/>
      <c r="E9" s="694"/>
      <c r="F9" s="694"/>
      <c r="G9" s="694"/>
      <c r="H9" s="694"/>
      <c r="I9" s="694"/>
      <c r="J9" s="694"/>
      <c r="K9" s="694"/>
      <c r="L9" s="694"/>
      <c r="M9" s="694"/>
      <c r="N9" s="694"/>
      <c r="O9" s="694"/>
      <c r="P9" s="694"/>
      <c r="Q9" s="694"/>
      <c r="R9" s="694"/>
      <c r="S9" s="694"/>
    </row>
    <row r="10" spans="1:20" x14ac:dyDescent="0.2">
      <c r="A10" s="694"/>
      <c r="B10" s="694"/>
      <c r="C10" s="694"/>
      <c r="D10" s="694"/>
      <c r="E10" s="694"/>
      <c r="F10" s="694"/>
      <c r="G10" s="694"/>
      <c r="H10" s="694"/>
      <c r="I10" s="694"/>
      <c r="J10" s="694"/>
      <c r="K10" s="694"/>
      <c r="L10" s="694"/>
      <c r="M10" s="694"/>
      <c r="N10" s="694"/>
      <c r="O10" s="694"/>
      <c r="P10" s="694"/>
      <c r="Q10" s="694"/>
      <c r="R10" s="694"/>
      <c r="S10" s="694"/>
    </row>
    <row r="11" spans="1:20" x14ac:dyDescent="0.2">
      <c r="A11" s="694"/>
      <c r="B11" s="694"/>
      <c r="C11" s="694"/>
      <c r="D11" s="694"/>
      <c r="E11" s="694"/>
      <c r="F11" s="694"/>
      <c r="G11" s="694"/>
      <c r="H11" s="694"/>
      <c r="I11" s="694"/>
      <c r="J11" s="694"/>
      <c r="K11" s="694"/>
      <c r="L11" s="694"/>
      <c r="M11" s="694"/>
      <c r="N11" s="694"/>
      <c r="O11" s="694"/>
      <c r="P11" s="694"/>
      <c r="Q11" s="694"/>
      <c r="R11" s="694"/>
      <c r="S11" s="694"/>
    </row>
    <row r="12" spans="1:20" x14ac:dyDescent="0.2">
      <c r="A12" s="694"/>
      <c r="B12" s="694"/>
      <c r="C12" s="694"/>
      <c r="D12" s="694"/>
      <c r="E12" s="694"/>
      <c r="F12" s="694"/>
      <c r="G12" s="694"/>
      <c r="H12" s="694"/>
      <c r="I12" s="694"/>
      <c r="J12" s="694"/>
      <c r="K12" s="694"/>
      <c r="L12" s="694"/>
      <c r="M12" s="694"/>
      <c r="N12" s="694"/>
      <c r="O12" s="694"/>
      <c r="P12" s="694"/>
      <c r="Q12" s="694"/>
      <c r="R12" s="694"/>
      <c r="S12" s="694"/>
    </row>
    <row r="13" spans="1:20" x14ac:dyDescent="0.2">
      <c r="A13" s="694"/>
      <c r="B13" s="694"/>
      <c r="C13" s="694"/>
      <c r="D13" s="694"/>
      <c r="E13" s="694"/>
      <c r="F13" s="694"/>
      <c r="G13" s="694"/>
      <c r="H13" s="694"/>
      <c r="I13" s="694"/>
      <c r="J13" s="694"/>
      <c r="K13" s="694"/>
      <c r="L13" s="694"/>
      <c r="M13" s="694"/>
      <c r="N13" s="694"/>
      <c r="O13" s="694"/>
      <c r="P13" s="694"/>
      <c r="Q13" s="694"/>
      <c r="R13" s="694"/>
      <c r="S13" s="694"/>
    </row>
    <row r="14" spans="1:20" x14ac:dyDescent="0.2">
      <c r="A14" s="694"/>
      <c r="B14" s="694"/>
      <c r="C14" s="694"/>
      <c r="D14" s="694"/>
      <c r="E14" s="694"/>
      <c r="F14" s="694"/>
      <c r="G14" s="694"/>
      <c r="H14" s="694"/>
      <c r="I14" s="694"/>
      <c r="J14" s="694"/>
      <c r="K14" s="694"/>
      <c r="L14" s="694"/>
      <c r="M14" s="694"/>
      <c r="N14" s="694"/>
      <c r="O14" s="694"/>
      <c r="P14" s="694"/>
      <c r="Q14" s="694"/>
      <c r="R14" s="694"/>
      <c r="S14" s="694"/>
    </row>
    <row r="15" spans="1:20" x14ac:dyDescent="0.2">
      <c r="A15" s="694"/>
      <c r="B15" s="694"/>
      <c r="C15" s="694"/>
      <c r="D15" s="694"/>
      <c r="E15" s="694"/>
      <c r="F15" s="694"/>
      <c r="G15" s="694"/>
      <c r="H15" s="694"/>
      <c r="I15" s="694"/>
      <c r="J15" s="694"/>
      <c r="K15" s="694"/>
      <c r="L15" s="694"/>
      <c r="M15" s="694"/>
      <c r="N15" s="694"/>
      <c r="O15" s="694"/>
      <c r="P15" s="694"/>
      <c r="Q15" s="694"/>
      <c r="R15" s="694"/>
      <c r="S15" s="694"/>
    </row>
    <row r="16" spans="1:20" x14ac:dyDescent="0.2">
      <c r="A16" s="694"/>
      <c r="B16" s="694"/>
      <c r="C16" s="694"/>
      <c r="D16" s="694"/>
      <c r="E16" s="694"/>
      <c r="F16" s="694"/>
      <c r="G16" s="694"/>
      <c r="H16" s="694"/>
      <c r="I16" s="694"/>
      <c r="J16" s="694"/>
      <c r="K16" s="694"/>
      <c r="L16" s="694"/>
      <c r="M16" s="694"/>
      <c r="N16" s="694"/>
      <c r="O16" s="694"/>
      <c r="P16" s="694"/>
      <c r="Q16" s="694"/>
      <c r="R16" s="694"/>
      <c r="S16" s="694"/>
    </row>
    <row r="17" spans="1:19" x14ac:dyDescent="0.2">
      <c r="A17" s="694"/>
      <c r="B17" s="694"/>
      <c r="C17" s="694"/>
      <c r="D17" s="694"/>
      <c r="E17" s="694"/>
      <c r="F17" s="694"/>
      <c r="G17" s="694"/>
      <c r="H17" s="694"/>
      <c r="I17" s="694"/>
      <c r="J17" s="694"/>
      <c r="K17" s="694"/>
      <c r="L17" s="694"/>
      <c r="M17" s="694"/>
      <c r="N17" s="694"/>
      <c r="O17" s="694"/>
      <c r="P17" s="694"/>
      <c r="Q17" s="694"/>
      <c r="R17" s="694"/>
      <c r="S17" s="694"/>
    </row>
    <row r="18" spans="1:19" x14ac:dyDescent="0.2">
      <c r="A18" s="694"/>
      <c r="B18" s="694"/>
      <c r="C18" s="694"/>
      <c r="D18" s="694"/>
      <c r="E18" s="694"/>
      <c r="F18" s="694"/>
      <c r="G18" s="694"/>
      <c r="H18" s="694"/>
      <c r="I18" s="694"/>
      <c r="J18" s="694"/>
      <c r="K18" s="694"/>
      <c r="L18" s="694"/>
      <c r="M18" s="694"/>
      <c r="N18" s="694"/>
      <c r="O18" s="694"/>
      <c r="P18" s="694"/>
      <c r="Q18" s="694"/>
      <c r="R18" s="694"/>
      <c r="S18" s="694"/>
    </row>
    <row r="19" spans="1:19" x14ac:dyDescent="0.2">
      <c r="A19" s="694"/>
      <c r="B19" s="694"/>
      <c r="C19" s="694"/>
      <c r="D19" s="694"/>
      <c r="E19" s="694"/>
      <c r="F19" s="694"/>
      <c r="G19" s="694"/>
      <c r="H19" s="694"/>
      <c r="I19" s="694"/>
      <c r="J19" s="694"/>
      <c r="K19" s="694"/>
      <c r="L19" s="694"/>
      <c r="M19" s="694"/>
      <c r="N19" s="694"/>
      <c r="O19" s="694"/>
      <c r="P19" s="694"/>
      <c r="Q19" s="694"/>
      <c r="R19" s="694"/>
      <c r="S19" s="694"/>
    </row>
    <row r="20" spans="1:19" x14ac:dyDescent="0.2">
      <c r="A20" s="694"/>
      <c r="B20" s="694"/>
      <c r="C20" s="694"/>
      <c r="D20" s="694"/>
      <c r="E20" s="694"/>
      <c r="F20" s="694"/>
      <c r="G20" s="694"/>
      <c r="H20" s="694"/>
      <c r="I20" s="694"/>
      <c r="J20" s="694"/>
      <c r="K20" s="694"/>
      <c r="L20" s="694"/>
      <c r="M20" s="694"/>
      <c r="N20" s="694"/>
      <c r="O20" s="694"/>
      <c r="P20" s="694"/>
      <c r="Q20" s="694"/>
      <c r="R20" s="694"/>
      <c r="S20" s="694"/>
    </row>
    <row r="21" spans="1:19" x14ac:dyDescent="0.2">
      <c r="A21" s="694"/>
      <c r="B21" s="694"/>
      <c r="C21" s="694"/>
      <c r="D21" s="694"/>
      <c r="E21" s="694"/>
      <c r="F21" s="694"/>
      <c r="G21" s="694"/>
      <c r="H21" s="694"/>
      <c r="I21" s="694"/>
      <c r="J21" s="694"/>
      <c r="K21" s="694"/>
      <c r="L21" s="694"/>
      <c r="M21" s="694"/>
      <c r="N21" s="694"/>
      <c r="O21" s="694"/>
      <c r="P21" s="694"/>
      <c r="Q21" s="694"/>
      <c r="R21" s="694"/>
      <c r="S21" s="694"/>
    </row>
    <row r="22" spans="1:19" x14ac:dyDescent="0.2">
      <c r="A22" s="694"/>
      <c r="B22" s="694"/>
      <c r="C22" s="694"/>
      <c r="D22" s="694"/>
      <c r="E22" s="694"/>
      <c r="F22" s="694"/>
      <c r="G22" s="694"/>
      <c r="H22" s="694"/>
      <c r="I22" s="694"/>
      <c r="J22" s="694"/>
      <c r="K22" s="694"/>
      <c r="L22" s="694"/>
      <c r="M22" s="694"/>
      <c r="N22" s="694"/>
      <c r="O22" s="694"/>
      <c r="P22" s="694"/>
      <c r="Q22" s="694"/>
      <c r="R22" s="694"/>
      <c r="S22" s="694"/>
    </row>
    <row r="23" spans="1:19" x14ac:dyDescent="0.2">
      <c r="A23" s="694"/>
      <c r="B23" s="694"/>
      <c r="C23" s="694"/>
      <c r="D23" s="694"/>
      <c r="E23" s="694"/>
      <c r="F23" s="694"/>
      <c r="G23" s="694"/>
      <c r="H23" s="694"/>
      <c r="I23" s="694"/>
      <c r="J23" s="694"/>
      <c r="K23" s="694"/>
      <c r="L23" s="694"/>
      <c r="M23" s="694"/>
      <c r="N23" s="694"/>
      <c r="O23" s="694"/>
      <c r="P23" s="694"/>
      <c r="Q23" s="694"/>
      <c r="R23" s="694"/>
      <c r="S23" s="694"/>
    </row>
    <row r="24" spans="1:19" x14ac:dyDescent="0.2">
      <c r="A24" s="694"/>
      <c r="B24" s="694"/>
      <c r="C24" s="694"/>
      <c r="D24" s="694"/>
      <c r="E24" s="694"/>
      <c r="F24" s="694"/>
      <c r="G24" s="694"/>
      <c r="H24" s="694"/>
      <c r="I24" s="694"/>
      <c r="J24" s="694"/>
      <c r="K24" s="694"/>
      <c r="L24" s="694"/>
      <c r="M24" s="694"/>
      <c r="N24" s="694"/>
      <c r="O24" s="694"/>
      <c r="P24" s="694"/>
      <c r="Q24" s="694"/>
      <c r="R24" s="694"/>
      <c r="S24" s="694"/>
    </row>
    <row r="25" spans="1:19" x14ac:dyDescent="0.2">
      <c r="A25" s="694"/>
      <c r="B25" s="694"/>
      <c r="C25" s="694"/>
      <c r="D25" s="694"/>
      <c r="E25" s="694"/>
      <c r="F25" s="694"/>
      <c r="G25" s="694"/>
      <c r="H25" s="694"/>
      <c r="I25" s="694"/>
      <c r="J25" s="694"/>
      <c r="K25" s="694"/>
      <c r="L25" s="694"/>
      <c r="M25" s="694"/>
      <c r="N25" s="694"/>
      <c r="O25" s="694"/>
      <c r="P25" s="694"/>
      <c r="Q25" s="694"/>
      <c r="R25" s="694"/>
      <c r="S25" s="694"/>
    </row>
    <row r="26" spans="1:19" x14ac:dyDescent="0.2">
      <c r="A26" s="694"/>
      <c r="B26" s="694"/>
      <c r="C26" s="694"/>
      <c r="D26" s="694"/>
      <c r="E26" s="694"/>
      <c r="F26" s="694"/>
      <c r="G26" s="694"/>
      <c r="H26" s="694"/>
      <c r="I26" s="694"/>
      <c r="J26" s="694"/>
      <c r="K26" s="694"/>
      <c r="L26" s="694"/>
      <c r="M26" s="694"/>
      <c r="N26" s="694"/>
      <c r="O26" s="694"/>
      <c r="P26" s="694"/>
      <c r="Q26" s="694"/>
      <c r="R26" s="694"/>
      <c r="S26" s="694"/>
    </row>
    <row r="27" spans="1:19" x14ac:dyDescent="0.2">
      <c r="A27" s="694"/>
      <c r="B27" s="694"/>
      <c r="C27" s="694"/>
      <c r="D27" s="694"/>
      <c r="E27" s="694"/>
      <c r="F27" s="694"/>
      <c r="G27" s="694"/>
      <c r="H27" s="694"/>
      <c r="I27" s="694"/>
      <c r="J27" s="694"/>
      <c r="K27" s="694"/>
      <c r="L27" s="694"/>
      <c r="M27" s="694"/>
      <c r="N27" s="694"/>
      <c r="O27" s="694"/>
      <c r="P27" s="694"/>
      <c r="Q27" s="694"/>
      <c r="R27" s="694"/>
      <c r="S27" s="694"/>
    </row>
    <row r="28" spans="1:19" x14ac:dyDescent="0.2">
      <c r="A28" s="694"/>
      <c r="B28" s="694"/>
      <c r="C28" s="694"/>
      <c r="D28" s="694"/>
      <c r="E28" s="694"/>
      <c r="F28" s="694"/>
      <c r="G28" s="694"/>
      <c r="H28" s="694"/>
      <c r="I28" s="694"/>
      <c r="J28" s="694"/>
      <c r="K28" s="694"/>
      <c r="L28" s="694"/>
      <c r="M28" s="694"/>
      <c r="N28" s="694"/>
      <c r="O28" s="694"/>
      <c r="P28" s="694"/>
      <c r="Q28" s="694"/>
      <c r="R28" s="694"/>
      <c r="S28" s="694"/>
    </row>
    <row r="29" spans="1:19" x14ac:dyDescent="0.2">
      <c r="A29" s="694"/>
      <c r="B29" s="694"/>
      <c r="C29" s="694"/>
      <c r="D29" s="694"/>
      <c r="E29" s="694"/>
      <c r="F29" s="694"/>
      <c r="G29" s="694"/>
      <c r="H29" s="694"/>
      <c r="I29" s="694"/>
      <c r="J29" s="694"/>
      <c r="K29" s="694"/>
      <c r="L29" s="694"/>
      <c r="M29" s="694"/>
      <c r="N29" s="694"/>
      <c r="O29" s="694"/>
      <c r="P29" s="694"/>
      <c r="Q29" s="694"/>
      <c r="R29" s="694"/>
      <c r="S29" s="694"/>
    </row>
    <row r="30" spans="1:19" x14ac:dyDescent="0.2">
      <c r="A30" s="694"/>
      <c r="B30" s="694"/>
      <c r="C30" s="694"/>
      <c r="D30" s="694"/>
      <c r="E30" s="694"/>
      <c r="F30" s="694"/>
      <c r="G30" s="694"/>
      <c r="H30" s="694"/>
      <c r="I30" s="694"/>
      <c r="J30" s="694"/>
      <c r="K30" s="694"/>
      <c r="L30" s="694"/>
      <c r="M30" s="694"/>
      <c r="N30" s="694"/>
      <c r="O30" s="694"/>
      <c r="P30" s="694"/>
      <c r="Q30" s="694"/>
      <c r="R30" s="694"/>
      <c r="S30" s="694"/>
    </row>
    <row r="31" spans="1:19" x14ac:dyDescent="0.2">
      <c r="A31" s="694"/>
      <c r="B31" s="694"/>
      <c r="C31" s="694"/>
      <c r="D31" s="694"/>
      <c r="E31" s="694"/>
      <c r="F31" s="694"/>
      <c r="G31" s="694"/>
      <c r="H31" s="694"/>
      <c r="I31" s="694"/>
      <c r="J31" s="694"/>
      <c r="K31" s="694"/>
      <c r="L31" s="694"/>
      <c r="M31" s="694"/>
      <c r="N31" s="694"/>
      <c r="O31" s="694"/>
      <c r="P31" s="694"/>
      <c r="Q31" s="694"/>
      <c r="R31" s="694"/>
      <c r="S31" s="694"/>
    </row>
    <row r="32" spans="1:19" x14ac:dyDescent="0.2">
      <c r="A32" s="694"/>
      <c r="B32" s="694"/>
      <c r="C32" s="694"/>
      <c r="D32" s="694"/>
      <c r="E32" s="694"/>
      <c r="F32" s="694"/>
      <c r="G32" s="694"/>
      <c r="H32" s="694"/>
      <c r="I32" s="694"/>
      <c r="J32" s="694"/>
      <c r="K32" s="694"/>
      <c r="L32" s="694"/>
      <c r="M32" s="694"/>
      <c r="N32" s="694"/>
      <c r="O32" s="694"/>
      <c r="P32" s="694"/>
      <c r="Q32" s="694"/>
      <c r="R32" s="694"/>
      <c r="S32" s="694"/>
    </row>
    <row r="33" spans="1:19" x14ac:dyDescent="0.2">
      <c r="A33" s="694"/>
      <c r="B33" s="694"/>
      <c r="C33" s="694"/>
      <c r="D33" s="694"/>
      <c r="E33" s="694"/>
      <c r="F33" s="694"/>
      <c r="G33" s="694"/>
      <c r="H33" s="694"/>
      <c r="I33" s="694"/>
      <c r="J33" s="694"/>
      <c r="K33" s="694"/>
      <c r="L33" s="694"/>
      <c r="M33" s="694"/>
      <c r="N33" s="694"/>
      <c r="O33" s="694"/>
      <c r="P33" s="694"/>
      <c r="Q33" s="694"/>
      <c r="R33" s="694"/>
      <c r="S33" s="694"/>
    </row>
    <row r="34" spans="1:19" x14ac:dyDescent="0.2">
      <c r="A34" s="694"/>
      <c r="B34" s="694"/>
      <c r="C34" s="694"/>
      <c r="D34" s="694"/>
      <c r="E34" s="694"/>
      <c r="F34" s="694"/>
      <c r="G34" s="694"/>
      <c r="H34" s="694"/>
      <c r="I34" s="694"/>
      <c r="J34" s="694"/>
      <c r="K34" s="694"/>
      <c r="L34" s="694"/>
      <c r="M34" s="694"/>
      <c r="N34" s="694"/>
      <c r="O34" s="694"/>
      <c r="P34" s="694"/>
      <c r="Q34" s="694"/>
      <c r="R34" s="694"/>
      <c r="S34" s="694"/>
    </row>
    <row r="35" spans="1:19" x14ac:dyDescent="0.2">
      <c r="A35" s="694"/>
      <c r="B35" s="694"/>
      <c r="C35" s="694"/>
      <c r="D35" s="694"/>
      <c r="E35" s="694"/>
      <c r="F35" s="694"/>
      <c r="G35" s="694"/>
      <c r="H35" s="694"/>
      <c r="I35" s="694"/>
      <c r="J35" s="694"/>
      <c r="K35" s="694"/>
      <c r="L35" s="694"/>
      <c r="M35" s="694"/>
      <c r="N35" s="694"/>
      <c r="O35" s="694"/>
      <c r="P35" s="694"/>
      <c r="Q35" s="694"/>
      <c r="R35" s="694"/>
      <c r="S35" s="694"/>
    </row>
    <row r="36" spans="1:19" x14ac:dyDescent="0.2">
      <c r="A36" s="694"/>
      <c r="B36" s="694"/>
      <c r="C36" s="694"/>
      <c r="D36" s="694"/>
      <c r="E36" s="694"/>
      <c r="F36" s="694"/>
      <c r="G36" s="694"/>
      <c r="H36" s="694"/>
      <c r="I36" s="694"/>
      <c r="J36" s="694"/>
      <c r="K36" s="694"/>
      <c r="L36" s="694"/>
      <c r="M36" s="694"/>
      <c r="N36" s="694"/>
      <c r="O36" s="694"/>
      <c r="P36" s="694"/>
      <c r="Q36" s="694"/>
      <c r="R36" s="694"/>
      <c r="S36" s="694"/>
    </row>
    <row r="37" spans="1:19" x14ac:dyDescent="0.2">
      <c r="A37" s="694"/>
      <c r="B37" s="694"/>
      <c r="C37" s="694"/>
      <c r="D37" s="694"/>
      <c r="E37" s="694"/>
      <c r="F37" s="694"/>
      <c r="G37" s="694"/>
      <c r="H37" s="694"/>
      <c r="I37" s="694"/>
      <c r="J37" s="694"/>
      <c r="K37" s="694"/>
      <c r="L37" s="694"/>
      <c r="M37" s="694"/>
      <c r="N37" s="694"/>
      <c r="O37" s="694"/>
      <c r="P37" s="694"/>
      <c r="Q37" s="694"/>
      <c r="R37" s="694"/>
      <c r="S37" s="694"/>
    </row>
    <row r="38" spans="1:19" x14ac:dyDescent="0.2">
      <c r="A38" s="694"/>
      <c r="B38" s="694"/>
      <c r="C38" s="694"/>
      <c r="D38" s="694"/>
      <c r="E38" s="694"/>
      <c r="F38" s="694"/>
      <c r="G38" s="694"/>
      <c r="H38" s="694"/>
      <c r="I38" s="694"/>
      <c r="J38" s="694"/>
      <c r="K38" s="694"/>
      <c r="L38" s="694"/>
      <c r="M38" s="694"/>
      <c r="N38" s="694"/>
      <c r="O38" s="694"/>
      <c r="P38" s="694"/>
      <c r="Q38" s="694"/>
      <c r="R38" s="694"/>
      <c r="S38" s="694"/>
    </row>
    <row r="39" spans="1:19" x14ac:dyDescent="0.2">
      <c r="A39" s="694"/>
      <c r="B39" s="694"/>
      <c r="C39" s="694"/>
      <c r="D39" s="694"/>
      <c r="E39" s="694"/>
      <c r="F39" s="694"/>
      <c r="G39" s="694"/>
      <c r="H39" s="694"/>
      <c r="I39" s="694"/>
      <c r="J39" s="694"/>
      <c r="K39" s="694"/>
      <c r="L39" s="694"/>
      <c r="M39" s="694"/>
      <c r="N39" s="694"/>
      <c r="O39" s="694"/>
      <c r="P39" s="694"/>
      <c r="Q39" s="694"/>
      <c r="R39" s="694"/>
      <c r="S39" s="694"/>
    </row>
    <row r="40" spans="1:19" x14ac:dyDescent="0.2">
      <c r="A40" s="694"/>
      <c r="B40" s="694"/>
      <c r="C40" s="694"/>
      <c r="D40" s="694"/>
      <c r="E40" s="694"/>
      <c r="F40" s="694"/>
      <c r="G40" s="694"/>
      <c r="H40" s="694"/>
      <c r="I40" s="694"/>
      <c r="J40" s="694"/>
      <c r="K40" s="694"/>
      <c r="L40" s="694"/>
      <c r="M40" s="694"/>
      <c r="N40" s="694"/>
      <c r="O40" s="694"/>
      <c r="P40" s="694"/>
      <c r="Q40" s="694"/>
      <c r="R40" s="694"/>
      <c r="S40" s="694"/>
    </row>
    <row r="41" spans="1:19" x14ac:dyDescent="0.2">
      <c r="A41" s="694"/>
      <c r="B41" s="694"/>
      <c r="C41" s="694"/>
      <c r="D41" s="694"/>
      <c r="E41" s="694"/>
      <c r="F41" s="694"/>
      <c r="G41" s="694"/>
      <c r="H41" s="694"/>
      <c r="I41" s="694"/>
      <c r="J41" s="694"/>
      <c r="K41" s="694"/>
      <c r="L41" s="694"/>
      <c r="M41" s="694"/>
      <c r="N41" s="694"/>
      <c r="O41" s="694"/>
      <c r="P41" s="694"/>
      <c r="Q41" s="694"/>
      <c r="R41" s="694"/>
      <c r="S41" s="694"/>
    </row>
    <row r="42" spans="1:19" x14ac:dyDescent="0.2">
      <c r="A42" s="694"/>
      <c r="B42" s="694"/>
      <c r="C42" s="694"/>
      <c r="D42" s="694"/>
      <c r="E42" s="694"/>
      <c r="F42" s="694"/>
      <c r="G42" s="694"/>
      <c r="H42" s="694"/>
      <c r="I42" s="694"/>
      <c r="J42" s="694"/>
      <c r="K42" s="694"/>
      <c r="L42" s="694"/>
      <c r="M42" s="694"/>
      <c r="N42" s="694"/>
      <c r="O42" s="694"/>
      <c r="P42" s="694"/>
      <c r="Q42" s="694"/>
      <c r="R42" s="694"/>
      <c r="S42" s="694"/>
    </row>
    <row r="43" spans="1:19" x14ac:dyDescent="0.2">
      <c r="A43" s="694"/>
      <c r="B43" s="694"/>
      <c r="C43" s="694"/>
      <c r="D43" s="694"/>
      <c r="E43" s="694"/>
      <c r="F43" s="694"/>
      <c r="G43" s="694"/>
      <c r="H43" s="694"/>
      <c r="I43" s="694"/>
      <c r="J43" s="694"/>
      <c r="K43" s="694"/>
      <c r="L43" s="694"/>
      <c r="M43" s="694"/>
      <c r="N43" s="694"/>
      <c r="O43" s="694"/>
      <c r="P43" s="694"/>
      <c r="Q43" s="694"/>
      <c r="R43" s="694"/>
      <c r="S43" s="694"/>
    </row>
    <row r="44" spans="1:19" x14ac:dyDescent="0.2">
      <c r="A44" s="694"/>
      <c r="B44" s="694"/>
      <c r="C44" s="694"/>
      <c r="D44" s="694"/>
      <c r="E44" s="694"/>
      <c r="F44" s="694"/>
      <c r="G44" s="694"/>
      <c r="H44" s="694"/>
      <c r="I44" s="694"/>
      <c r="J44" s="694"/>
      <c r="K44" s="694"/>
      <c r="L44" s="694"/>
      <c r="M44" s="694"/>
      <c r="N44" s="694"/>
      <c r="O44" s="694"/>
      <c r="P44" s="694"/>
      <c r="Q44" s="694"/>
      <c r="R44" s="694"/>
      <c r="S44" s="694"/>
    </row>
    <row r="45" spans="1:19" x14ac:dyDescent="0.2">
      <c r="A45" s="694"/>
      <c r="B45" s="694"/>
      <c r="C45" s="694"/>
      <c r="D45" s="694"/>
      <c r="E45" s="694"/>
      <c r="F45" s="694"/>
      <c r="G45" s="694"/>
      <c r="H45" s="694"/>
      <c r="I45" s="694"/>
      <c r="J45" s="694"/>
      <c r="K45" s="694"/>
      <c r="L45" s="694"/>
      <c r="M45" s="694"/>
      <c r="N45" s="694"/>
      <c r="O45" s="694"/>
      <c r="P45" s="694"/>
      <c r="Q45" s="694"/>
      <c r="R45" s="694"/>
      <c r="S45" s="694"/>
    </row>
    <row r="46" spans="1:19" x14ac:dyDescent="0.2">
      <c r="A46" s="694"/>
      <c r="B46" s="694"/>
      <c r="C46" s="694"/>
      <c r="D46" s="694"/>
      <c r="E46" s="694"/>
      <c r="F46" s="694"/>
      <c r="G46" s="694"/>
      <c r="H46" s="694"/>
      <c r="I46" s="694"/>
      <c r="J46" s="694"/>
      <c r="K46" s="694"/>
      <c r="L46" s="694"/>
      <c r="M46" s="694"/>
      <c r="N46" s="694"/>
      <c r="O46" s="694"/>
      <c r="P46" s="694"/>
      <c r="Q46" s="694"/>
      <c r="R46" s="694"/>
      <c r="S46" s="694"/>
    </row>
    <row r="47" spans="1:19" x14ac:dyDescent="0.2">
      <c r="A47" s="694"/>
      <c r="B47" s="694"/>
      <c r="C47" s="694"/>
      <c r="D47" s="694"/>
      <c r="E47" s="694"/>
      <c r="F47" s="694"/>
      <c r="G47" s="694"/>
      <c r="H47" s="694"/>
      <c r="I47" s="694"/>
      <c r="J47" s="694"/>
      <c r="K47" s="694"/>
      <c r="L47" s="694"/>
      <c r="M47" s="694"/>
      <c r="N47" s="694"/>
      <c r="O47" s="694"/>
      <c r="P47" s="694"/>
      <c r="Q47" s="694"/>
      <c r="R47" s="694"/>
      <c r="S47" s="694"/>
    </row>
    <row r="48" spans="1:19" x14ac:dyDescent="0.2">
      <c r="A48" s="694"/>
      <c r="B48" s="694"/>
      <c r="C48" s="694"/>
      <c r="D48" s="694"/>
      <c r="E48" s="694"/>
      <c r="F48" s="694"/>
      <c r="G48" s="694"/>
      <c r="H48" s="694"/>
      <c r="I48" s="694"/>
      <c r="J48" s="694"/>
      <c r="K48" s="694"/>
      <c r="L48" s="694"/>
      <c r="M48" s="694"/>
      <c r="N48" s="694"/>
      <c r="O48" s="694"/>
      <c r="P48" s="694"/>
      <c r="Q48" s="694"/>
      <c r="R48" s="694"/>
      <c r="S48" s="694"/>
    </row>
    <row r="49" spans="1:19" x14ac:dyDescent="0.2">
      <c r="A49" s="694"/>
      <c r="B49" s="694"/>
      <c r="C49" s="694"/>
      <c r="D49" s="694"/>
      <c r="E49" s="694"/>
      <c r="F49" s="694"/>
      <c r="G49" s="694"/>
      <c r="H49" s="694"/>
      <c r="I49" s="694"/>
      <c r="J49" s="694"/>
      <c r="K49" s="694"/>
      <c r="L49" s="694"/>
      <c r="M49" s="694"/>
      <c r="N49" s="694"/>
      <c r="O49" s="694"/>
      <c r="P49" s="694"/>
      <c r="Q49" s="694"/>
      <c r="R49" s="694"/>
      <c r="S49" s="694"/>
    </row>
    <row r="50" spans="1:19" x14ac:dyDescent="0.2">
      <c r="A50" s="694"/>
      <c r="B50" s="694"/>
      <c r="C50" s="694"/>
      <c r="D50" s="694"/>
      <c r="E50" s="694"/>
      <c r="F50" s="694"/>
      <c r="G50" s="694"/>
      <c r="H50" s="694"/>
      <c r="I50" s="694"/>
      <c r="J50" s="694"/>
      <c r="K50" s="694"/>
      <c r="L50" s="694"/>
      <c r="M50" s="694"/>
      <c r="N50" s="694"/>
      <c r="O50" s="694"/>
      <c r="P50" s="694"/>
      <c r="Q50" s="694"/>
      <c r="R50" s="694"/>
      <c r="S50" s="694"/>
    </row>
  </sheetData>
  <hyperlinks>
    <hyperlink ref="T2" location="CONTENTS!A44" display="Back to Contents" xr:uid="{045A62B0-5EFA-451C-A2F2-F7D383A69C57}"/>
  </hyperlinks>
  <pageMargins left="0.5" right="0" top="0.75" bottom="0.75" header="0.3" footer="0.3"/>
  <pageSetup scale="70" fitToHeight="6" orientation="landscape" verticalDpi="0" r:id="rId1"/>
  <headerFooter alignWithMargins="0">
    <oddHeader>&amp;L&amp;"Arial,Italic"ASEAN STATISTICAL YEARBOOK 2023</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033D7-1900-45C8-8E46-21D810E2A8A6}">
  <sheetPr>
    <tabColor theme="9" tint="0.39997558519241921"/>
    <pageSetUpPr fitToPage="1"/>
  </sheetPr>
  <dimension ref="A1:M18"/>
  <sheetViews>
    <sheetView showGridLines="0" zoomScale="80" zoomScaleNormal="80" zoomScaleSheetLayoutView="80" workbookViewId="0">
      <selection activeCell="C10" sqref="C10:D10"/>
    </sheetView>
  </sheetViews>
  <sheetFormatPr defaultColWidth="9.140625" defaultRowHeight="15" x14ac:dyDescent="0.25"/>
  <cols>
    <col min="1" max="1" width="19.7109375" style="26" customWidth="1"/>
    <col min="2" max="2" width="17.85546875" style="26" customWidth="1"/>
    <col min="3" max="12" width="15.7109375" style="26" customWidth="1"/>
    <col min="13" max="16384" width="9.140625" style="26"/>
  </cols>
  <sheetData>
    <row r="1" spans="1:13" ht="12" customHeight="1" x14ac:dyDescent="0.3">
      <c r="A1" s="149"/>
      <c r="B1" s="149"/>
    </row>
    <row r="2" spans="1:13" ht="18" customHeight="1" x14ac:dyDescent="0.3">
      <c r="A2" s="1147" t="s">
        <v>65</v>
      </c>
      <c r="B2" s="1147"/>
      <c r="C2" s="1148"/>
      <c r="D2" s="1148"/>
      <c r="E2" s="1148"/>
      <c r="F2" s="1148"/>
      <c r="G2" s="1148"/>
      <c r="H2" s="1148"/>
      <c r="I2" s="1148"/>
      <c r="J2" s="1148"/>
      <c r="K2" s="1148"/>
      <c r="L2" s="1148"/>
      <c r="M2" s="521" t="s">
        <v>501</v>
      </c>
    </row>
    <row r="3" spans="1:13" ht="20.100000000000001" customHeight="1" x14ac:dyDescent="0.25">
      <c r="A3" s="122"/>
      <c r="B3" s="122"/>
      <c r="C3" s="122"/>
      <c r="D3" s="122"/>
      <c r="E3" s="122"/>
      <c r="F3" s="122"/>
      <c r="G3" s="120"/>
      <c r="H3" s="120"/>
      <c r="I3" s="120"/>
      <c r="J3" s="120"/>
      <c r="K3" s="120"/>
      <c r="L3" s="120" t="s">
        <v>669</v>
      </c>
    </row>
    <row r="4" spans="1:13" ht="30" customHeight="1" x14ac:dyDescent="0.25">
      <c r="A4" s="899" t="s">
        <v>514</v>
      </c>
      <c r="B4" s="899" t="s">
        <v>670</v>
      </c>
      <c r="C4" s="899">
        <v>2013</v>
      </c>
      <c r="D4" s="899">
        <v>2014</v>
      </c>
      <c r="E4" s="899">
        <v>2015</v>
      </c>
      <c r="F4" s="899">
        <v>2016</v>
      </c>
      <c r="G4" s="899">
        <v>2017</v>
      </c>
      <c r="H4" s="899">
        <v>2018</v>
      </c>
      <c r="I4" s="899">
        <v>2019</v>
      </c>
      <c r="J4" s="899">
        <v>2020</v>
      </c>
      <c r="K4" s="899">
        <v>2021</v>
      </c>
      <c r="L4" s="899">
        <v>2022</v>
      </c>
    </row>
    <row r="5" spans="1:13" ht="24.95" customHeight="1" x14ac:dyDescent="0.25">
      <c r="A5" s="295" t="s">
        <v>515</v>
      </c>
      <c r="B5" s="1037" t="s">
        <v>671</v>
      </c>
      <c r="C5" s="296">
        <v>22.638782901133208</v>
      </c>
      <c r="D5" s="296">
        <v>21.663593182660545</v>
      </c>
      <c r="E5" s="296">
        <v>17.77800737575139</v>
      </c>
      <c r="F5" s="296">
        <v>15.747723314722615</v>
      </c>
      <c r="G5" s="296">
        <v>16.747678102289839</v>
      </c>
      <c r="H5" s="296">
        <v>18.300660513619999</v>
      </c>
      <c r="I5" s="296">
        <v>18.374986776646775</v>
      </c>
      <c r="J5" s="296">
        <v>16.564437813830104</v>
      </c>
      <c r="K5" s="296">
        <v>18.822028195798755</v>
      </c>
      <c r="L5" s="296">
        <v>23.003104766672671</v>
      </c>
    </row>
    <row r="6" spans="1:13" ht="24.95" customHeight="1" x14ac:dyDescent="0.25">
      <c r="A6" s="297" t="s">
        <v>516</v>
      </c>
      <c r="B6" s="297" t="s">
        <v>672</v>
      </c>
      <c r="C6" s="296">
        <v>62219.52410308984</v>
      </c>
      <c r="D6" s="296">
        <v>67740.449593256722</v>
      </c>
      <c r="E6" s="296">
        <v>73422.701560829126</v>
      </c>
      <c r="F6" s="296">
        <v>81241.866018783883</v>
      </c>
      <c r="G6" s="296">
        <v>88982.570841832901</v>
      </c>
      <c r="H6" s="296">
        <v>99544.274792447701</v>
      </c>
      <c r="I6" s="296">
        <v>110014.04824395703</v>
      </c>
      <c r="J6" s="296">
        <v>105891.75260210654</v>
      </c>
      <c r="K6" s="296">
        <v>110505.91609814804</v>
      </c>
      <c r="L6" s="296">
        <v>121029.92706824472</v>
      </c>
    </row>
    <row r="7" spans="1:13" s="126" customFormat="1" ht="24.95" customHeight="1" x14ac:dyDescent="0.25">
      <c r="A7" s="297" t="s">
        <v>517</v>
      </c>
      <c r="B7" s="297" t="s">
        <v>673</v>
      </c>
      <c r="C7" s="296">
        <v>9546134</v>
      </c>
      <c r="D7" s="296">
        <v>10569705.300000001</v>
      </c>
      <c r="E7" s="296">
        <v>11526332.800000001</v>
      </c>
      <c r="F7" s="296">
        <v>12401728.5</v>
      </c>
      <c r="G7" s="296">
        <v>13589825.699999997</v>
      </c>
      <c r="H7" s="296">
        <v>14838755.999999996</v>
      </c>
      <c r="I7" s="296">
        <v>15832657.200000001</v>
      </c>
      <c r="J7" s="296">
        <v>15443353.199999999</v>
      </c>
      <c r="K7" s="296">
        <v>16976690.800000001</v>
      </c>
      <c r="L7" s="296">
        <v>19588445.599999998</v>
      </c>
    </row>
    <row r="8" spans="1:13" ht="24.95" customHeight="1" x14ac:dyDescent="0.25">
      <c r="A8" s="297" t="s">
        <v>518</v>
      </c>
      <c r="B8" s="297" t="s">
        <v>674</v>
      </c>
      <c r="C8" s="296">
        <v>93868</v>
      </c>
      <c r="D8" s="296">
        <v>106797</v>
      </c>
      <c r="E8" s="296">
        <v>117251.58410516243</v>
      </c>
      <c r="F8" s="296">
        <v>129279.11948570698</v>
      </c>
      <c r="G8" s="296">
        <v>140697.7495746401</v>
      </c>
      <c r="H8" s="296">
        <v>152414.19619809079</v>
      </c>
      <c r="I8" s="296">
        <v>162657.41891152773</v>
      </c>
      <c r="J8" s="296">
        <v>172919.38670629697</v>
      </c>
      <c r="K8" s="296">
        <v>184981.63296021774</v>
      </c>
      <c r="L8" s="296">
        <v>215609.39997658238</v>
      </c>
    </row>
    <row r="9" spans="1:13" ht="24.95" customHeight="1" x14ac:dyDescent="0.25">
      <c r="A9" s="297" t="s">
        <v>542</v>
      </c>
      <c r="B9" s="297" t="s">
        <v>675</v>
      </c>
      <c r="C9" s="296">
        <v>1018.614</v>
      </c>
      <c r="D9" s="296">
        <v>1106.442</v>
      </c>
      <c r="E9" s="296">
        <v>1176.942</v>
      </c>
      <c r="F9" s="296">
        <v>1249.6959999999999</v>
      </c>
      <c r="G9" s="296">
        <v>1372.309</v>
      </c>
      <c r="H9" s="296">
        <v>1447.761</v>
      </c>
      <c r="I9" s="296">
        <v>1512.7370000000001</v>
      </c>
      <c r="J9" s="296">
        <v>1418.491</v>
      </c>
      <c r="K9" s="296">
        <v>1548.8989999999999</v>
      </c>
      <c r="L9" s="296">
        <v>1791.357</v>
      </c>
    </row>
    <row r="10" spans="1:13" ht="24.95" customHeight="1" x14ac:dyDescent="0.25">
      <c r="A10" s="1038" t="s">
        <v>676</v>
      </c>
      <c r="B10" s="297" t="s">
        <v>677</v>
      </c>
      <c r="C10" s="296">
        <v>51259.26</v>
      </c>
      <c r="D10" s="296">
        <v>58011.625999999997</v>
      </c>
      <c r="E10" s="296">
        <v>65261.890199999994</v>
      </c>
      <c r="F10" s="296">
        <v>74215.745750000002</v>
      </c>
      <c r="G10" s="296">
        <v>82700.0236</v>
      </c>
      <c r="H10" s="296">
        <v>92788.955130000017</v>
      </c>
      <c r="I10" s="296">
        <v>105258.50080000001</v>
      </c>
      <c r="J10" s="296">
        <v>112769.72460000003</v>
      </c>
      <c r="K10" s="296">
        <v>108205.724</v>
      </c>
      <c r="L10" s="296">
        <v>118001.19990000001</v>
      </c>
    </row>
    <row r="11" spans="1:13" ht="24.95" customHeight="1" x14ac:dyDescent="0.25">
      <c r="A11" s="297" t="s">
        <v>521</v>
      </c>
      <c r="B11" s="297" t="s">
        <v>678</v>
      </c>
      <c r="C11" s="296">
        <v>12050.591984260562</v>
      </c>
      <c r="D11" s="296">
        <v>13206.828251691943</v>
      </c>
      <c r="E11" s="296">
        <v>13944.157447764663</v>
      </c>
      <c r="F11" s="296">
        <v>15132.381470173337</v>
      </c>
      <c r="G11" s="296">
        <v>16556.651083225854</v>
      </c>
      <c r="H11" s="296">
        <v>18265.190258161747</v>
      </c>
      <c r="I11" s="296">
        <v>19517.863171682016</v>
      </c>
      <c r="J11" s="296">
        <v>17951.573570012722</v>
      </c>
      <c r="K11" s="296">
        <v>19410.614486183222</v>
      </c>
      <c r="L11" s="296">
        <v>22024.515000625997</v>
      </c>
    </row>
    <row r="12" spans="1:13" ht="24.95" customHeight="1" x14ac:dyDescent="0.25">
      <c r="A12" s="297" t="s">
        <v>522</v>
      </c>
      <c r="B12" s="297" t="s">
        <v>679</v>
      </c>
      <c r="C12" s="296">
        <v>384.87030000000004</v>
      </c>
      <c r="D12" s="296">
        <v>398.9479</v>
      </c>
      <c r="E12" s="296">
        <v>423.44409999999999</v>
      </c>
      <c r="F12" s="296">
        <v>440.75470000000001</v>
      </c>
      <c r="G12" s="296">
        <v>474.03409999999997</v>
      </c>
      <c r="H12" s="296">
        <v>508.3374</v>
      </c>
      <c r="I12" s="296">
        <v>514.06600000000003</v>
      </c>
      <c r="J12" s="296">
        <v>480.69120000000004</v>
      </c>
      <c r="K12" s="296">
        <v>569.36419999999998</v>
      </c>
      <c r="L12" s="296">
        <v>643.5458000000001</v>
      </c>
    </row>
    <row r="13" spans="1:13" ht="24.95" customHeight="1" x14ac:dyDescent="0.25">
      <c r="A13" s="297" t="s">
        <v>523</v>
      </c>
      <c r="B13" s="297" t="s">
        <v>680</v>
      </c>
      <c r="C13" s="296">
        <v>12915.157999999999</v>
      </c>
      <c r="D13" s="296">
        <v>13230.300999999999</v>
      </c>
      <c r="E13" s="296">
        <v>13743.477999999999</v>
      </c>
      <c r="F13" s="296">
        <v>14590.337</v>
      </c>
      <c r="G13" s="296">
        <v>15488.664000000001</v>
      </c>
      <c r="H13" s="296">
        <v>16373.34</v>
      </c>
      <c r="I13" s="296">
        <v>16889.169000000002</v>
      </c>
      <c r="J13" s="296">
        <v>15661.15</v>
      </c>
      <c r="K13" s="296">
        <v>16166.598</v>
      </c>
      <c r="L13" s="296">
        <v>17370.236000000001</v>
      </c>
    </row>
    <row r="14" spans="1:13" ht="24.95" customHeight="1" x14ac:dyDescent="0.25">
      <c r="A14" s="525" t="s">
        <v>524</v>
      </c>
      <c r="B14" s="525" t="s">
        <v>681</v>
      </c>
      <c r="C14" s="1039">
        <v>3584261.5921234959</v>
      </c>
      <c r="D14" s="1039">
        <v>3937856.0831492823</v>
      </c>
      <c r="E14" s="1039">
        <v>5191323.7298501479</v>
      </c>
      <c r="F14" s="1039">
        <v>5639401.0032622768</v>
      </c>
      <c r="G14" s="1039">
        <v>6293904.5539101567</v>
      </c>
      <c r="H14" s="1039">
        <v>7009042.1316584852</v>
      </c>
      <c r="I14" s="1039">
        <v>7707200.2870514765</v>
      </c>
      <c r="J14" s="1039">
        <v>8044385.7290945919</v>
      </c>
      <c r="K14" s="1039">
        <v>8479666.5000878908</v>
      </c>
      <c r="L14" s="1039">
        <v>9513327.033802297</v>
      </c>
    </row>
    <row r="15" spans="1:13" ht="18.75" customHeight="1" x14ac:dyDescent="0.25">
      <c r="A15" s="122"/>
      <c r="B15" s="122"/>
      <c r="C15" s="131"/>
      <c r="D15" s="131"/>
      <c r="E15" s="131"/>
      <c r="F15" s="131"/>
      <c r="G15" s="131"/>
      <c r="H15" s="131"/>
      <c r="I15" s="131"/>
      <c r="J15" s="131"/>
      <c r="K15" s="131"/>
      <c r="L15" s="131"/>
    </row>
    <row r="16" spans="1:13" ht="15" customHeight="1" x14ac:dyDescent="0.25">
      <c r="A16" s="208" t="s">
        <v>563</v>
      </c>
      <c r="B16" s="208"/>
      <c r="C16" s="26" t="s">
        <v>533</v>
      </c>
      <c r="D16" s="137"/>
      <c r="E16" s="137"/>
      <c r="F16" s="137"/>
      <c r="G16" s="137"/>
      <c r="H16" s="137"/>
      <c r="I16" s="137"/>
      <c r="J16" s="125"/>
      <c r="K16" s="138"/>
      <c r="L16" s="139"/>
    </row>
    <row r="17" spans="1:11" ht="15" customHeight="1" x14ac:dyDescent="0.25">
      <c r="A17" s="206" t="s">
        <v>527</v>
      </c>
      <c r="B17" s="206"/>
      <c r="C17" s="767" t="s">
        <v>682</v>
      </c>
      <c r="D17" s="122"/>
      <c r="E17" s="122"/>
      <c r="F17" s="122"/>
      <c r="G17" s="122"/>
      <c r="H17" s="122"/>
      <c r="J17" s="140"/>
      <c r="K17" s="140"/>
    </row>
    <row r="18" spans="1:11" ht="9.75" customHeight="1" x14ac:dyDescent="0.25">
      <c r="H18" s="122"/>
      <c r="J18" s="141"/>
      <c r="K18" s="141"/>
    </row>
  </sheetData>
  <mergeCells count="1">
    <mergeCell ref="A2:L2"/>
  </mergeCells>
  <hyperlinks>
    <hyperlink ref="M2" location="CONTENTS!A44" display="Back to Contents" xr:uid="{F3812EEC-79C4-4A4D-BDC1-88A2C085A44D}"/>
  </hyperlinks>
  <printOptions horizontalCentered="1"/>
  <pageMargins left="0.5" right="0.5" top="0.75" bottom="0.5" header="0.3" footer="0.3"/>
  <pageSetup scale="66" fitToHeight="6" orientation="landscape" r:id="rId1"/>
  <headerFooter alignWithMargins="0">
    <oddHeader>&amp;L&amp;"Arial,Italic"ASEAN STATISTICAL YEARBOOK 2023</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32F00-8DA0-42FF-A644-FF3B8AA3E1F2}">
  <sheetPr>
    <tabColor theme="9" tint="0.39997558519241921"/>
    <pageSetUpPr fitToPage="1"/>
  </sheetPr>
  <dimension ref="A1:M17"/>
  <sheetViews>
    <sheetView showGridLines="0" zoomScale="80" zoomScaleNormal="80" zoomScaleSheetLayoutView="69" workbookViewId="0">
      <selection activeCell="M2" sqref="M2"/>
    </sheetView>
  </sheetViews>
  <sheetFormatPr defaultColWidth="9.140625" defaultRowHeight="15" x14ac:dyDescent="0.25"/>
  <cols>
    <col min="1" max="1" width="19.140625" style="26" customWidth="1"/>
    <col min="2" max="2" width="15.28515625" style="26" customWidth="1"/>
    <col min="3" max="7" width="15.7109375" style="26" customWidth="1"/>
    <col min="8" max="8" width="17.5703125" style="26" customWidth="1"/>
    <col min="9" max="9" width="16.7109375" style="26" bestFit="1" customWidth="1"/>
    <col min="10" max="10" width="17.140625" style="26" bestFit="1" customWidth="1"/>
    <col min="11" max="12" width="15.7109375" style="26" customWidth="1"/>
    <col min="13" max="16384" width="9.140625" style="26"/>
  </cols>
  <sheetData>
    <row r="1" spans="1:13" ht="12" customHeight="1" x14ac:dyDescent="0.25">
      <c r="H1" s="122"/>
      <c r="J1" s="141"/>
      <c r="K1" s="141"/>
    </row>
    <row r="2" spans="1:13" ht="18" customHeight="1" x14ac:dyDescent="0.3">
      <c r="A2" s="1149" t="s">
        <v>67</v>
      </c>
      <c r="B2" s="1149"/>
      <c r="C2" s="1149"/>
      <c r="D2" s="1149"/>
      <c r="E2" s="1149"/>
      <c r="F2" s="1149"/>
      <c r="G2" s="1149"/>
      <c r="H2" s="1149"/>
      <c r="I2" s="1149"/>
      <c r="J2" s="1149"/>
      <c r="K2" s="1149"/>
      <c r="L2" s="1149"/>
      <c r="M2" s="521" t="s">
        <v>501</v>
      </c>
    </row>
    <row r="3" spans="1:13" ht="20.100000000000001" customHeight="1" x14ac:dyDescent="0.25">
      <c r="A3" s="122"/>
      <c r="B3" s="122"/>
      <c r="D3" s="120"/>
      <c r="F3" s="120"/>
      <c r="G3" s="120"/>
      <c r="H3" s="120"/>
      <c r="I3" s="120"/>
      <c r="J3" s="120"/>
      <c r="K3" s="120"/>
      <c r="L3" s="120" t="s">
        <v>669</v>
      </c>
    </row>
    <row r="4" spans="1:13" ht="30" customHeight="1" x14ac:dyDescent="0.25">
      <c r="A4" s="899" t="s">
        <v>514</v>
      </c>
      <c r="B4" s="899" t="s">
        <v>670</v>
      </c>
      <c r="C4" s="899">
        <v>2013</v>
      </c>
      <c r="D4" s="899">
        <v>2014</v>
      </c>
      <c r="E4" s="899">
        <v>2015</v>
      </c>
      <c r="F4" s="899">
        <v>2016</v>
      </c>
      <c r="G4" s="899">
        <v>2017</v>
      </c>
      <c r="H4" s="899">
        <v>2018</v>
      </c>
      <c r="I4" s="899">
        <v>2019</v>
      </c>
      <c r="J4" s="899">
        <v>2020</v>
      </c>
      <c r="K4" s="899">
        <v>2021</v>
      </c>
      <c r="L4" s="899">
        <v>2022</v>
      </c>
    </row>
    <row r="5" spans="1:13" ht="24.95" customHeight="1" x14ac:dyDescent="0.25">
      <c r="A5" s="295" t="s">
        <v>515</v>
      </c>
      <c r="B5" s="1043" t="s">
        <v>671</v>
      </c>
      <c r="C5" s="296">
        <v>19.15091</v>
      </c>
      <c r="D5" s="296">
        <v>18.670625400960699</v>
      </c>
      <c r="E5" s="296">
        <v>18.597364949641971</v>
      </c>
      <c r="F5" s="296">
        <v>18.136537539694871</v>
      </c>
      <c r="G5" s="296">
        <v>18.37752252255801</v>
      </c>
      <c r="H5" s="296">
        <v>18.387147024889174</v>
      </c>
      <c r="I5" s="296">
        <v>19.098517088566776</v>
      </c>
      <c r="J5" s="296">
        <v>19.315012800532848</v>
      </c>
      <c r="K5" s="296">
        <v>19.007756823447057</v>
      </c>
      <c r="L5" s="296">
        <v>18.698247524001864</v>
      </c>
    </row>
    <row r="6" spans="1:13" ht="24.95" customHeight="1" x14ac:dyDescent="0.25">
      <c r="A6" s="297" t="s">
        <v>516</v>
      </c>
      <c r="B6" s="1044" t="s">
        <v>672</v>
      </c>
      <c r="C6" s="296">
        <v>37528.213482038329</v>
      </c>
      <c r="D6" s="296">
        <v>40182.030612432784</v>
      </c>
      <c r="E6" s="296">
        <v>43009.273353220327</v>
      </c>
      <c r="F6" s="296">
        <v>45969.419834912456</v>
      </c>
      <c r="G6" s="296">
        <v>49262.486537992678</v>
      </c>
      <c r="H6" s="296">
        <v>52956.170032969982</v>
      </c>
      <c r="I6" s="296">
        <v>56578.089165018609</v>
      </c>
      <c r="J6" s="296">
        <v>54826.427111645928</v>
      </c>
      <c r="K6" s="296">
        <v>56498.507118355214</v>
      </c>
      <c r="L6" s="296">
        <v>59229.487172200235</v>
      </c>
    </row>
    <row r="7" spans="1:13" ht="24.95" customHeight="1" x14ac:dyDescent="0.25">
      <c r="A7" s="297" t="s">
        <v>517</v>
      </c>
      <c r="B7" s="1044" t="s">
        <v>673</v>
      </c>
      <c r="C7" s="296">
        <v>8156497.8000000007</v>
      </c>
      <c r="D7" s="296">
        <v>8564866.5999999996</v>
      </c>
      <c r="E7" s="296">
        <v>8982517.1000000015</v>
      </c>
      <c r="F7" s="296">
        <v>9434613.4000000004</v>
      </c>
      <c r="G7" s="296">
        <v>9912928.1000000015</v>
      </c>
      <c r="H7" s="296">
        <v>10425851.899999999</v>
      </c>
      <c r="I7" s="296">
        <v>10949155.399999999</v>
      </c>
      <c r="J7" s="296">
        <v>10722999.300000003</v>
      </c>
      <c r="K7" s="296">
        <v>11120077.900000002</v>
      </c>
      <c r="L7" s="296">
        <v>11710397.800000003</v>
      </c>
    </row>
    <row r="8" spans="1:13" ht="24.95" customHeight="1" x14ac:dyDescent="0.25">
      <c r="A8" s="297" t="s">
        <v>518</v>
      </c>
      <c r="B8" s="1044" t="s">
        <v>674</v>
      </c>
      <c r="C8" s="296">
        <v>88160</v>
      </c>
      <c r="D8" s="296">
        <v>94871</v>
      </c>
      <c r="E8" s="296">
        <v>101767.55024741421</v>
      </c>
      <c r="F8" s="296">
        <v>108914.77879932079</v>
      </c>
      <c r="G8" s="296">
        <v>116376.83360310117</v>
      </c>
      <c r="H8" s="296">
        <v>123695.6249478621</v>
      </c>
      <c r="I8" s="296">
        <v>130446.6034083593</v>
      </c>
      <c r="J8" s="296">
        <v>134720.44864830715</v>
      </c>
      <c r="K8" s="296">
        <v>139408.37241227317</v>
      </c>
      <c r="L8" s="296">
        <v>145574.11154101096</v>
      </c>
    </row>
    <row r="9" spans="1:13" ht="24.95" customHeight="1" x14ac:dyDescent="0.25">
      <c r="A9" s="297" t="s">
        <v>542</v>
      </c>
      <c r="B9" s="1044" t="s">
        <v>675</v>
      </c>
      <c r="C9" s="296">
        <v>955.08</v>
      </c>
      <c r="D9" s="296">
        <v>1012.4489999999998</v>
      </c>
      <c r="E9" s="296">
        <v>1176.942</v>
      </c>
      <c r="F9" s="296">
        <v>1229.3140000000001</v>
      </c>
      <c r="G9" s="296">
        <v>1300.769</v>
      </c>
      <c r="H9" s="296">
        <v>1363.768</v>
      </c>
      <c r="I9" s="296">
        <v>1423.953</v>
      </c>
      <c r="J9" s="296">
        <v>1346.248</v>
      </c>
      <c r="K9" s="296">
        <v>1390.643</v>
      </c>
      <c r="L9" s="296">
        <v>1510.9390000000001</v>
      </c>
    </row>
    <row r="10" spans="1:13" ht="24.95" customHeight="1" x14ac:dyDescent="0.25">
      <c r="A10" s="1074" t="s">
        <v>676</v>
      </c>
      <c r="B10" s="1075" t="s">
        <v>677</v>
      </c>
      <c r="C10" s="296">
        <v>45080.661500000002</v>
      </c>
      <c r="D10" s="296">
        <v>48879.158499999998</v>
      </c>
      <c r="E10" s="296">
        <v>52785.050800000005</v>
      </c>
      <c r="F10" s="296">
        <v>74215.745750000016</v>
      </c>
      <c r="G10" s="296">
        <v>78483.198999999979</v>
      </c>
      <c r="H10" s="296">
        <v>83510.030099999989</v>
      </c>
      <c r="I10" s="296">
        <v>89147.341400000005</v>
      </c>
      <c r="J10" s="296">
        <v>91971.632700000002</v>
      </c>
      <c r="K10" s="296">
        <v>86561.824600000007</v>
      </c>
      <c r="L10" s="296">
        <v>88975.631600000008</v>
      </c>
    </row>
    <row r="11" spans="1:13" ht="24.95" customHeight="1" x14ac:dyDescent="0.25">
      <c r="A11" s="297" t="s">
        <v>521</v>
      </c>
      <c r="B11" s="1044" t="s">
        <v>678</v>
      </c>
      <c r="C11" s="296">
        <v>13254.643626939926</v>
      </c>
      <c r="D11" s="296">
        <v>14096.046745228357</v>
      </c>
      <c r="E11" s="296">
        <v>14990.907450429149</v>
      </c>
      <c r="F11" s="296">
        <v>16062.675894969865</v>
      </c>
      <c r="G11" s="296">
        <v>17175.978086071602</v>
      </c>
      <c r="H11" s="296">
        <v>18265.190258161743</v>
      </c>
      <c r="I11" s="296">
        <v>19382.750611423242</v>
      </c>
      <c r="J11" s="296">
        <v>17537.843279373323</v>
      </c>
      <c r="K11" s="296">
        <v>18540.084219931745</v>
      </c>
      <c r="L11" s="296">
        <v>19943.630238970069</v>
      </c>
    </row>
    <row r="12" spans="1:13" ht="24.95" customHeight="1" x14ac:dyDescent="0.25">
      <c r="A12" s="297" t="s">
        <v>522</v>
      </c>
      <c r="B12" s="1044" t="s">
        <v>679</v>
      </c>
      <c r="C12" s="296">
        <v>373.47</v>
      </c>
      <c r="D12" s="296">
        <v>386.81</v>
      </c>
      <c r="E12" s="296">
        <v>423.44409999999999</v>
      </c>
      <c r="F12" s="296">
        <v>438.69509999999997</v>
      </c>
      <c r="G12" s="296">
        <v>458.63259999999997</v>
      </c>
      <c r="H12" s="296">
        <v>475.03070000000002</v>
      </c>
      <c r="I12" s="296">
        <v>481.3546</v>
      </c>
      <c r="J12" s="296">
        <v>462.57670000000002</v>
      </c>
      <c r="K12" s="296">
        <v>503.6644</v>
      </c>
      <c r="L12" s="296">
        <v>522.03290000000004</v>
      </c>
    </row>
    <row r="13" spans="1:13" ht="24.95" customHeight="1" x14ac:dyDescent="0.25">
      <c r="A13" s="297" t="s">
        <v>523</v>
      </c>
      <c r="B13" s="1044" t="s">
        <v>680</v>
      </c>
      <c r="C13" s="296">
        <v>9142.0869999999995</v>
      </c>
      <c r="D13" s="296">
        <v>9232.0840000000007</v>
      </c>
      <c r="E13" s="296">
        <v>9521.4259999999995</v>
      </c>
      <c r="F13" s="296">
        <v>9848.5020000000004</v>
      </c>
      <c r="G13" s="296">
        <v>10259.941000000001</v>
      </c>
      <c r="H13" s="296">
        <v>10693.204</v>
      </c>
      <c r="I13" s="296">
        <v>10919.319</v>
      </c>
      <c r="J13" s="296">
        <v>10256.852000000001</v>
      </c>
      <c r="K13" s="296">
        <v>10409.894</v>
      </c>
      <c r="L13" s="296">
        <v>10680.306</v>
      </c>
    </row>
    <row r="14" spans="1:13" ht="24.95" customHeight="1" x14ac:dyDescent="0.25">
      <c r="A14" s="525" t="s">
        <v>524</v>
      </c>
      <c r="B14" s="1045" t="s">
        <v>681</v>
      </c>
      <c r="C14" s="1039">
        <v>2543596.1833920022</v>
      </c>
      <c r="D14" s="1039">
        <v>2695795.691029408</v>
      </c>
      <c r="E14" s="1039">
        <v>3696825.710306962</v>
      </c>
      <c r="F14" s="1039">
        <v>3944143.6794377407</v>
      </c>
      <c r="G14" s="1039">
        <v>4217874.7608247958</v>
      </c>
      <c r="H14" s="1039">
        <v>4532739.3964214921</v>
      </c>
      <c r="I14" s="1039">
        <v>4866315.5980231119</v>
      </c>
      <c r="J14" s="1039">
        <v>5005843.6009181747</v>
      </c>
      <c r="K14" s="1039">
        <v>5134071.3510060748</v>
      </c>
      <c r="L14" s="1039">
        <v>5545715.9290796686</v>
      </c>
    </row>
    <row r="15" spans="1:13" ht="15" customHeight="1" x14ac:dyDescent="0.25"/>
    <row r="16" spans="1:13" ht="15" customHeight="1" x14ac:dyDescent="0.25">
      <c r="A16" s="208" t="s">
        <v>563</v>
      </c>
      <c r="B16" s="208"/>
      <c r="C16" s="26" t="s">
        <v>533</v>
      </c>
      <c r="D16" s="121"/>
      <c r="E16" s="121"/>
      <c r="F16" s="121"/>
      <c r="G16" s="121"/>
      <c r="H16" s="121"/>
      <c r="I16" s="121"/>
      <c r="J16" s="121"/>
      <c r="K16" s="121"/>
      <c r="L16" s="121"/>
    </row>
    <row r="17" spans="1:3" ht="15" customHeight="1" x14ac:dyDescent="0.25">
      <c r="A17" s="206" t="s">
        <v>527</v>
      </c>
      <c r="B17" s="206"/>
      <c r="C17" s="767" t="s">
        <v>682</v>
      </c>
    </row>
  </sheetData>
  <mergeCells count="1">
    <mergeCell ref="A2:L2"/>
  </mergeCells>
  <hyperlinks>
    <hyperlink ref="M2" location="CONTENTS!A44" display="Back to Contents" xr:uid="{71D95CF5-5C70-4C7D-B686-88729EB666C9}"/>
  </hyperlinks>
  <printOptions horizontalCentered="1"/>
  <pageMargins left="0.5" right="0.5" top="0.75" bottom="0.5" header="0.3" footer="0.3"/>
  <pageSetup scale="60" fitToHeight="6" orientation="landscape" r:id="rId1"/>
  <headerFooter alignWithMargins="0">
    <oddHeader>&amp;L&amp;"Arial,Italic"ASEAN STATISTICAL YEARBOOK 2023</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23A4E-6CAE-4557-990C-D6600E99CEBF}">
  <sheetPr codeName="Sheet2">
    <tabColor theme="9" tint="0.39997558519241921"/>
    <pageSetUpPr fitToPage="1"/>
  </sheetPr>
  <dimension ref="A2:Q48"/>
  <sheetViews>
    <sheetView showGridLines="0" zoomScale="90" zoomScaleNormal="90" zoomScaleSheetLayoutView="90" workbookViewId="0">
      <selection activeCell="F21" sqref="F21"/>
    </sheetView>
  </sheetViews>
  <sheetFormatPr defaultRowHeight="12.75" x14ac:dyDescent="0.2"/>
  <cols>
    <col min="1" max="1" width="23.7109375" customWidth="1"/>
    <col min="2" max="11" width="13.7109375" customWidth="1"/>
  </cols>
  <sheetData>
    <row r="2" spans="1:17" ht="23.25" customHeight="1" x14ac:dyDescent="0.2">
      <c r="A2" s="1116" t="s">
        <v>3</v>
      </c>
      <c r="B2" s="1116"/>
      <c r="C2" s="1116"/>
      <c r="D2" s="1116"/>
      <c r="E2" s="1116"/>
      <c r="F2" s="1116"/>
      <c r="G2" s="1116"/>
      <c r="H2" s="1116"/>
      <c r="I2" s="1116"/>
      <c r="J2" s="1116"/>
      <c r="K2" s="1116"/>
      <c r="L2" s="521" t="s">
        <v>501</v>
      </c>
    </row>
    <row r="3" spans="1:17" ht="15.75" customHeight="1" x14ac:dyDescent="0.2">
      <c r="A3" s="1117"/>
      <c r="B3" s="1117"/>
      <c r="C3" s="1117"/>
      <c r="D3" s="1"/>
      <c r="E3" s="1"/>
      <c r="F3" s="1"/>
      <c r="G3" s="1"/>
      <c r="H3" s="1"/>
      <c r="I3" s="1"/>
      <c r="J3" s="1"/>
      <c r="K3" s="1"/>
    </row>
    <row r="4" spans="1:17" x14ac:dyDescent="0.2">
      <c r="A4" s="1"/>
      <c r="B4" s="1"/>
      <c r="C4" s="1"/>
      <c r="D4" s="1"/>
      <c r="E4" s="2"/>
      <c r="F4" s="1"/>
      <c r="G4" s="2"/>
      <c r="H4" s="2"/>
      <c r="I4" s="2"/>
      <c r="J4" s="2"/>
      <c r="K4" s="2" t="s">
        <v>525</v>
      </c>
    </row>
    <row r="5" spans="1:17" ht="24.95" customHeight="1" x14ac:dyDescent="0.2">
      <c r="A5" s="890" t="s">
        <v>514</v>
      </c>
      <c r="B5" s="891" t="s">
        <v>504</v>
      </c>
      <c r="C5" s="891" t="s">
        <v>505</v>
      </c>
      <c r="D5" s="891" t="s">
        <v>506</v>
      </c>
      <c r="E5" s="891" t="s">
        <v>507</v>
      </c>
      <c r="F5" s="891" t="s">
        <v>508</v>
      </c>
      <c r="G5" s="891" t="s">
        <v>509</v>
      </c>
      <c r="H5" s="891" t="s">
        <v>510</v>
      </c>
      <c r="I5" s="891">
        <v>2020</v>
      </c>
      <c r="J5" s="891">
        <v>2021</v>
      </c>
      <c r="K5" s="891">
        <v>2022</v>
      </c>
      <c r="P5" s="3"/>
      <c r="Q5" s="3"/>
    </row>
    <row r="6" spans="1:17" ht="20.100000000000001" customHeight="1" x14ac:dyDescent="0.2">
      <c r="A6" s="4" t="s">
        <v>515</v>
      </c>
      <c r="B6" s="5">
        <v>406.20000000000005</v>
      </c>
      <c r="C6" s="5">
        <v>411.9</v>
      </c>
      <c r="D6" s="5">
        <v>412.4</v>
      </c>
      <c r="E6" s="5">
        <v>417.25599999999997</v>
      </c>
      <c r="F6" s="5">
        <v>421.3</v>
      </c>
      <c r="G6" s="5">
        <v>442.4</v>
      </c>
      <c r="H6" s="5">
        <v>459.5</v>
      </c>
      <c r="I6" s="5">
        <v>453.6</v>
      </c>
      <c r="J6" s="5">
        <v>429.99900000000002</v>
      </c>
      <c r="K6" s="5">
        <v>445.4</v>
      </c>
      <c r="M6" s="6"/>
      <c r="N6" s="6"/>
      <c r="O6" s="6"/>
      <c r="P6" s="6"/>
      <c r="Q6" s="6"/>
    </row>
    <row r="7" spans="1:17" ht="20.100000000000001" customHeight="1" x14ac:dyDescent="0.2">
      <c r="A7" s="7" t="s">
        <v>516</v>
      </c>
      <c r="B7" s="8">
        <v>14676.59</v>
      </c>
      <c r="C7" s="8">
        <v>14932.300999999999</v>
      </c>
      <c r="D7" s="8">
        <v>15191.739</v>
      </c>
      <c r="E7" s="8">
        <v>15453.920999999998</v>
      </c>
      <c r="F7" s="8">
        <v>15717.674000000001</v>
      </c>
      <c r="G7" s="8">
        <v>15981.798000000001</v>
      </c>
      <c r="H7" s="8">
        <v>16078.665999999999</v>
      </c>
      <c r="I7" s="8">
        <v>16338.087000000001</v>
      </c>
      <c r="J7" s="8">
        <v>16592.089</v>
      </c>
      <c r="K7" s="8">
        <v>16843.332999999999</v>
      </c>
      <c r="M7" s="6"/>
      <c r="N7" s="6"/>
      <c r="O7" s="6"/>
      <c r="P7" s="6"/>
      <c r="Q7" s="6"/>
    </row>
    <row r="8" spans="1:17" ht="20.100000000000001" customHeight="1" x14ac:dyDescent="0.2">
      <c r="A8" s="7" t="s">
        <v>517</v>
      </c>
      <c r="B8" s="8">
        <v>248818.09</v>
      </c>
      <c r="C8" s="8">
        <v>252164.78599999999</v>
      </c>
      <c r="D8" s="8">
        <v>255587.9</v>
      </c>
      <c r="E8" s="8">
        <v>258496.5</v>
      </c>
      <c r="F8" s="8">
        <v>261355.5</v>
      </c>
      <c r="G8" s="8">
        <v>264161.7</v>
      </c>
      <c r="H8" s="8">
        <v>266911.90000000002</v>
      </c>
      <c r="I8" s="8">
        <v>270203.91700000002</v>
      </c>
      <c r="J8" s="8">
        <v>272248.40000000002</v>
      </c>
      <c r="K8" s="8">
        <v>275719.90999999997</v>
      </c>
      <c r="M8" s="6"/>
      <c r="N8" s="6"/>
      <c r="O8" s="6"/>
      <c r="P8" s="6"/>
      <c r="Q8" s="6"/>
    </row>
    <row r="9" spans="1:17" ht="20.100000000000001" customHeight="1" x14ac:dyDescent="0.2">
      <c r="A9" s="7" t="s">
        <v>518</v>
      </c>
      <c r="B9" s="8">
        <v>6644.018</v>
      </c>
      <c r="C9" s="8">
        <v>6809.0538382499999</v>
      </c>
      <c r="D9" s="8">
        <v>6671.68</v>
      </c>
      <c r="E9" s="8">
        <v>6787.0069999999996</v>
      </c>
      <c r="F9" s="8">
        <v>6900.8459999999995</v>
      </c>
      <c r="G9" s="8">
        <v>7012.9949999999999</v>
      </c>
      <c r="H9" s="8">
        <v>7123.2</v>
      </c>
      <c r="I9" s="8">
        <v>7261.2109999999993</v>
      </c>
      <c r="J9" s="8">
        <v>7337.777</v>
      </c>
      <c r="K9" s="8">
        <v>7442.79</v>
      </c>
      <c r="M9" s="6"/>
      <c r="N9" s="6"/>
      <c r="O9" s="6"/>
      <c r="P9" s="6"/>
      <c r="Q9" s="6"/>
    </row>
    <row r="10" spans="1:17" ht="20.100000000000001" customHeight="1" x14ac:dyDescent="0.2">
      <c r="A10" s="7" t="s">
        <v>519</v>
      </c>
      <c r="B10" s="8">
        <v>30213.699999999997</v>
      </c>
      <c r="C10" s="8">
        <v>30708.5</v>
      </c>
      <c r="D10" s="8">
        <v>31186.1</v>
      </c>
      <c r="E10" s="8">
        <v>31633.5</v>
      </c>
      <c r="F10" s="8">
        <v>32022.5</v>
      </c>
      <c r="G10" s="8">
        <v>32382.2</v>
      </c>
      <c r="H10" s="8">
        <v>32523</v>
      </c>
      <c r="I10" s="8">
        <v>32447.4</v>
      </c>
      <c r="J10" s="8">
        <v>32576.3</v>
      </c>
      <c r="K10" s="8">
        <v>32698.1</v>
      </c>
      <c r="M10" s="6"/>
      <c r="N10" s="6"/>
      <c r="O10" s="6"/>
      <c r="P10" s="6"/>
      <c r="Q10" s="6"/>
    </row>
    <row r="11" spans="1:17" ht="20.100000000000001" customHeight="1" x14ac:dyDescent="0.2">
      <c r="A11" s="7" t="s">
        <v>520</v>
      </c>
      <c r="B11" s="8">
        <v>51184</v>
      </c>
      <c r="C11" s="8">
        <v>51991</v>
      </c>
      <c r="D11" s="8">
        <v>52450</v>
      </c>
      <c r="E11" s="8">
        <v>52917</v>
      </c>
      <c r="F11" s="8">
        <v>53388</v>
      </c>
      <c r="G11" s="8">
        <v>53863</v>
      </c>
      <c r="H11" s="8">
        <v>54340</v>
      </c>
      <c r="I11" s="8">
        <v>54817.917000000001</v>
      </c>
      <c r="J11" s="8">
        <v>55294.98</v>
      </c>
      <c r="K11" s="8">
        <v>55770.2</v>
      </c>
      <c r="M11" s="6"/>
      <c r="N11" s="6"/>
      <c r="O11" s="6"/>
      <c r="P11" s="6"/>
      <c r="Q11" s="6"/>
    </row>
    <row r="12" spans="1:17" ht="20.100000000000001" customHeight="1" x14ac:dyDescent="0.2">
      <c r="A12" s="7" t="s">
        <v>521</v>
      </c>
      <c r="B12" s="8">
        <v>98196.5</v>
      </c>
      <c r="C12" s="8">
        <v>99880.299999999988</v>
      </c>
      <c r="D12" s="8">
        <v>101562.3</v>
      </c>
      <c r="E12" s="8">
        <v>103242.9</v>
      </c>
      <c r="F12" s="8">
        <v>104921.4</v>
      </c>
      <c r="G12" s="8">
        <v>105755.18</v>
      </c>
      <c r="H12" s="8">
        <v>107288.15</v>
      </c>
      <c r="I12" s="8">
        <v>108667.04300000001</v>
      </c>
      <c r="J12" s="8">
        <v>110198</v>
      </c>
      <c r="K12" s="8">
        <v>111572.254</v>
      </c>
      <c r="M12" s="6"/>
      <c r="N12" s="6"/>
      <c r="O12" s="6"/>
      <c r="P12" s="6"/>
      <c r="Q12" s="6"/>
    </row>
    <row r="13" spans="1:17" ht="20.100000000000001" customHeight="1" x14ac:dyDescent="0.2">
      <c r="A13" s="7" t="s">
        <v>522</v>
      </c>
      <c r="B13" s="8">
        <v>5399.1620000000003</v>
      </c>
      <c r="C13" s="8">
        <v>5469.7240000000002</v>
      </c>
      <c r="D13" s="8">
        <v>5535.0020000000004</v>
      </c>
      <c r="E13" s="8">
        <v>5607.2830000000004</v>
      </c>
      <c r="F13" s="8">
        <v>5612.2529999999997</v>
      </c>
      <c r="G13" s="8">
        <v>5638.6760000000004</v>
      </c>
      <c r="H13" s="8">
        <v>5703.5690000000004</v>
      </c>
      <c r="I13" s="8">
        <v>5685.8</v>
      </c>
      <c r="J13" s="8">
        <v>5453.6</v>
      </c>
      <c r="K13" s="8">
        <v>5637.0219999999999</v>
      </c>
      <c r="M13" s="6"/>
      <c r="N13" s="6"/>
      <c r="O13" s="6"/>
      <c r="P13" s="6"/>
      <c r="Q13" s="6"/>
    </row>
    <row r="14" spans="1:17" ht="20.100000000000001" customHeight="1" x14ac:dyDescent="0.2">
      <c r="A14" s="7" t="s">
        <v>523</v>
      </c>
      <c r="B14" s="8">
        <v>66754.591069556249</v>
      </c>
      <c r="C14" s="8">
        <v>67002.629893605277</v>
      </c>
      <c r="D14" s="8">
        <v>67235.961392464669</v>
      </c>
      <c r="E14" s="8">
        <v>67454.694216775824</v>
      </c>
      <c r="F14" s="8">
        <v>67653.206585936699</v>
      </c>
      <c r="G14" s="8">
        <v>67831.581598350604</v>
      </c>
      <c r="H14" s="8">
        <v>65557.054000000004</v>
      </c>
      <c r="I14" s="8">
        <v>65421.139000000003</v>
      </c>
      <c r="J14" s="8">
        <v>65212.951000000001</v>
      </c>
      <c r="K14" s="8">
        <v>66090</v>
      </c>
      <c r="M14" s="6"/>
      <c r="N14" s="6"/>
      <c r="O14" s="6"/>
      <c r="P14" s="6"/>
      <c r="Q14" s="6"/>
    </row>
    <row r="15" spans="1:17" ht="20.100000000000001" customHeight="1" x14ac:dyDescent="0.2">
      <c r="A15" s="10" t="s">
        <v>524</v>
      </c>
      <c r="B15" s="11">
        <v>90191.418999999994</v>
      </c>
      <c r="C15" s="11">
        <v>91203.760999999999</v>
      </c>
      <c r="D15" s="11">
        <v>92228.603000000003</v>
      </c>
      <c r="E15" s="11">
        <v>93250.703999999998</v>
      </c>
      <c r="F15" s="11">
        <v>94285.951000000001</v>
      </c>
      <c r="G15" s="11">
        <v>95385.183999999994</v>
      </c>
      <c r="H15" s="11">
        <v>96483.981</v>
      </c>
      <c r="I15" s="11">
        <v>97582.693682080848</v>
      </c>
      <c r="J15" s="11">
        <v>98506.2</v>
      </c>
      <c r="K15" s="11">
        <v>99461.714999999997</v>
      </c>
      <c r="M15" s="6"/>
      <c r="N15" s="6"/>
      <c r="O15" s="6"/>
      <c r="P15" s="6"/>
      <c r="Q15" s="6"/>
    </row>
    <row r="16" spans="1:17" ht="24.95" customHeight="1" x14ac:dyDescent="0.2">
      <c r="A16" s="892" t="s">
        <v>513</v>
      </c>
      <c r="B16" s="893">
        <v>612484.27006955631</v>
      </c>
      <c r="C16" s="893">
        <v>620573.95573185524</v>
      </c>
      <c r="D16" s="893">
        <v>628061.68539246463</v>
      </c>
      <c r="E16" s="893">
        <v>635260.76521677582</v>
      </c>
      <c r="F16" s="893">
        <v>642278.63058593671</v>
      </c>
      <c r="G16" s="893">
        <v>648454.71459835058</v>
      </c>
      <c r="H16" s="893">
        <v>652469.02</v>
      </c>
      <c r="I16" s="893">
        <v>658878.80768208089</v>
      </c>
      <c r="J16" s="893">
        <v>663850.29599999986</v>
      </c>
      <c r="K16" s="893">
        <v>671680.72399999993</v>
      </c>
      <c r="M16" s="6"/>
      <c r="N16" s="6"/>
      <c r="O16" s="6"/>
      <c r="P16" s="6"/>
      <c r="Q16" s="6"/>
    </row>
    <row r="17" spans="1:11" ht="9.9499999999999993" customHeight="1" x14ac:dyDescent="0.25">
      <c r="A17" s="1"/>
      <c r="B17" s="12"/>
      <c r="C17" s="12"/>
      <c r="D17" s="12"/>
      <c r="E17" s="13"/>
      <c r="F17" s="14"/>
      <c r="G17" s="14"/>
      <c r="H17" s="14"/>
      <c r="I17" s="14"/>
      <c r="J17" s="15"/>
      <c r="K17" s="15"/>
    </row>
    <row r="18" spans="1:11" ht="18" customHeight="1" x14ac:dyDescent="0.25">
      <c r="A18" s="1" t="s">
        <v>526</v>
      </c>
      <c r="B18" s="12"/>
      <c r="C18" s="12"/>
      <c r="D18" s="12"/>
      <c r="E18" s="13"/>
      <c r="F18" s="14"/>
      <c r="G18" s="14"/>
      <c r="H18" s="14"/>
      <c r="I18" s="14"/>
      <c r="J18" s="15"/>
      <c r="K18" s="15"/>
    </row>
    <row r="19" spans="1:11" ht="21" customHeight="1" x14ac:dyDescent="0.2">
      <c r="A19" s="16" t="s">
        <v>527</v>
      </c>
      <c r="B19" s="16"/>
      <c r="C19" s="16"/>
      <c r="D19" s="16"/>
      <c r="E19" s="17"/>
      <c r="F19" s="1"/>
      <c r="G19" s="1"/>
      <c r="H19" s="1"/>
      <c r="I19" s="1"/>
      <c r="J19" s="15"/>
      <c r="K19" s="15"/>
    </row>
    <row r="20" spans="1:11" ht="16.5" customHeight="1" x14ac:dyDescent="0.3">
      <c r="A20" s="18"/>
    </row>
    <row r="21" spans="1:11" ht="16.5" customHeight="1" x14ac:dyDescent="0.3">
      <c r="A21" s="18"/>
      <c r="D21" s="18"/>
    </row>
    <row r="22" spans="1:11" ht="9.9499999999999993" customHeight="1" x14ac:dyDescent="0.2"/>
    <row r="23" spans="1:11" ht="9.9499999999999993" customHeight="1" x14ac:dyDescent="0.2"/>
    <row r="24" spans="1:11" ht="9.9499999999999993" customHeight="1" x14ac:dyDescent="0.2"/>
    <row r="25" spans="1:11" ht="9.9499999999999993" customHeight="1" x14ac:dyDescent="0.2"/>
    <row r="29" spans="1:11" ht="15" x14ac:dyDescent="0.25">
      <c r="A29" s="20"/>
    </row>
    <row r="36" spans="1:1" ht="15.75" x14ac:dyDescent="0.3">
      <c r="A36" s="19"/>
    </row>
    <row r="37" spans="1:1" ht="15.75" x14ac:dyDescent="0.3">
      <c r="A37" s="19"/>
    </row>
    <row r="38" spans="1:1" ht="15.75" x14ac:dyDescent="0.3">
      <c r="A38" s="19"/>
    </row>
    <row r="39" spans="1:1" ht="15.75" x14ac:dyDescent="0.3">
      <c r="A39" s="19"/>
    </row>
    <row r="40" spans="1:1" ht="15.75" x14ac:dyDescent="0.3">
      <c r="A40" s="19"/>
    </row>
    <row r="41" spans="1:1" ht="15.75" x14ac:dyDescent="0.3">
      <c r="A41" s="19"/>
    </row>
    <row r="42" spans="1:1" ht="15.75" x14ac:dyDescent="0.3">
      <c r="A42" s="19"/>
    </row>
    <row r="43" spans="1:1" ht="15.75" x14ac:dyDescent="0.3">
      <c r="A43" s="19"/>
    </row>
    <row r="44" spans="1:1" ht="15.75" x14ac:dyDescent="0.3">
      <c r="A44" s="19"/>
    </row>
    <row r="45" spans="1:1" ht="15.75" x14ac:dyDescent="0.3">
      <c r="A45" s="19"/>
    </row>
    <row r="46" spans="1:1" ht="15.75" x14ac:dyDescent="0.3">
      <c r="A46" s="19"/>
    </row>
    <row r="47" spans="1:1" ht="15.75" x14ac:dyDescent="0.3">
      <c r="A47" s="19"/>
    </row>
    <row r="48" spans="1:1" ht="15.75" x14ac:dyDescent="0.3">
      <c r="A48" s="19"/>
    </row>
  </sheetData>
  <mergeCells count="2">
    <mergeCell ref="A2:K2"/>
    <mergeCell ref="A3:C3"/>
  </mergeCells>
  <hyperlinks>
    <hyperlink ref="L2" location="CONTENTS!A7" display="Back to Contents" xr:uid="{A81F7D78-3893-487F-B750-6AFF2039D663}"/>
  </hyperlinks>
  <pageMargins left="0.5" right="0.5" top="0.75" bottom="0.75" header="0.3" footer="0.3"/>
  <pageSetup scale="80" fitToHeight="6" orientation="landscape" r:id="rId1"/>
  <headerFooter alignWithMargins="0">
    <oddHeader>&amp;L&amp;"Arial,Italic"ASEAN STATISTICAL YEARBOOK 2023</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596E3-2BD3-424F-B58A-7ECA464C67C2}">
  <sheetPr>
    <tabColor theme="9" tint="0.39997558519241921"/>
    <pageSetUpPr fitToPage="1"/>
  </sheetPr>
  <dimension ref="A1:M19"/>
  <sheetViews>
    <sheetView showGridLines="0" zoomScale="80" zoomScaleNormal="80" zoomScaleSheetLayoutView="64" workbookViewId="0">
      <selection activeCell="M2" sqref="M2"/>
    </sheetView>
  </sheetViews>
  <sheetFormatPr defaultColWidth="9.140625" defaultRowHeight="15" x14ac:dyDescent="0.25"/>
  <cols>
    <col min="1" max="1" width="20.7109375" style="26" customWidth="1"/>
    <col min="2" max="11" width="15.7109375" style="26" customWidth="1"/>
    <col min="12" max="12" width="17.5703125" style="26" customWidth="1"/>
    <col min="13" max="16384" width="9.140625" style="26"/>
  </cols>
  <sheetData>
    <row r="1" spans="1:13" ht="12" customHeight="1" x14ac:dyDescent="0.3">
      <c r="A1" s="149"/>
    </row>
    <row r="2" spans="1:13" ht="18" customHeight="1" x14ac:dyDescent="0.3">
      <c r="A2" s="1147" t="s">
        <v>683</v>
      </c>
      <c r="B2" s="1147"/>
      <c r="C2" s="1147"/>
      <c r="D2" s="1147"/>
      <c r="E2" s="1147"/>
      <c r="F2" s="1147"/>
      <c r="G2" s="1147"/>
      <c r="H2" s="1147"/>
      <c r="I2" s="1147"/>
      <c r="J2" s="1147"/>
      <c r="K2" s="1147"/>
      <c r="L2" s="1148"/>
      <c r="M2" s="521" t="s">
        <v>501</v>
      </c>
    </row>
    <row r="3" spans="1:13" ht="20.100000000000001" customHeight="1" x14ac:dyDescent="0.25">
      <c r="A3" s="122"/>
      <c r="B3" s="122"/>
      <c r="C3" s="122"/>
      <c r="D3" s="122"/>
      <c r="E3" s="122"/>
      <c r="F3" s="122"/>
      <c r="G3" s="122"/>
      <c r="H3" s="122"/>
      <c r="I3" s="122"/>
      <c r="J3" s="122"/>
      <c r="K3" s="122"/>
      <c r="L3" s="128" t="s">
        <v>529</v>
      </c>
    </row>
    <row r="4" spans="1:13" ht="44.45" customHeight="1" x14ac:dyDescent="0.25">
      <c r="A4" s="899" t="s">
        <v>514</v>
      </c>
      <c r="B4" s="899">
        <v>2013</v>
      </c>
      <c r="C4" s="899">
        <v>2014</v>
      </c>
      <c r="D4" s="899">
        <v>2015</v>
      </c>
      <c r="E4" s="899">
        <v>2016</v>
      </c>
      <c r="F4" s="899">
        <v>2017</v>
      </c>
      <c r="G4" s="899">
        <v>2018</v>
      </c>
      <c r="H4" s="899">
        <v>2019</v>
      </c>
      <c r="I4" s="899">
        <v>2020</v>
      </c>
      <c r="J4" s="899">
        <v>2021</v>
      </c>
      <c r="K4" s="899">
        <v>2022</v>
      </c>
      <c r="L4" s="903" t="s">
        <v>684</v>
      </c>
    </row>
    <row r="5" spans="1:13" ht="24.95" customHeight="1" x14ac:dyDescent="0.25">
      <c r="A5" s="295" t="s">
        <v>515</v>
      </c>
      <c r="B5" s="1040">
        <v>-2.1</v>
      </c>
      <c r="C5" s="1040">
        <v>-2.5</v>
      </c>
      <c r="D5" s="1040">
        <v>-0.4</v>
      </c>
      <c r="E5" s="1040">
        <v>-2.4779177652045377</v>
      </c>
      <c r="F5" s="1040">
        <v>1.3287265131820618</v>
      </c>
      <c r="G5" s="1040">
        <v>5.2371054473468348E-2</v>
      </c>
      <c r="H5" s="1040">
        <v>3.868844158991493</v>
      </c>
      <c r="I5" s="1040">
        <v>1.1335734128576718</v>
      </c>
      <c r="J5" s="1040">
        <v>-1.5907624823179702</v>
      </c>
      <c r="K5" s="1040">
        <v>-1.6283315402235985</v>
      </c>
      <c r="L5" s="1040">
        <v>-0.43134966482414117</v>
      </c>
    </row>
    <row r="6" spans="1:13" ht="24.95" customHeight="1" x14ac:dyDescent="0.25">
      <c r="A6" s="297" t="s">
        <v>516</v>
      </c>
      <c r="B6" s="1040">
        <v>7.5</v>
      </c>
      <c r="C6" s="1040">
        <v>7.1</v>
      </c>
      <c r="D6" s="1040">
        <v>9</v>
      </c>
      <c r="E6" s="1040">
        <v>6.8825772929978797</v>
      </c>
      <c r="F6" s="1040">
        <v>7.1636029232181642</v>
      </c>
      <c r="G6" s="1040">
        <v>7.4979639773737858</v>
      </c>
      <c r="H6" s="1040">
        <v>6.8394657880161276</v>
      </c>
      <c r="I6" s="1040">
        <v>-3.0960077995276407</v>
      </c>
      <c r="J6" s="1040">
        <v>3.0497701469846703</v>
      </c>
      <c r="K6" s="1040">
        <v>4.8337207355303491</v>
      </c>
      <c r="L6" s="1040">
        <v>5.6771093064593341</v>
      </c>
    </row>
    <row r="7" spans="1:13" ht="24.95" customHeight="1" x14ac:dyDescent="0.25">
      <c r="A7" s="297" t="s">
        <v>517</v>
      </c>
      <c r="B7" s="1040">
        <v>5.6</v>
      </c>
      <c r="C7" s="1040">
        <v>5</v>
      </c>
      <c r="D7" s="1040">
        <v>4.9000000000000004</v>
      </c>
      <c r="E7" s="1040">
        <v>5.0330691828017677</v>
      </c>
      <c r="F7" s="1040">
        <v>5.0697859013491922</v>
      </c>
      <c r="G7" s="1040">
        <v>5.1742915395502251</v>
      </c>
      <c r="H7" s="1040">
        <v>5.0192876804628241</v>
      </c>
      <c r="I7" s="1040">
        <v>-2.0655118293416166</v>
      </c>
      <c r="J7" s="1040">
        <v>3.7030553569093314</v>
      </c>
      <c r="K7" s="1040">
        <v>5.3085950054360751</v>
      </c>
      <c r="L7" s="1040">
        <v>4.2742572837167803</v>
      </c>
    </row>
    <row r="8" spans="1:13" ht="24.95" customHeight="1" x14ac:dyDescent="0.25">
      <c r="A8" s="297" t="s">
        <v>518</v>
      </c>
      <c r="B8" s="1040">
        <v>8</v>
      </c>
      <c r="C8" s="1040">
        <v>7.6</v>
      </c>
      <c r="D8" s="1040">
        <v>7.3</v>
      </c>
      <c r="E8" s="1040">
        <v>7.0230918741096389</v>
      </c>
      <c r="F8" s="1040">
        <v>6.851278482169505</v>
      </c>
      <c r="G8" s="1040">
        <v>6.2888730670585176</v>
      </c>
      <c r="H8" s="1040">
        <v>5.4577342273364451</v>
      </c>
      <c r="I8" s="1040">
        <v>3.2763177639579624</v>
      </c>
      <c r="J8" s="1040">
        <v>3.479741799408643</v>
      </c>
      <c r="K8" s="1040">
        <v>4.4227896947995475</v>
      </c>
      <c r="L8" s="1040">
        <v>5.9699826908840254</v>
      </c>
    </row>
    <row r="9" spans="1:13" ht="24.95" customHeight="1" x14ac:dyDescent="0.25">
      <c r="A9" s="297" t="s">
        <v>542</v>
      </c>
      <c r="B9" s="1040">
        <v>4.7</v>
      </c>
      <c r="C9" s="1040">
        <v>6</v>
      </c>
      <c r="D9" s="1040">
        <v>5</v>
      </c>
      <c r="E9" s="1040">
        <v>4.4498369503340029</v>
      </c>
      <c r="F9" s="1040">
        <v>5.8125914127716811</v>
      </c>
      <c r="G9" s="1040">
        <v>4.8432119769151996</v>
      </c>
      <c r="H9" s="1040">
        <v>4.4131406514891012</v>
      </c>
      <c r="I9" s="1040">
        <v>-5.4569919091430705</v>
      </c>
      <c r="J9" s="1040">
        <v>3.2976836362988138</v>
      </c>
      <c r="K9" s="1040">
        <v>8.6503869073514892</v>
      </c>
      <c r="L9" s="1040">
        <v>4.1709859626017218</v>
      </c>
    </row>
    <row r="10" spans="1:13" ht="24.95" customHeight="1" x14ac:dyDescent="0.25">
      <c r="A10" s="1041" t="s">
        <v>685</v>
      </c>
      <c r="B10" s="1040">
        <v>7.3326704471545128</v>
      </c>
      <c r="C10" s="1040">
        <v>8.4260010248518711</v>
      </c>
      <c r="D10" s="1040">
        <v>7.9909155964704297</v>
      </c>
      <c r="E10" s="1040">
        <v>7.2943574774394335</v>
      </c>
      <c r="F10" s="1040">
        <v>5.750064500295025</v>
      </c>
      <c r="G10" s="1040">
        <v>6.4049773251470157</v>
      </c>
      <c r="H10" s="1040">
        <v>6.7504601462238298</v>
      </c>
      <c r="I10" s="1040">
        <v>3.1681161273531728</v>
      </c>
      <c r="J10" s="1040">
        <v>-5.8820398651028682</v>
      </c>
      <c r="K10" s="1040">
        <v>2.7885352592255828</v>
      </c>
      <c r="L10" s="1040">
        <v>5.0024058039058001</v>
      </c>
    </row>
    <row r="11" spans="1:13" ht="24.95" customHeight="1" x14ac:dyDescent="0.25">
      <c r="A11" s="297" t="s">
        <v>521</v>
      </c>
      <c r="B11" s="1040">
        <v>6.8</v>
      </c>
      <c r="C11" s="1040">
        <v>6.3</v>
      </c>
      <c r="D11" s="1040">
        <v>6.3</v>
      </c>
      <c r="E11" s="1040">
        <v>7.14945674959813</v>
      </c>
      <c r="F11" s="1040">
        <v>6.9309883258640355</v>
      </c>
      <c r="G11" s="1040">
        <v>6.3414855714878087</v>
      </c>
      <c r="H11" s="1040">
        <v>6.118525662562547</v>
      </c>
      <c r="I11" s="1040">
        <v>-9.5182947406990905</v>
      </c>
      <c r="J11" s="1040">
        <v>5.7147331321929471</v>
      </c>
      <c r="K11" s="1040">
        <v>7.5703324881848459</v>
      </c>
      <c r="L11" s="1040">
        <v>4.9707227189191219</v>
      </c>
    </row>
    <row r="12" spans="1:13" ht="24.95" customHeight="1" x14ac:dyDescent="0.25">
      <c r="A12" s="297" t="s">
        <v>522</v>
      </c>
      <c r="B12" s="1040">
        <v>5.0999999999999996</v>
      </c>
      <c r="C12" s="1040">
        <v>3.9</v>
      </c>
      <c r="D12" s="1040">
        <v>2.2000000000000002</v>
      </c>
      <c r="E12" s="1040">
        <v>3.6</v>
      </c>
      <c r="F12" s="1040">
        <v>4.5</v>
      </c>
      <c r="G12" s="1040">
        <v>3.6</v>
      </c>
      <c r="H12" s="1040">
        <v>1.3</v>
      </c>
      <c r="I12" s="1040">
        <v>-3.9</v>
      </c>
      <c r="J12" s="1040">
        <v>8.9</v>
      </c>
      <c r="K12" s="1040">
        <v>3.6</v>
      </c>
      <c r="L12" s="1040">
        <v>3.2800000000000002</v>
      </c>
    </row>
    <row r="13" spans="1:13" ht="24.95" customHeight="1" x14ac:dyDescent="0.25">
      <c r="A13" s="297" t="s">
        <v>523</v>
      </c>
      <c r="B13" s="1040">
        <v>2.7</v>
      </c>
      <c r="C13" s="1040">
        <v>1</v>
      </c>
      <c r="D13" s="1040">
        <v>3.1</v>
      </c>
      <c r="E13" s="1040">
        <v>3.4</v>
      </c>
      <c r="F13" s="1040">
        <v>4.2</v>
      </c>
      <c r="G13" s="1040">
        <v>4.2</v>
      </c>
      <c r="H13" s="1040">
        <v>2.1</v>
      </c>
      <c r="I13" s="1040">
        <v>-6.1</v>
      </c>
      <c r="J13" s="1040">
        <v>1.5</v>
      </c>
      <c r="K13" s="1040">
        <v>2.6</v>
      </c>
      <c r="L13" s="1040">
        <v>1.8700000000000003</v>
      </c>
    </row>
    <row r="14" spans="1:13" ht="24.95" customHeight="1" x14ac:dyDescent="0.25">
      <c r="A14" s="298" t="s">
        <v>524</v>
      </c>
      <c r="B14" s="1042">
        <v>5.4</v>
      </c>
      <c r="C14" s="1042">
        <v>6</v>
      </c>
      <c r="D14" s="1042">
        <v>6.7</v>
      </c>
      <c r="E14" s="1042">
        <v>6.6900089025360785</v>
      </c>
      <c r="F14" s="1042">
        <v>6.9401904097488938</v>
      </c>
      <c r="G14" s="1042">
        <v>7.4650067498714776</v>
      </c>
      <c r="H14" s="1042">
        <v>7.3592627421945167</v>
      </c>
      <c r="I14" s="1042">
        <v>2.8672205919349807</v>
      </c>
      <c r="J14" s="1042">
        <v>2.5615612534195122</v>
      </c>
      <c r="K14" s="1042">
        <v>8.0178974916841952</v>
      </c>
      <c r="L14" s="1042">
        <v>6.000114814138966</v>
      </c>
    </row>
    <row r="15" spans="1:13" s="123" customFormat="1" ht="24.95" customHeight="1" x14ac:dyDescent="0.2">
      <c r="A15" s="909" t="s">
        <v>513</v>
      </c>
      <c r="B15" s="910">
        <v>5.0999999999999996</v>
      </c>
      <c r="C15" s="910">
        <v>4.7</v>
      </c>
      <c r="D15" s="910">
        <v>4.9000000000000004</v>
      </c>
      <c r="E15" s="910">
        <v>4.9471795127141007</v>
      </c>
      <c r="F15" s="910">
        <v>5.396336606719899</v>
      </c>
      <c r="G15" s="910">
        <v>5.1987925139119966</v>
      </c>
      <c r="H15" s="910">
        <v>4.4858360414311136</v>
      </c>
      <c r="I15" s="910">
        <v>-3.6948150978589922</v>
      </c>
      <c r="J15" s="910">
        <v>3.8486673640575617</v>
      </c>
      <c r="K15" s="910">
        <v>5.5974196572396977</v>
      </c>
      <c r="L15" s="910">
        <v>4.0521172485793233</v>
      </c>
    </row>
    <row r="16" spans="1:13" ht="15" customHeight="1" x14ac:dyDescent="0.25">
      <c r="A16" s="122"/>
      <c r="B16" s="130"/>
      <c r="C16" s="130"/>
      <c r="D16" s="130"/>
      <c r="E16" s="130"/>
      <c r="F16" s="130"/>
      <c r="G16" s="130"/>
      <c r="H16" s="130"/>
      <c r="I16" s="130"/>
      <c r="J16" s="130"/>
      <c r="K16" s="130"/>
      <c r="L16" s="130"/>
    </row>
    <row r="17" spans="1:12" ht="15" customHeight="1" x14ac:dyDescent="0.25">
      <c r="A17" s="208" t="s">
        <v>563</v>
      </c>
      <c r="B17" s="122"/>
      <c r="C17" s="213" t="s">
        <v>567</v>
      </c>
      <c r="D17" s="213"/>
      <c r="E17" s="122"/>
      <c r="F17" s="122"/>
      <c r="G17" s="122"/>
      <c r="H17" s="122"/>
      <c r="I17" s="122"/>
      <c r="J17" s="122"/>
      <c r="K17" s="122"/>
      <c r="L17" s="122"/>
    </row>
    <row r="18" spans="1:12" ht="15" customHeight="1" x14ac:dyDescent="0.25">
      <c r="A18" s="206" t="s">
        <v>527</v>
      </c>
      <c r="B18" s="122"/>
      <c r="C18" s="767" t="s">
        <v>686</v>
      </c>
      <c r="D18" s="208"/>
      <c r="E18" s="122"/>
      <c r="F18" s="122"/>
      <c r="G18" s="122"/>
      <c r="H18" s="122"/>
      <c r="I18" s="122"/>
      <c r="J18" s="122"/>
      <c r="K18" s="122"/>
      <c r="L18" s="122"/>
    </row>
    <row r="19" spans="1:12" ht="14.25" customHeight="1" x14ac:dyDescent="0.25">
      <c r="B19" s="130"/>
      <c r="C19" s="767" t="s">
        <v>687</v>
      </c>
      <c r="D19" s="214"/>
      <c r="E19" s="130"/>
      <c r="F19" s="130"/>
      <c r="G19" s="130"/>
      <c r="H19" s="130"/>
      <c r="I19" s="130"/>
      <c r="J19" s="130"/>
      <c r="K19" s="130"/>
      <c r="L19" s="130"/>
    </row>
  </sheetData>
  <mergeCells count="1">
    <mergeCell ref="A2:L2"/>
  </mergeCells>
  <hyperlinks>
    <hyperlink ref="M2" location="CONTENTS!A44" display="Back to Contents" xr:uid="{2CEDD839-CF41-41C5-B3FD-22815FA43B40}"/>
  </hyperlinks>
  <printOptions horizontalCentered="1"/>
  <pageMargins left="0.5" right="0.5" top="0.75" bottom="0.5" header="0.3" footer="0.3"/>
  <pageSetup scale="66" fitToHeight="6" orientation="landscape" r:id="rId1"/>
  <headerFooter alignWithMargins="0">
    <oddHeader>&amp;L&amp;"Arial,Italic"ASEAN STATISTICAL YEARBOOK 2023</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70DD7-0092-4C44-BE17-D04A122F8E90}">
  <sheetPr>
    <tabColor theme="9" tint="0.39997558519241921"/>
    <pageSetUpPr fitToPage="1"/>
  </sheetPr>
  <dimension ref="A1:Q44"/>
  <sheetViews>
    <sheetView showGridLines="0" topLeftCell="F1" zoomScale="80" zoomScaleNormal="8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17" ht="11.1" customHeight="1" x14ac:dyDescent="0.25"/>
    <row r="2" spans="1:17" ht="18" customHeight="1" x14ac:dyDescent="0.3">
      <c r="A2" s="1149" t="s">
        <v>71</v>
      </c>
      <c r="B2" s="1150"/>
      <c r="C2" s="1150"/>
      <c r="D2" s="1150"/>
      <c r="E2" s="1150"/>
      <c r="F2" s="1150"/>
      <c r="G2" s="1150"/>
      <c r="H2" s="1150"/>
      <c r="I2" s="1150"/>
      <c r="J2" s="1150"/>
      <c r="K2" s="1150"/>
      <c r="L2" s="49" t="s">
        <v>501</v>
      </c>
    </row>
    <row r="3" spans="1:17" ht="20.100000000000001" customHeight="1" x14ac:dyDescent="0.25">
      <c r="A3" s="122"/>
      <c r="B3" s="120"/>
      <c r="C3" s="120"/>
      <c r="D3" s="120"/>
      <c r="F3" s="120"/>
      <c r="G3" s="120"/>
      <c r="H3" s="120"/>
      <c r="I3" s="120"/>
      <c r="J3" s="120"/>
      <c r="K3" s="120" t="s">
        <v>688</v>
      </c>
    </row>
    <row r="4" spans="1:17" ht="30" customHeight="1" x14ac:dyDescent="0.25">
      <c r="A4" s="899" t="s">
        <v>514</v>
      </c>
      <c r="B4" s="899">
        <v>2013</v>
      </c>
      <c r="C4" s="899">
        <v>2014</v>
      </c>
      <c r="D4" s="899">
        <v>2015</v>
      </c>
      <c r="E4" s="899">
        <v>2016</v>
      </c>
      <c r="F4" s="899">
        <v>2017</v>
      </c>
      <c r="G4" s="899">
        <v>2018</v>
      </c>
      <c r="H4" s="899">
        <v>2019</v>
      </c>
      <c r="I4" s="899">
        <v>2020</v>
      </c>
      <c r="J4" s="899">
        <v>2021</v>
      </c>
      <c r="K4" s="899">
        <v>2022</v>
      </c>
    </row>
    <row r="5" spans="1:17" ht="24.95" customHeight="1" x14ac:dyDescent="0.25">
      <c r="A5" s="295" t="s">
        <v>515</v>
      </c>
      <c r="B5" s="296">
        <v>18100.457995793542</v>
      </c>
      <c r="C5" s="296">
        <v>17102.60771267163</v>
      </c>
      <c r="D5" s="296">
        <v>12789.933363849921</v>
      </c>
      <c r="E5" s="296">
        <v>11411.393706320736</v>
      </c>
      <c r="F5" s="296">
        <v>12135.998624847711</v>
      </c>
      <c r="G5" s="296">
        <v>13556.044824903702</v>
      </c>
      <c r="H5" s="296">
        <v>13511.019688710863</v>
      </c>
      <c r="I5" s="296">
        <v>12003.215807123264</v>
      </c>
      <c r="J5" s="296">
        <v>13924.708290152219</v>
      </c>
      <c r="K5" s="296">
        <v>16678.383696063713</v>
      </c>
      <c r="L5" s="123"/>
      <c r="M5" s="125"/>
      <c r="N5" s="125"/>
      <c r="O5" s="125"/>
      <c r="P5" s="125"/>
      <c r="Q5" s="125"/>
    </row>
    <row r="6" spans="1:17" ht="24.95" customHeight="1" x14ac:dyDescent="0.25">
      <c r="A6" s="297" t="s">
        <v>516</v>
      </c>
      <c r="B6" s="296">
        <v>15442.919856810584</v>
      </c>
      <c r="C6" s="296">
        <v>16763.634388218037</v>
      </c>
      <c r="D6" s="296">
        <v>18088.864636814273</v>
      </c>
      <c r="E6" s="296">
        <v>19426.558110660899</v>
      </c>
      <c r="F6" s="296">
        <v>22041.756463173868</v>
      </c>
      <c r="G6" s="296">
        <v>24609.21502903528</v>
      </c>
      <c r="H6" s="296">
        <v>27103.732013785913</v>
      </c>
      <c r="I6" s="296">
        <v>25960.223731823127</v>
      </c>
      <c r="J6" s="296">
        <v>27164.679473487718</v>
      </c>
      <c r="K6" s="296">
        <v>29610.948204826051</v>
      </c>
      <c r="L6" s="123"/>
      <c r="M6" s="125"/>
      <c r="N6" s="125"/>
      <c r="O6" s="125"/>
      <c r="P6" s="125"/>
      <c r="Q6" s="125"/>
    </row>
    <row r="7" spans="1:17" ht="24.95" customHeight="1" x14ac:dyDescent="0.25">
      <c r="A7" s="297" t="s">
        <v>517</v>
      </c>
      <c r="B7" s="296">
        <v>904691.8912667234</v>
      </c>
      <c r="C7" s="296">
        <v>889384.63479163614</v>
      </c>
      <c r="D7" s="296">
        <v>854953.13321707805</v>
      </c>
      <c r="E7" s="296">
        <v>930536.74732695555</v>
      </c>
      <c r="F7" s="296">
        <v>1014090.4186254757</v>
      </c>
      <c r="G7" s="296">
        <v>1040051.3620978837</v>
      </c>
      <c r="H7" s="296">
        <v>1121147.6982798972</v>
      </c>
      <c r="I7" s="296">
        <v>1059777.4950488119</v>
      </c>
      <c r="J7" s="296">
        <v>1186189.1428243238</v>
      </c>
      <c r="K7" s="296">
        <v>1317259.3235638407</v>
      </c>
      <c r="L7" s="123"/>
      <c r="M7" s="125"/>
      <c r="N7" s="125"/>
      <c r="O7" s="125"/>
      <c r="P7" s="125"/>
      <c r="Q7" s="125"/>
    </row>
    <row r="8" spans="1:17" ht="24.95" customHeight="1" x14ac:dyDescent="0.25">
      <c r="A8" s="297" t="s">
        <v>518</v>
      </c>
      <c r="B8" s="296">
        <v>11955.261381243985</v>
      </c>
      <c r="C8" s="296">
        <v>13274.106396360041</v>
      </c>
      <c r="D8" s="296">
        <v>14452.309146451673</v>
      </c>
      <c r="E8" s="296">
        <v>15901.490711649074</v>
      </c>
      <c r="F8" s="296">
        <v>17060.633882382965</v>
      </c>
      <c r="G8" s="296">
        <v>18128.857072282775</v>
      </c>
      <c r="H8" s="296">
        <v>18718.445194885109</v>
      </c>
      <c r="I8" s="296">
        <v>19097.325383031402</v>
      </c>
      <c r="J8" s="296">
        <v>18981.562714122774</v>
      </c>
      <c r="K8" s="296">
        <v>15049.165908884092</v>
      </c>
      <c r="L8" s="123"/>
      <c r="M8" s="125"/>
      <c r="N8" s="125"/>
      <c r="O8" s="125"/>
      <c r="P8" s="125"/>
      <c r="Q8" s="125"/>
    </row>
    <row r="9" spans="1:17" ht="24.95" customHeight="1" x14ac:dyDescent="0.25">
      <c r="A9" s="297" t="s">
        <v>542</v>
      </c>
      <c r="B9" s="296">
        <v>322159.2831354473</v>
      </c>
      <c r="C9" s="296">
        <v>337455.65003639233</v>
      </c>
      <c r="D9" s="296">
        <v>301354.5000640123</v>
      </c>
      <c r="E9" s="296">
        <v>301255.81831764488</v>
      </c>
      <c r="F9" s="296">
        <v>319109.142307817</v>
      </c>
      <c r="G9" s="296">
        <v>358783.47078907292</v>
      </c>
      <c r="H9" s="296">
        <v>365177.76951893541</v>
      </c>
      <c r="I9" s="296">
        <v>337455.88982995012</v>
      </c>
      <c r="J9" s="296">
        <v>373832.42774581752</v>
      </c>
      <c r="K9" s="296">
        <v>407027.39971382968</v>
      </c>
      <c r="L9" s="123"/>
      <c r="M9" s="125"/>
      <c r="N9" s="125"/>
      <c r="O9" s="125"/>
      <c r="P9" s="125"/>
      <c r="Q9" s="125"/>
    </row>
    <row r="10" spans="1:17" ht="24.95" customHeight="1" x14ac:dyDescent="0.25">
      <c r="A10" s="1038" t="s">
        <v>676</v>
      </c>
      <c r="B10" s="296">
        <v>61862.571047720608</v>
      </c>
      <c r="C10" s="296">
        <v>66331.148107492787</v>
      </c>
      <c r="D10" s="296">
        <v>53667.110891821882</v>
      </c>
      <c r="E10" s="296">
        <v>60139.495445926455</v>
      </c>
      <c r="F10" s="296">
        <v>61503.9256895949</v>
      </c>
      <c r="G10" s="296">
        <v>67144.954215873571</v>
      </c>
      <c r="H10" s="296">
        <v>66499.773066134308</v>
      </c>
      <c r="I10" s="296">
        <v>70174.066334785326</v>
      </c>
      <c r="J10" s="296">
        <v>72862.616737783959</v>
      </c>
      <c r="K10" s="296">
        <v>60967.294943865432</v>
      </c>
      <c r="L10" s="123"/>
      <c r="M10" s="125"/>
      <c r="N10" s="125"/>
      <c r="O10" s="125"/>
      <c r="P10" s="125"/>
      <c r="Q10" s="125"/>
    </row>
    <row r="11" spans="1:17" ht="24.95" customHeight="1" x14ac:dyDescent="0.25">
      <c r="A11" s="297" t="s">
        <v>521</v>
      </c>
      <c r="B11" s="296">
        <v>280771.89136467426</v>
      </c>
      <c r="C11" s="296">
        <v>297831.82414924772</v>
      </c>
      <c r="D11" s="296">
        <v>306464.99885197059</v>
      </c>
      <c r="E11" s="296">
        <v>318643.53485309193</v>
      </c>
      <c r="F11" s="296">
        <v>328831.20324182429</v>
      </c>
      <c r="G11" s="296">
        <v>344886.52300154354</v>
      </c>
      <c r="H11" s="296">
        <v>376792.72532204667</v>
      </c>
      <c r="I11" s="296">
        <v>361781.00705386384</v>
      </c>
      <c r="J11" s="296">
        <v>394087.34384571639</v>
      </c>
      <c r="K11" s="296">
        <v>404284.22220842243</v>
      </c>
      <c r="L11" s="123"/>
      <c r="M11" s="125"/>
      <c r="N11" s="125"/>
      <c r="O11" s="125"/>
      <c r="P11" s="125"/>
      <c r="Q11" s="125"/>
    </row>
    <row r="12" spans="1:17" ht="24.95" customHeight="1" x14ac:dyDescent="0.25">
      <c r="A12" s="297" t="s">
        <v>522</v>
      </c>
      <c r="B12" s="296">
        <v>307577.99731408345</v>
      </c>
      <c r="C12" s="296">
        <v>314849.53963298764</v>
      </c>
      <c r="D12" s="296">
        <v>308004.14605760836</v>
      </c>
      <c r="E12" s="296">
        <v>319040.68041983352</v>
      </c>
      <c r="F12" s="296">
        <v>343328.81871514447</v>
      </c>
      <c r="G12" s="296">
        <v>376797.4205025573</v>
      </c>
      <c r="H12" s="296">
        <v>376825.97859551385</v>
      </c>
      <c r="I12" s="296">
        <v>348529.00232018565</v>
      </c>
      <c r="J12" s="296">
        <v>423634.07738095231</v>
      </c>
      <c r="K12" s="296">
        <v>466709.55109144974</v>
      </c>
      <c r="L12" s="123"/>
      <c r="M12" s="125"/>
      <c r="N12" s="125"/>
      <c r="O12" s="125"/>
      <c r="P12" s="125"/>
      <c r="Q12" s="125"/>
    </row>
    <row r="13" spans="1:17" ht="24.95" customHeight="1" x14ac:dyDescent="0.25">
      <c r="A13" s="297" t="s">
        <v>523</v>
      </c>
      <c r="B13" s="296">
        <v>420616.15416519565</v>
      </c>
      <c r="C13" s="296">
        <v>407303.54229776579</v>
      </c>
      <c r="D13" s="296">
        <v>401269.43065693433</v>
      </c>
      <c r="E13" s="296">
        <v>413323.99433427764</v>
      </c>
      <c r="F13" s="296">
        <v>456354.27224513853</v>
      </c>
      <c r="G13" s="296">
        <v>506757.66016713087</v>
      </c>
      <c r="H13" s="296">
        <v>543934.58937198063</v>
      </c>
      <c r="I13" s="296">
        <v>500356.23003194889</v>
      </c>
      <c r="J13" s="296">
        <v>505522.138836773</v>
      </c>
      <c r="K13" s="296">
        <v>495301.85343598516</v>
      </c>
      <c r="L13" s="123"/>
      <c r="M13" s="125"/>
      <c r="N13" s="125"/>
      <c r="O13" s="125"/>
      <c r="P13" s="125"/>
      <c r="Q13" s="125"/>
    </row>
    <row r="14" spans="1:17" ht="24.95" customHeight="1" x14ac:dyDescent="0.25">
      <c r="A14" s="298" t="s">
        <v>524</v>
      </c>
      <c r="B14" s="1035">
        <v>171219.27949476303</v>
      </c>
      <c r="C14" s="1035">
        <v>186223.60933546364</v>
      </c>
      <c r="D14" s="1035">
        <v>239426.69069163516</v>
      </c>
      <c r="E14" s="1035">
        <v>257116.17246769645</v>
      </c>
      <c r="F14" s="1035">
        <v>281298.36107521411</v>
      </c>
      <c r="G14" s="1035">
        <v>310052.8414479405</v>
      </c>
      <c r="H14" s="1035">
        <v>334308.29594175273</v>
      </c>
      <c r="I14" s="1035">
        <v>346609.59038323391</v>
      </c>
      <c r="J14" s="1035">
        <v>366123.2243118789</v>
      </c>
      <c r="K14" s="1035">
        <v>408694.59082766285</v>
      </c>
      <c r="L14" s="123"/>
      <c r="M14" s="125"/>
      <c r="N14" s="125"/>
      <c r="O14" s="125"/>
      <c r="P14" s="125"/>
      <c r="Q14" s="125"/>
    </row>
    <row r="15" spans="1:17" s="123" customFormat="1" ht="24.95" customHeight="1" x14ac:dyDescent="0.2">
      <c r="A15" s="909" t="s">
        <v>513</v>
      </c>
      <c r="B15" s="911">
        <v>2514397.7070224555</v>
      </c>
      <c r="C15" s="911">
        <v>2546520.2968482357</v>
      </c>
      <c r="D15" s="911">
        <v>2510471.1175781763</v>
      </c>
      <c r="E15" s="911">
        <v>2646795.8856940572</v>
      </c>
      <c r="F15" s="911">
        <v>2855754.5308706132</v>
      </c>
      <c r="G15" s="911">
        <v>3060768.3491482236</v>
      </c>
      <c r="H15" s="911">
        <v>3244020.026993643</v>
      </c>
      <c r="I15" s="911">
        <v>3081744.0459247581</v>
      </c>
      <c r="J15" s="911">
        <v>3382321.9221610087</v>
      </c>
      <c r="K15" s="911">
        <v>3621582.7335948301</v>
      </c>
    </row>
    <row r="16" spans="1:17" ht="15" customHeight="1" x14ac:dyDescent="0.25">
      <c r="A16" s="122"/>
      <c r="B16" s="121"/>
      <c r="C16" s="121"/>
      <c r="D16" s="121"/>
      <c r="E16" s="121"/>
      <c r="F16" s="121"/>
      <c r="G16" s="121"/>
      <c r="H16" s="121"/>
      <c r="I16" s="121"/>
      <c r="J16" s="121"/>
      <c r="K16" s="121"/>
    </row>
    <row r="17" spans="1:10" ht="15" customHeight="1" x14ac:dyDescent="0.25">
      <c r="A17" s="122" t="s">
        <v>563</v>
      </c>
      <c r="C17" s="26" t="s">
        <v>533</v>
      </c>
    </row>
    <row r="18" spans="1:10" ht="20.100000000000001" customHeight="1" x14ac:dyDescent="0.25">
      <c r="A18" s="208" t="s">
        <v>568</v>
      </c>
      <c r="C18" s="767" t="s">
        <v>682</v>
      </c>
    </row>
    <row r="19" spans="1:10" ht="20.100000000000001" customHeight="1" x14ac:dyDescent="0.25">
      <c r="A19" s="208"/>
      <c r="C19" s="215"/>
    </row>
    <row r="20" spans="1:10" ht="9.9499999999999993" customHeight="1" x14ac:dyDescent="0.25"/>
    <row r="21" spans="1:10" ht="9.9499999999999993" customHeight="1" x14ac:dyDescent="0.25">
      <c r="C21" s="132"/>
    </row>
    <row r="22" spans="1:10" ht="12" customHeight="1" x14ac:dyDescent="0.25">
      <c r="A22" s="133"/>
      <c r="B22" s="134"/>
      <c r="C22" s="134"/>
      <c r="D22" s="134"/>
      <c r="E22" s="134"/>
      <c r="F22" s="134"/>
      <c r="G22" s="134"/>
      <c r="H22" s="134"/>
      <c r="I22" s="134"/>
      <c r="J22" s="134"/>
    </row>
    <row r="23" spans="1:10" x14ac:dyDescent="0.25">
      <c r="B23" s="135"/>
      <c r="C23" s="135"/>
      <c r="D23" s="135"/>
      <c r="E23" s="135"/>
      <c r="F23" s="135"/>
      <c r="G23" s="135"/>
      <c r="H23" s="135"/>
      <c r="I23" s="135"/>
      <c r="J23" s="135"/>
    </row>
    <row r="42" spans="1:1" ht="10.5" customHeight="1" x14ac:dyDescent="0.35">
      <c r="A42" s="129"/>
    </row>
    <row r="43" spans="1:1" ht="9.9499999999999993" customHeight="1" x14ac:dyDescent="0.35">
      <c r="A43" s="124"/>
    </row>
    <row r="44" spans="1:1" x14ac:dyDescent="0.25">
      <c r="A44" s="122"/>
    </row>
  </sheetData>
  <mergeCells count="1">
    <mergeCell ref="A2:K2"/>
  </mergeCells>
  <hyperlinks>
    <hyperlink ref="L2" location="CONTENTS!A44" display="Back to Contents" xr:uid="{295D1AB7-B710-4E27-B90D-641211C43BFB}"/>
  </hyperlinks>
  <printOptions horizontalCentered="1"/>
  <pageMargins left="0.5" right="0.5" top="0.75" bottom="0.5" header="0.3" footer="0.3"/>
  <pageSetup scale="73" fitToHeight="6" orientation="landscape" r:id="rId1"/>
  <headerFooter alignWithMargins="0">
    <oddHeader>&amp;L&amp;"Arial,Italic"ASEAN STATISTICAL YEARBOOK 2023</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EA4C4-CCB6-40FD-817F-C70BF25C898F}">
  <sheetPr>
    <tabColor theme="9" tint="0.39997558519241921"/>
    <pageSetUpPr fitToPage="1"/>
  </sheetPr>
  <dimension ref="A1:X47"/>
  <sheetViews>
    <sheetView showGridLines="0" zoomScale="80" zoomScaleNormal="80" zoomScaleSheetLayoutView="100" workbookViewId="0">
      <selection activeCell="L2" sqref="L2"/>
    </sheetView>
  </sheetViews>
  <sheetFormatPr defaultColWidth="9.140625" defaultRowHeight="15" x14ac:dyDescent="0.25"/>
  <cols>
    <col min="1" max="1" width="20.7109375" style="26" customWidth="1"/>
    <col min="2" max="11" width="15.7109375" style="26" customWidth="1"/>
    <col min="12" max="12" width="9.140625" style="26"/>
    <col min="13" max="13" width="13.140625" style="26" bestFit="1" customWidth="1"/>
    <col min="14" max="17" width="13.85546875" style="26" bestFit="1" customWidth="1"/>
    <col min="18" max="16384" width="9.140625" style="26"/>
  </cols>
  <sheetData>
    <row r="1" spans="1:24" ht="12" customHeight="1" x14ac:dyDescent="0.25">
      <c r="M1" s="131"/>
      <c r="N1" s="131"/>
      <c r="O1" s="131"/>
      <c r="P1" s="131"/>
      <c r="Q1" s="131"/>
    </row>
    <row r="2" spans="1:24" ht="18" customHeight="1" x14ac:dyDescent="0.3">
      <c r="A2" s="1147" t="s">
        <v>689</v>
      </c>
      <c r="B2" s="1148"/>
      <c r="C2" s="1148"/>
      <c r="D2" s="1148"/>
      <c r="E2" s="1148"/>
      <c r="F2" s="1148"/>
      <c r="G2" s="1148"/>
      <c r="H2" s="1148"/>
      <c r="I2" s="1148"/>
      <c r="J2" s="1148"/>
      <c r="K2" s="1148"/>
      <c r="L2" s="49" t="s">
        <v>501</v>
      </c>
      <c r="M2" s="131"/>
      <c r="N2" s="131"/>
      <c r="O2" s="131"/>
      <c r="P2" s="131"/>
      <c r="Q2" s="131"/>
    </row>
    <row r="3" spans="1:24" ht="20.100000000000001" customHeight="1" x14ac:dyDescent="0.25">
      <c r="A3" s="122"/>
      <c r="B3" s="120"/>
      <c r="C3" s="120"/>
      <c r="D3" s="120"/>
      <c r="F3" s="120"/>
      <c r="H3" s="120"/>
      <c r="I3" s="120"/>
      <c r="J3" s="120"/>
      <c r="K3" s="120" t="s">
        <v>690</v>
      </c>
      <c r="M3" s="131"/>
      <c r="N3" s="131"/>
      <c r="O3" s="131"/>
      <c r="P3" s="131"/>
      <c r="Q3" s="131"/>
    </row>
    <row r="4" spans="1:24" ht="30" customHeight="1" x14ac:dyDescent="0.25">
      <c r="A4" s="899" t="s">
        <v>514</v>
      </c>
      <c r="B4" s="899">
        <v>2013</v>
      </c>
      <c r="C4" s="899">
        <v>2014</v>
      </c>
      <c r="D4" s="899">
        <v>2015</v>
      </c>
      <c r="E4" s="899">
        <v>2016</v>
      </c>
      <c r="F4" s="899">
        <v>2017</v>
      </c>
      <c r="G4" s="899">
        <v>2018</v>
      </c>
      <c r="H4" s="899">
        <v>2019</v>
      </c>
      <c r="I4" s="899">
        <v>2020</v>
      </c>
      <c r="J4" s="899">
        <v>2021</v>
      </c>
      <c r="K4" s="899">
        <v>2022</v>
      </c>
      <c r="M4" s="107"/>
      <c r="N4" s="131"/>
      <c r="O4" s="131"/>
      <c r="P4" s="131"/>
      <c r="Q4" s="131"/>
    </row>
    <row r="5" spans="1:24" ht="24.95" customHeight="1" x14ac:dyDescent="0.25">
      <c r="A5" s="295" t="s">
        <v>515</v>
      </c>
      <c r="B5" s="296">
        <v>44560.457892155442</v>
      </c>
      <c r="C5" s="296">
        <v>41521.261744772106</v>
      </c>
      <c r="D5" s="296">
        <v>31013.417468113294</v>
      </c>
      <c r="E5" s="296">
        <v>27345.779310617625</v>
      </c>
      <c r="F5" s="296">
        <v>28806.073166028269</v>
      </c>
      <c r="G5" s="296">
        <v>30642.054305840193</v>
      </c>
      <c r="H5" s="296">
        <v>29403.742521677614</v>
      </c>
      <c r="I5" s="296">
        <v>26462.11597690314</v>
      </c>
      <c r="J5" s="296">
        <v>32383.042535237721</v>
      </c>
      <c r="K5" s="296">
        <v>37445.854728477127</v>
      </c>
      <c r="L5" s="123"/>
      <c r="M5" s="126"/>
      <c r="N5" s="131"/>
      <c r="O5" s="131"/>
      <c r="P5" s="131"/>
      <c r="Q5" s="131"/>
      <c r="R5" s="131"/>
      <c r="S5" s="131"/>
      <c r="T5" s="131"/>
      <c r="U5" s="131"/>
      <c r="V5" s="131"/>
      <c r="W5" s="131"/>
      <c r="X5" s="131"/>
    </row>
    <row r="6" spans="1:24" ht="24.95" customHeight="1" x14ac:dyDescent="0.25">
      <c r="A6" s="297" t="s">
        <v>516</v>
      </c>
      <c r="B6" s="296">
        <v>1052.2208875965375</v>
      </c>
      <c r="C6" s="296">
        <v>1122.6424856330261</v>
      </c>
      <c r="D6" s="296">
        <v>1190.7070727314435</v>
      </c>
      <c r="E6" s="296">
        <v>1257.0650845845319</v>
      </c>
      <c r="F6" s="296">
        <v>1402.3525365144942</v>
      </c>
      <c r="G6" s="296">
        <v>1539.8274930880928</v>
      </c>
      <c r="H6" s="296">
        <v>1685.6917545439564</v>
      </c>
      <c r="I6" s="296">
        <v>1588.9377425663404</v>
      </c>
      <c r="J6" s="296">
        <v>1637.2056263816951</v>
      </c>
      <c r="K6" s="296">
        <v>1758.025339739009</v>
      </c>
      <c r="L6" s="123"/>
      <c r="M6" s="126"/>
      <c r="N6" s="131"/>
      <c r="O6" s="131"/>
      <c r="P6" s="131"/>
      <c r="Q6" s="131"/>
      <c r="R6" s="131"/>
      <c r="S6" s="131"/>
      <c r="T6" s="131"/>
      <c r="U6" s="131"/>
      <c r="V6" s="131"/>
      <c r="W6" s="131"/>
      <c r="X6" s="131"/>
    </row>
    <row r="7" spans="1:24" ht="24.95" customHeight="1" x14ac:dyDescent="0.25">
      <c r="A7" s="297" t="s">
        <v>517</v>
      </c>
      <c r="B7" s="296">
        <v>3635.9570611072668</v>
      </c>
      <c r="C7" s="296">
        <v>3526.9977576949864</v>
      </c>
      <c r="D7" s="296">
        <v>3345.0454157535551</v>
      </c>
      <c r="E7" s="296">
        <v>3599.804048901844</v>
      </c>
      <c r="F7" s="296">
        <v>3880.1189132253799</v>
      </c>
      <c r="G7" s="296">
        <v>3937.1769718997252</v>
      </c>
      <c r="H7" s="296">
        <v>4200.4410379600804</v>
      </c>
      <c r="I7" s="296">
        <v>3922.1398915737777</v>
      </c>
      <c r="J7" s="296">
        <v>4357.0105198940519</v>
      </c>
      <c r="K7" s="296">
        <v>4777.5272062837703</v>
      </c>
      <c r="L7" s="123"/>
      <c r="M7" s="126"/>
      <c r="N7" s="131"/>
      <c r="O7" s="131"/>
      <c r="P7" s="131"/>
      <c r="Q7" s="131"/>
      <c r="R7" s="131"/>
      <c r="S7" s="131"/>
      <c r="T7" s="131"/>
      <c r="U7" s="131"/>
      <c r="V7" s="131"/>
      <c r="W7" s="131"/>
      <c r="X7" s="131"/>
    </row>
    <row r="8" spans="1:24" ht="24.95" customHeight="1" x14ac:dyDescent="0.25">
      <c r="A8" s="297" t="s">
        <v>518</v>
      </c>
      <c r="B8" s="296">
        <v>1799.4071916381674</v>
      </c>
      <c r="C8" s="296">
        <v>1949.4656263471002</v>
      </c>
      <c r="D8" s="296">
        <v>2166.2108827512739</v>
      </c>
      <c r="E8" s="296">
        <v>2342.9336542874721</v>
      </c>
      <c r="F8" s="296">
        <v>2472.2689952444593</v>
      </c>
      <c r="G8" s="296">
        <v>2585.0359435737596</v>
      </c>
      <c r="H8" s="296">
        <v>2627.8140716089829</v>
      </c>
      <c r="I8" s="296">
        <v>2630.0508707970312</v>
      </c>
      <c r="J8" s="296">
        <v>2586.8193074385749</v>
      </c>
      <c r="K8" s="296">
        <v>2021.976394486496</v>
      </c>
      <c r="L8" s="123"/>
      <c r="M8" s="126"/>
      <c r="N8" s="131"/>
      <c r="O8" s="131"/>
      <c r="P8" s="131"/>
      <c r="Q8" s="131"/>
      <c r="R8" s="131"/>
      <c r="S8" s="131"/>
      <c r="T8" s="131"/>
      <c r="U8" s="131"/>
      <c r="V8" s="131"/>
      <c r="W8" s="131"/>
      <c r="X8" s="131"/>
    </row>
    <row r="9" spans="1:24" ht="24.95" customHeight="1" x14ac:dyDescent="0.25">
      <c r="A9" s="297" t="s">
        <v>542</v>
      </c>
      <c r="B9" s="296">
        <v>10662.688884030997</v>
      </c>
      <c r="C9" s="296">
        <v>10988.998161303623</v>
      </c>
      <c r="D9" s="296">
        <v>9663.1031152985561</v>
      </c>
      <c r="E9" s="296">
        <v>9523.3160515796499</v>
      </c>
      <c r="F9" s="296">
        <v>9965.153948249419</v>
      </c>
      <c r="G9" s="296">
        <v>11079.650881937388</v>
      </c>
      <c r="H9" s="296">
        <v>11228.292885617422</v>
      </c>
      <c r="I9" s="296">
        <v>10400.090294752432</v>
      </c>
      <c r="J9" s="296">
        <v>11475.59507205599</v>
      </c>
      <c r="K9" s="296">
        <v>12448.044373031758</v>
      </c>
      <c r="L9" s="123"/>
      <c r="M9" s="126"/>
      <c r="N9" s="131"/>
      <c r="O9" s="131"/>
      <c r="P9" s="131"/>
      <c r="Q9" s="131"/>
      <c r="R9" s="131"/>
      <c r="S9" s="131"/>
      <c r="T9" s="131"/>
      <c r="U9" s="131"/>
      <c r="V9" s="131"/>
      <c r="W9" s="131"/>
      <c r="X9" s="131"/>
    </row>
    <row r="10" spans="1:24" ht="24.95" customHeight="1" x14ac:dyDescent="0.25">
      <c r="A10" s="1038" t="s">
        <v>1487</v>
      </c>
      <c r="B10" s="296">
        <v>1208.6310379751603</v>
      </c>
      <c r="C10" s="296">
        <v>1275.819817035502</v>
      </c>
      <c r="D10" s="296">
        <v>1023.2051647630483</v>
      </c>
      <c r="E10" s="296">
        <v>1136.4872431529841</v>
      </c>
      <c r="F10" s="296">
        <v>1152.0177884467464</v>
      </c>
      <c r="G10" s="296">
        <v>1246.5877172803885</v>
      </c>
      <c r="H10" s="296">
        <v>1223.7720475917245</v>
      </c>
      <c r="I10" s="296">
        <v>1280.1305109240836</v>
      </c>
      <c r="J10" s="296">
        <v>1317.707147803309</v>
      </c>
      <c r="K10" s="296">
        <v>1093.1876691112</v>
      </c>
      <c r="L10" s="136"/>
      <c r="M10" s="126"/>
      <c r="N10" s="131"/>
      <c r="O10" s="131"/>
      <c r="P10" s="131"/>
      <c r="Q10" s="131"/>
      <c r="R10" s="131"/>
      <c r="S10" s="131"/>
      <c r="T10" s="131"/>
      <c r="U10" s="131"/>
      <c r="V10" s="131"/>
      <c r="W10" s="131"/>
      <c r="X10" s="131"/>
    </row>
    <row r="11" spans="1:24" ht="24.95" customHeight="1" x14ac:dyDescent="0.25">
      <c r="A11" s="297" t="s">
        <v>521</v>
      </c>
      <c r="B11" s="296">
        <v>2859.2861391666124</v>
      </c>
      <c r="C11" s="296">
        <v>2981.8875609028778</v>
      </c>
      <c r="D11" s="296">
        <v>3017.5074693264191</v>
      </c>
      <c r="E11" s="296">
        <v>3086.3481639230586</v>
      </c>
      <c r="F11" s="296">
        <v>3134.0718217811077</v>
      </c>
      <c r="G11" s="296">
        <v>3261.1779184526486</v>
      </c>
      <c r="H11" s="296">
        <v>3511.9680013463426</v>
      </c>
      <c r="I11" s="296">
        <v>3329.2628585850707</v>
      </c>
      <c r="J11" s="296">
        <v>3576.1751015963664</v>
      </c>
      <c r="K11" s="296">
        <v>3623.5178642765491</v>
      </c>
      <c r="L11" s="123"/>
      <c r="M11" s="126"/>
      <c r="N11" s="131"/>
      <c r="Q11" s="131"/>
      <c r="R11" s="131"/>
      <c r="S11" s="131"/>
      <c r="T11" s="131"/>
      <c r="U11" s="131"/>
      <c r="V11" s="131"/>
      <c r="W11" s="131"/>
      <c r="X11" s="131"/>
    </row>
    <row r="12" spans="1:24" ht="24.95" customHeight="1" x14ac:dyDescent="0.25">
      <c r="A12" s="297" t="s">
        <v>522</v>
      </c>
      <c r="B12" s="296">
        <v>56967.327995644438</v>
      </c>
      <c r="C12" s="296">
        <v>57562.487820719172</v>
      </c>
      <c r="D12" s="296">
        <v>55646.638854129786</v>
      </c>
      <c r="E12" s="296">
        <v>56897.380275682321</v>
      </c>
      <c r="F12" s="296">
        <v>61174.352531964512</v>
      </c>
      <c r="G12" s="296">
        <v>66823.455850206126</v>
      </c>
      <c r="H12" s="296">
        <v>66068.093589226773</v>
      </c>
      <c r="I12" s="296">
        <v>61298.146667168316</v>
      </c>
      <c r="J12" s="296">
        <v>77679.712003255147</v>
      </c>
      <c r="K12" s="296">
        <v>82793.959746576147</v>
      </c>
      <c r="L12" s="123"/>
      <c r="M12" s="126"/>
      <c r="N12" s="131"/>
      <c r="Q12" s="131"/>
      <c r="R12" s="131"/>
      <c r="S12" s="131"/>
      <c r="T12" s="131"/>
      <c r="U12" s="131"/>
      <c r="V12" s="131"/>
      <c r="W12" s="131"/>
      <c r="X12" s="131"/>
    </row>
    <row r="13" spans="1:24" ht="24.95" customHeight="1" x14ac:dyDescent="0.25">
      <c r="A13" s="297" t="s">
        <v>523</v>
      </c>
      <c r="B13" s="296">
        <v>6300.9322269224367</v>
      </c>
      <c r="C13" s="296">
        <v>6078.9187371380913</v>
      </c>
      <c r="D13" s="296">
        <v>5968.0741069804017</v>
      </c>
      <c r="E13" s="296">
        <v>6127.4306213544451</v>
      </c>
      <c r="F13" s="296">
        <v>6745.494259623174</v>
      </c>
      <c r="G13" s="296">
        <v>7470.8197973677579</v>
      </c>
      <c r="H13" s="296">
        <v>8297.1118211754419</v>
      </c>
      <c r="I13" s="296">
        <v>7648.2393300013127</v>
      </c>
      <c r="J13" s="296">
        <v>7751.8614208328554</v>
      </c>
      <c r="K13" s="296">
        <v>7494.3539633225173</v>
      </c>
      <c r="L13" s="123"/>
      <c r="M13" s="126"/>
      <c r="N13" s="131"/>
      <c r="Q13" s="131"/>
      <c r="R13" s="131"/>
      <c r="S13" s="131"/>
      <c r="T13" s="131"/>
      <c r="U13" s="131"/>
      <c r="V13" s="131"/>
      <c r="W13" s="131"/>
      <c r="X13" s="131"/>
    </row>
    <row r="14" spans="1:24" ht="24.95" customHeight="1" x14ac:dyDescent="0.25">
      <c r="A14" s="298" t="s">
        <v>524</v>
      </c>
      <c r="B14" s="1035">
        <v>1898.3987766592634</v>
      </c>
      <c r="C14" s="1035">
        <v>2041.841337392475</v>
      </c>
      <c r="D14" s="1035">
        <v>2596.0135000600153</v>
      </c>
      <c r="E14" s="1035">
        <v>2757.2572910197614</v>
      </c>
      <c r="F14" s="1035">
        <v>2983.458425166134</v>
      </c>
      <c r="G14" s="1035">
        <v>3250.5340602938454</v>
      </c>
      <c r="H14" s="1035">
        <v>3464.9091656829396</v>
      </c>
      <c r="I14" s="1035">
        <v>3551.957369320934</v>
      </c>
      <c r="J14" s="1035">
        <v>3716.7531009406407</v>
      </c>
      <c r="K14" s="1035">
        <v>4109.0650051996181</v>
      </c>
      <c r="L14" s="123"/>
      <c r="M14" s="126"/>
      <c r="N14" s="131"/>
      <c r="Q14" s="131"/>
      <c r="R14" s="131"/>
      <c r="S14" s="131"/>
      <c r="T14" s="131"/>
      <c r="U14" s="131"/>
      <c r="V14" s="131"/>
      <c r="W14" s="131"/>
      <c r="X14" s="131"/>
    </row>
    <row r="15" spans="1:24" s="123" customFormat="1" ht="24.95" customHeight="1" x14ac:dyDescent="0.2">
      <c r="A15" s="909" t="s">
        <v>513</v>
      </c>
      <c r="B15" s="912">
        <v>4105.2450116050504</v>
      </c>
      <c r="C15" s="912">
        <v>4103.4919150095557</v>
      </c>
      <c r="D15" s="912">
        <v>3997.1727579920516</v>
      </c>
      <c r="E15" s="912">
        <v>4166.471291309108</v>
      </c>
      <c r="F15" s="912">
        <v>4446.2862858432673</v>
      </c>
      <c r="G15" s="912">
        <v>4720.0958666013585</v>
      </c>
      <c r="H15" s="912">
        <v>4971.9144158475629</v>
      </c>
      <c r="I15" s="912">
        <v>4677.2548242935691</v>
      </c>
      <c r="J15" s="912">
        <v>5095.0069950424186</v>
      </c>
      <c r="K15" s="912">
        <v>5391.8219380054106</v>
      </c>
      <c r="M15" s="108"/>
      <c r="N15" s="136"/>
      <c r="Q15" s="136"/>
      <c r="R15" s="136"/>
      <c r="S15" s="136"/>
      <c r="T15" s="136"/>
      <c r="U15" s="136"/>
      <c r="V15" s="136"/>
      <c r="W15" s="136"/>
      <c r="X15" s="136"/>
    </row>
    <row r="16" spans="1:24" ht="15" customHeight="1" x14ac:dyDescent="0.25">
      <c r="A16" s="122"/>
    </row>
    <row r="17" spans="1:3" ht="15" customHeight="1" x14ac:dyDescent="0.25">
      <c r="A17" s="206" t="s">
        <v>563</v>
      </c>
      <c r="C17" s="215" t="s">
        <v>579</v>
      </c>
    </row>
    <row r="18" spans="1:3" ht="20.100000000000001" customHeight="1" x14ac:dyDescent="0.25">
      <c r="A18" s="206" t="s">
        <v>568</v>
      </c>
      <c r="C18" s="768" t="s">
        <v>691</v>
      </c>
    </row>
    <row r="19" spans="1:3" ht="20.100000000000001" customHeight="1" x14ac:dyDescent="0.25">
      <c r="C19" s="768" t="s">
        <v>692</v>
      </c>
    </row>
    <row r="20" spans="1:3" ht="9.9499999999999993" customHeight="1" x14ac:dyDescent="0.25"/>
    <row r="21" spans="1:3" ht="9.9499999999999993" customHeight="1" x14ac:dyDescent="0.35">
      <c r="A21" s="129"/>
    </row>
    <row r="22" spans="1:3" ht="9.9499999999999993" customHeight="1" x14ac:dyDescent="0.25">
      <c r="A22" s="133"/>
    </row>
    <row r="23" spans="1:3" ht="9.9499999999999993" customHeight="1" x14ac:dyDescent="0.35">
      <c r="A23" s="124"/>
    </row>
    <row r="45" spans="1:1" ht="10.5" customHeight="1" x14ac:dyDescent="0.35">
      <c r="A45" s="129"/>
    </row>
    <row r="46" spans="1:1" ht="9.9499999999999993" customHeight="1" x14ac:dyDescent="0.35">
      <c r="A46" s="124"/>
    </row>
    <row r="47" spans="1:1" x14ac:dyDescent="0.25">
      <c r="A47" s="122"/>
    </row>
  </sheetData>
  <mergeCells count="1">
    <mergeCell ref="A2:K2"/>
  </mergeCells>
  <hyperlinks>
    <hyperlink ref="L2" location="CONTENTS!A44" display="Back to Contents" xr:uid="{9DA74172-0B92-4505-BD16-DF43818DE2AB}"/>
  </hyperlinks>
  <printOptions horizontalCentered="1"/>
  <pageMargins left="0.5" right="0.5" top="0.75" bottom="0.5" header="0.3" footer="0.3"/>
  <pageSetup scale="73" fitToHeight="6" orientation="landscape" r:id="rId1"/>
  <headerFooter alignWithMargins="0">
    <oddHeader>&amp;L&amp;"Arial,Italic"ASEAN STATISTICAL YEARBOOK 2023</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FA6E6-0B82-4DA5-A47F-4DA147224CBE}">
  <sheetPr>
    <tabColor theme="9" tint="0.39997558519241921"/>
    <pageSetUpPr fitToPage="1"/>
  </sheetPr>
  <dimension ref="A1:W51"/>
  <sheetViews>
    <sheetView showGridLines="0" zoomScale="80" zoomScaleNormal="80" workbookViewId="0">
      <selection activeCell="K2" sqref="K2"/>
    </sheetView>
  </sheetViews>
  <sheetFormatPr defaultColWidth="9.140625" defaultRowHeight="15" x14ac:dyDescent="0.2"/>
  <cols>
    <col min="1" max="1" width="9.28515625" style="123" customWidth="1"/>
    <col min="2" max="2" width="66.5703125" style="123" customWidth="1"/>
    <col min="3" max="10" width="15.7109375" style="123" customWidth="1"/>
    <col min="11" max="11" width="9.140625" style="123"/>
    <col min="12" max="12" width="13.140625" style="123" bestFit="1" customWidth="1"/>
    <col min="13" max="16" width="13.85546875" style="123" bestFit="1" customWidth="1"/>
    <col min="17" max="16384" width="9.140625" style="123"/>
  </cols>
  <sheetData>
    <row r="1" spans="1:23" ht="15" customHeight="1" x14ac:dyDescent="0.2">
      <c r="L1" s="136"/>
      <c r="M1" s="136"/>
      <c r="N1" s="136"/>
      <c r="O1" s="136"/>
      <c r="P1" s="136"/>
    </row>
    <row r="2" spans="1:23" ht="18.75" customHeight="1" x14ac:dyDescent="0.2">
      <c r="A2" s="1151" t="s">
        <v>75</v>
      </c>
      <c r="B2" s="1151"/>
      <c r="C2" s="1152"/>
      <c r="D2" s="1152"/>
      <c r="E2" s="1152"/>
      <c r="F2" s="1152"/>
      <c r="G2" s="1152"/>
      <c r="H2" s="1152"/>
      <c r="I2" s="1152"/>
      <c r="J2" s="1152"/>
      <c r="K2" s="521" t="s">
        <v>501</v>
      </c>
      <c r="L2" s="136"/>
      <c r="M2" s="136"/>
      <c r="N2" s="136"/>
      <c r="O2" s="136"/>
      <c r="P2" s="136"/>
    </row>
    <row r="3" spans="1:23" ht="15" customHeight="1" x14ac:dyDescent="0.2">
      <c r="A3" s="522"/>
      <c r="B3" s="522"/>
      <c r="C3" s="523"/>
      <c r="D3" s="523"/>
      <c r="E3" s="523"/>
      <c r="G3" s="523"/>
      <c r="I3" s="523"/>
      <c r="J3" s="523" t="s">
        <v>693</v>
      </c>
      <c r="L3" s="136"/>
      <c r="M3" s="136"/>
      <c r="N3" s="136"/>
      <c r="O3" s="136"/>
      <c r="P3" s="136"/>
    </row>
    <row r="4" spans="1:23" ht="30" x14ac:dyDescent="0.2">
      <c r="A4" s="913" t="s">
        <v>694</v>
      </c>
      <c r="B4" s="914" t="s">
        <v>644</v>
      </c>
      <c r="C4" s="914">
        <v>2015</v>
      </c>
      <c r="D4" s="914">
        <v>2016</v>
      </c>
      <c r="E4" s="914">
        <v>2017</v>
      </c>
      <c r="F4" s="914">
        <v>2018</v>
      </c>
      <c r="G4" s="914">
        <v>2019</v>
      </c>
      <c r="H4" s="914">
        <v>2020</v>
      </c>
      <c r="I4" s="914">
        <v>2021</v>
      </c>
      <c r="J4" s="914">
        <v>2022</v>
      </c>
      <c r="L4" s="1046"/>
      <c r="M4" s="136"/>
      <c r="N4" s="136"/>
      <c r="O4" s="136"/>
      <c r="P4" s="136"/>
    </row>
    <row r="5" spans="1:23" ht="24.95" customHeight="1" x14ac:dyDescent="0.2">
      <c r="A5" s="1047" t="s">
        <v>646</v>
      </c>
      <c r="B5" s="1048" t="s">
        <v>647</v>
      </c>
      <c r="C5" s="1032">
        <v>196.12918928998567</v>
      </c>
      <c r="D5" s="1032">
        <v>189.54824488399788</v>
      </c>
      <c r="E5" s="1032">
        <v>181.95531499093201</v>
      </c>
      <c r="F5" s="1032">
        <v>186.23515605641308</v>
      </c>
      <c r="G5" s="1032">
        <v>181.18749466285868</v>
      </c>
      <c r="H5" s="1032">
        <v>201.67251481974597</v>
      </c>
      <c r="I5" s="1032">
        <v>236.4592531883531</v>
      </c>
      <c r="J5" s="1032">
        <v>252.1509015407978</v>
      </c>
      <c r="L5" s="1050"/>
      <c r="M5" s="136"/>
      <c r="N5" s="136"/>
      <c r="O5" s="136"/>
      <c r="P5" s="136"/>
      <c r="Q5" s="136"/>
      <c r="R5" s="136"/>
      <c r="S5" s="136"/>
      <c r="T5" s="136"/>
      <c r="U5" s="136"/>
      <c r="V5" s="136"/>
      <c r="W5" s="136"/>
    </row>
    <row r="6" spans="1:23" ht="24.95" customHeight="1" x14ac:dyDescent="0.2">
      <c r="A6" s="1051" t="s">
        <v>649</v>
      </c>
      <c r="B6" s="1048" t="s">
        <v>650</v>
      </c>
      <c r="C6" s="1032">
        <v>7737.0142411351126</v>
      </c>
      <c r="D6" s="1032">
        <v>6668.7198945833297</v>
      </c>
      <c r="E6" s="1032">
        <v>7299.2876512023904</v>
      </c>
      <c r="F6" s="1032">
        <v>8362.5263232216184</v>
      </c>
      <c r="G6" s="1032">
        <v>8343.6028397724567</v>
      </c>
      <c r="H6" s="1032">
        <v>6514.833927055598</v>
      </c>
      <c r="I6" s="1032">
        <v>7667.6058035953929</v>
      </c>
      <c r="J6" s="1032">
        <v>9899.5918555051248</v>
      </c>
      <c r="L6" s="1050"/>
      <c r="M6" s="136"/>
      <c r="N6" s="136"/>
      <c r="O6" s="136"/>
      <c r="P6" s="136"/>
      <c r="Q6" s="136"/>
      <c r="R6" s="136"/>
      <c r="S6" s="136"/>
      <c r="T6" s="136"/>
      <c r="U6" s="136"/>
      <c r="V6" s="136"/>
      <c r="W6" s="136"/>
    </row>
    <row r="7" spans="1:23" ht="24.95" customHeight="1" x14ac:dyDescent="0.2">
      <c r="A7" s="1051" t="s">
        <v>651</v>
      </c>
      <c r="B7" s="1048" t="s">
        <v>616</v>
      </c>
      <c r="C7" s="1032">
        <v>2582.7407508879724</v>
      </c>
      <c r="D7" s="1032">
        <v>1804.8180729676756</v>
      </c>
      <c r="E7" s="1032">
        <v>2119.954691553909</v>
      </c>
      <c r="F7" s="1032">
        <v>2574.2358833932967</v>
      </c>
      <c r="G7" s="1032">
        <v>2499.4060436112218</v>
      </c>
      <c r="H7" s="1032">
        <v>2612.1884055648979</v>
      </c>
      <c r="I7" s="1032">
        <v>3484.7828505795965</v>
      </c>
      <c r="J7" s="1032">
        <v>5089.1494687080312</v>
      </c>
      <c r="L7" s="1050"/>
      <c r="M7" s="136"/>
      <c r="N7" s="136"/>
      <c r="O7" s="136"/>
      <c r="P7" s="136"/>
      <c r="Q7" s="136"/>
      <c r="R7" s="136"/>
      <c r="S7" s="136"/>
      <c r="T7" s="136"/>
      <c r="U7" s="136"/>
      <c r="V7" s="136"/>
      <c r="W7" s="136"/>
    </row>
    <row r="8" spans="1:23" ht="24.95" customHeight="1" x14ac:dyDescent="0.2">
      <c r="A8" s="1051" t="s">
        <v>652</v>
      </c>
      <c r="B8" s="1048" t="s">
        <v>653</v>
      </c>
      <c r="C8" s="1032">
        <v>148.2690250700378</v>
      </c>
      <c r="D8" s="1032">
        <v>155.11883748458166</v>
      </c>
      <c r="E8" s="1032">
        <v>161.06072987984294</v>
      </c>
      <c r="F8" s="1032">
        <v>180.65985449261814</v>
      </c>
      <c r="G8" s="1032">
        <v>187.59308222886244</v>
      </c>
      <c r="H8" s="1032">
        <v>184.063771646351</v>
      </c>
      <c r="I8" s="1032">
        <v>189.53299795795979</v>
      </c>
      <c r="J8" s="1032">
        <v>189.7795139145384</v>
      </c>
      <c r="L8" s="1050"/>
      <c r="M8" s="136"/>
      <c r="N8" s="136"/>
      <c r="O8" s="136"/>
      <c r="P8" s="136"/>
      <c r="Q8" s="136"/>
      <c r="R8" s="136"/>
      <c r="S8" s="136"/>
      <c r="T8" s="136"/>
      <c r="U8" s="136"/>
      <c r="V8" s="136"/>
      <c r="W8" s="136"/>
    </row>
    <row r="9" spans="1:23" ht="24.95" customHeight="1" x14ac:dyDescent="0.2">
      <c r="A9" s="1051" t="s">
        <v>654</v>
      </c>
      <c r="B9" s="1048" t="s">
        <v>617</v>
      </c>
      <c r="C9" s="1032">
        <v>441.0551264943818</v>
      </c>
      <c r="D9" s="1032">
        <v>393.11373922889004</v>
      </c>
      <c r="E9" s="1032">
        <v>421.50896973484134</v>
      </c>
      <c r="F9" s="1032">
        <v>456.79744130181683</v>
      </c>
      <c r="G9" s="1032">
        <v>456.58007480640742</v>
      </c>
      <c r="H9" s="1032">
        <v>484.06728577029963</v>
      </c>
      <c r="I9" s="1032">
        <v>459.78441881351699</v>
      </c>
      <c r="J9" s="1032">
        <v>446.47275364101341</v>
      </c>
      <c r="L9" s="1050"/>
      <c r="M9" s="136"/>
      <c r="N9" s="136"/>
      <c r="O9" s="136"/>
      <c r="P9" s="136"/>
      <c r="Q9" s="136"/>
      <c r="R9" s="136"/>
      <c r="S9" s="136"/>
      <c r="T9" s="136"/>
      <c r="U9" s="136"/>
      <c r="V9" s="136"/>
      <c r="W9" s="136"/>
    </row>
    <row r="10" spans="1:23" ht="24.95" customHeight="1" x14ac:dyDescent="0.2">
      <c r="A10" s="1051" t="s">
        <v>655</v>
      </c>
      <c r="B10" s="1048" t="s">
        <v>656</v>
      </c>
      <c r="C10" s="1032">
        <v>900.00419195677785</v>
      </c>
      <c r="D10" s="1032">
        <v>862.91195044527876</v>
      </c>
      <c r="E10" s="1032">
        <v>868.13195613286723</v>
      </c>
      <c r="F10" s="1032">
        <v>888.51160742443085</v>
      </c>
      <c r="G10" s="1032">
        <v>942.10671601502543</v>
      </c>
      <c r="H10" s="1032">
        <v>988.82850843349752</v>
      </c>
      <c r="I10" s="1032">
        <v>1065.3930976091401</v>
      </c>
      <c r="J10" s="1032">
        <v>1149.7373675512674</v>
      </c>
      <c r="L10" s="1050"/>
      <c r="M10" s="136"/>
      <c r="N10" s="136"/>
      <c r="O10" s="136"/>
      <c r="P10" s="136"/>
      <c r="Q10" s="136"/>
      <c r="R10" s="136"/>
      <c r="S10" s="136"/>
      <c r="T10" s="136"/>
      <c r="U10" s="136"/>
      <c r="V10" s="136"/>
      <c r="W10" s="136"/>
    </row>
    <row r="11" spans="1:23" ht="24.95" customHeight="1" x14ac:dyDescent="0.2">
      <c r="A11" s="1051" t="s">
        <v>657</v>
      </c>
      <c r="B11" s="1048" t="s">
        <v>658</v>
      </c>
      <c r="C11" s="1032">
        <v>320.89784482233273</v>
      </c>
      <c r="D11" s="1032">
        <v>277.2492382642215</v>
      </c>
      <c r="E11" s="1032">
        <v>292.66277529191427</v>
      </c>
      <c r="F11" s="1032">
        <v>289.58731471165282</v>
      </c>
      <c r="G11" s="1032">
        <v>305.31380461246977</v>
      </c>
      <c r="H11" s="1032">
        <v>273.82777707050201</v>
      </c>
      <c r="I11" s="1032">
        <v>267.01372924985299</v>
      </c>
      <c r="J11" s="1032">
        <v>298.680908487392</v>
      </c>
      <c r="L11" s="1050"/>
      <c r="M11" s="136"/>
      <c r="N11" s="136"/>
      <c r="O11" s="136"/>
      <c r="P11" s="136"/>
      <c r="Q11" s="136"/>
      <c r="R11" s="136"/>
      <c r="S11" s="136"/>
      <c r="T11" s="136"/>
      <c r="U11" s="136"/>
      <c r="V11" s="136"/>
      <c r="W11" s="136"/>
    </row>
    <row r="12" spans="1:23" ht="24.95" customHeight="1" x14ac:dyDescent="0.2">
      <c r="A12" s="1051" t="s">
        <v>659</v>
      </c>
      <c r="B12" s="1048" t="s">
        <v>660</v>
      </c>
      <c r="C12" s="1032">
        <v>184.03447061859669</v>
      </c>
      <c r="D12" s="1032">
        <v>178.64523822336122</v>
      </c>
      <c r="E12" s="1032">
        <v>184.3313145369176</v>
      </c>
      <c r="F12" s="1032">
        <v>191.84614093053989</v>
      </c>
      <c r="G12" s="1032">
        <v>208.68424486204341</v>
      </c>
      <c r="H12" s="1032">
        <v>191.98361596691086</v>
      </c>
      <c r="I12" s="1032">
        <v>205.66307170113299</v>
      </c>
      <c r="J12" s="1032">
        <v>238.70824231254568</v>
      </c>
      <c r="L12" s="1050"/>
      <c r="M12" s="136"/>
      <c r="N12" s="136"/>
      <c r="O12" s="136"/>
      <c r="P12" s="136"/>
      <c r="Q12" s="136"/>
      <c r="R12" s="136"/>
      <c r="S12" s="136"/>
      <c r="T12" s="136"/>
      <c r="U12" s="136"/>
      <c r="V12" s="136"/>
      <c r="W12" s="136"/>
    </row>
    <row r="13" spans="1:23" ht="24.95" customHeight="1" x14ac:dyDescent="0.2">
      <c r="A13" s="1051" t="s">
        <v>661</v>
      </c>
      <c r="B13" s="1048" t="s">
        <v>662</v>
      </c>
      <c r="C13" s="1032">
        <v>371.80968250654911</v>
      </c>
      <c r="D13" s="1032">
        <v>357.6547452858569</v>
      </c>
      <c r="E13" s="1032">
        <v>370.79884795549492</v>
      </c>
      <c r="F13" s="1032">
        <v>357.85533443790592</v>
      </c>
      <c r="G13" s="1032">
        <v>362.35667369140828</v>
      </c>
      <c r="H13" s="1032">
        <v>427.59242889981596</v>
      </c>
      <c r="I13" s="1032">
        <v>450.68669446728001</v>
      </c>
      <c r="J13" s="1032">
        <v>465.59281530234324</v>
      </c>
      <c r="L13" s="1050"/>
      <c r="M13" s="136"/>
      <c r="N13" s="136"/>
      <c r="O13" s="136"/>
      <c r="P13" s="136"/>
      <c r="Q13" s="136"/>
      <c r="R13" s="136"/>
      <c r="S13" s="136"/>
      <c r="T13" s="136"/>
      <c r="U13" s="136"/>
      <c r="V13" s="136"/>
      <c r="W13" s="136"/>
    </row>
    <row r="14" spans="1:23" ht="24.95" customHeight="1" x14ac:dyDescent="0.2">
      <c r="A14" s="1052" t="s">
        <v>663</v>
      </c>
      <c r="B14" s="680" t="s">
        <v>664</v>
      </c>
      <c r="C14" s="1032">
        <v>923.9709341882301</v>
      </c>
      <c r="D14" s="1032">
        <v>1010.6816113244016</v>
      </c>
      <c r="E14" s="1032">
        <v>1020.9103263421403</v>
      </c>
      <c r="F14" s="1032">
        <v>927.99882973861759</v>
      </c>
      <c r="G14" s="1032">
        <v>989.45235167248666</v>
      </c>
      <c r="H14" s="1032">
        <v>927.53706120725428</v>
      </c>
      <c r="I14" s="1032">
        <v>935.33148804636505</v>
      </c>
      <c r="J14" s="1032">
        <v>994.68347017489975</v>
      </c>
      <c r="L14" s="1050"/>
      <c r="M14" s="136"/>
      <c r="N14" s="136"/>
      <c r="O14" s="136"/>
      <c r="P14" s="136"/>
      <c r="Q14" s="136"/>
      <c r="R14" s="136"/>
      <c r="S14" s="136"/>
      <c r="T14" s="136"/>
      <c r="U14" s="136"/>
      <c r="V14" s="136"/>
      <c r="W14" s="136"/>
    </row>
    <row r="15" spans="1:23" ht="24.95" customHeight="1" x14ac:dyDescent="0.2">
      <c r="A15" s="1052" t="s">
        <v>665</v>
      </c>
      <c r="B15" s="680" t="s">
        <v>666</v>
      </c>
      <c r="C15" s="1032">
        <v>1131.1885229548529</v>
      </c>
      <c r="D15" s="1032">
        <v>1005.1167011504396</v>
      </c>
      <c r="E15" s="1032">
        <v>1012.1637838403282</v>
      </c>
      <c r="F15" s="1032">
        <v>1023.4626618343357</v>
      </c>
      <c r="G15" s="1032">
        <v>975.7021321635616</v>
      </c>
      <c r="H15" s="1032">
        <v>960.21232908827653</v>
      </c>
      <c r="I15" s="1032">
        <v>972.3440662746649</v>
      </c>
      <c r="J15" s="1032">
        <v>1018.5800314972857</v>
      </c>
      <c r="L15" s="1050"/>
      <c r="M15" s="136"/>
      <c r="N15" s="136"/>
      <c r="O15" s="136"/>
      <c r="P15" s="136"/>
      <c r="Q15" s="136"/>
      <c r="R15" s="136"/>
      <c r="S15" s="136"/>
      <c r="T15" s="136"/>
      <c r="U15" s="136"/>
      <c r="V15" s="136"/>
      <c r="W15" s="136"/>
    </row>
    <row r="16" spans="1:23" ht="24.95" customHeight="1" x14ac:dyDescent="0.2">
      <c r="A16" s="1052" t="s">
        <v>667</v>
      </c>
      <c r="B16" s="680" t="s">
        <v>668</v>
      </c>
      <c r="C16" s="1032">
        <v>3178.0397802109956</v>
      </c>
      <c r="D16" s="1032">
        <v>3075.4886727347971</v>
      </c>
      <c r="E16" s="1032">
        <v>3092.6077236718984</v>
      </c>
      <c r="F16" s="1032">
        <v>3153.7599713692061</v>
      </c>
      <c r="G16" s="1032">
        <v>3231.5127686499363</v>
      </c>
      <c r="H16" s="1032">
        <v>3096.0365046271095</v>
      </c>
      <c r="I16" s="1032">
        <v>3186.0420343477108</v>
      </c>
      <c r="J16" s="1032">
        <v>3314.6688240163439</v>
      </c>
      <c r="L16" s="1050"/>
      <c r="M16" s="136"/>
      <c r="N16" s="136"/>
      <c r="O16" s="136"/>
      <c r="P16" s="136"/>
      <c r="Q16" s="136"/>
      <c r="R16" s="136"/>
      <c r="S16" s="136"/>
      <c r="T16" s="136"/>
      <c r="U16" s="136"/>
      <c r="V16" s="136"/>
      <c r="W16" s="136"/>
    </row>
    <row r="17" spans="1:23" ht="24.95" customHeight="1" x14ac:dyDescent="0.2">
      <c r="A17" s="680"/>
      <c r="B17" s="1053" t="s">
        <v>695</v>
      </c>
      <c r="C17" s="1061">
        <v>18115.153760135829</v>
      </c>
      <c r="D17" s="1061">
        <v>15979.066946576833</v>
      </c>
      <c r="E17" s="1061">
        <v>17025.374085133473</v>
      </c>
      <c r="F17" s="1061">
        <v>18593.476518912452</v>
      </c>
      <c r="G17" s="1061">
        <v>18683.498226748739</v>
      </c>
      <c r="H17" s="1061">
        <v>16862.844130150261</v>
      </c>
      <c r="I17" s="1061">
        <v>19120.639505830964</v>
      </c>
      <c r="J17" s="1061">
        <v>23357.796152651579</v>
      </c>
      <c r="L17" s="1050"/>
      <c r="M17" s="136"/>
      <c r="N17" s="136"/>
      <c r="O17" s="136"/>
      <c r="P17" s="136"/>
      <c r="Q17" s="136"/>
      <c r="R17" s="136"/>
      <c r="S17" s="136"/>
      <c r="T17" s="136"/>
      <c r="U17" s="136"/>
      <c r="V17" s="136"/>
      <c r="W17" s="136"/>
    </row>
    <row r="18" spans="1:23" ht="24.95" customHeight="1" x14ac:dyDescent="0.2">
      <c r="A18" s="680"/>
      <c r="B18" s="680" t="s">
        <v>696</v>
      </c>
      <c r="C18" s="1032">
        <v>-337.14638438443933</v>
      </c>
      <c r="D18" s="1032">
        <v>-231.34363185421944</v>
      </c>
      <c r="E18" s="1032">
        <v>-277.69598284363218</v>
      </c>
      <c r="F18" s="1032">
        <v>-292.81600529245509</v>
      </c>
      <c r="G18" s="1032">
        <v>-308.51145010196518</v>
      </c>
      <c r="H18" s="1032">
        <v>-298.40631632015743</v>
      </c>
      <c r="I18" s="1032">
        <v>-298.61131003221067</v>
      </c>
      <c r="J18" s="1032">
        <v>-354.69138597890992</v>
      </c>
      <c r="K18" s="136"/>
      <c r="L18" s="1050"/>
      <c r="M18" s="136"/>
      <c r="N18" s="136"/>
      <c r="O18" s="136"/>
      <c r="P18" s="136"/>
      <c r="Q18" s="136"/>
      <c r="R18" s="136"/>
      <c r="S18" s="136"/>
      <c r="T18" s="136"/>
      <c r="U18" s="136"/>
      <c r="V18" s="136"/>
      <c r="W18" s="136"/>
    </row>
    <row r="19" spans="1:23" ht="24.95" customHeight="1" x14ac:dyDescent="0.2">
      <c r="A19" s="1054"/>
      <c r="B19" s="1055" t="s">
        <v>697</v>
      </c>
      <c r="C19" s="1062">
        <v>17778.007375751389</v>
      </c>
      <c r="D19" s="1062">
        <v>15747.723314722614</v>
      </c>
      <c r="E19" s="1062">
        <v>16747.678102289839</v>
      </c>
      <c r="F19" s="1062">
        <v>18300.660513619998</v>
      </c>
      <c r="G19" s="1062">
        <v>18374.986776646776</v>
      </c>
      <c r="H19" s="1062">
        <v>16564.437813830104</v>
      </c>
      <c r="I19" s="1062">
        <v>18822.028195798754</v>
      </c>
      <c r="J19" s="1062">
        <v>23003.10476667267</v>
      </c>
      <c r="L19" s="1050"/>
      <c r="M19" s="136"/>
      <c r="P19" s="136"/>
      <c r="Q19" s="136"/>
      <c r="R19" s="136"/>
      <c r="S19" s="136"/>
      <c r="T19" s="136"/>
      <c r="U19" s="136"/>
      <c r="V19" s="136"/>
      <c r="W19" s="136"/>
    </row>
    <row r="20" spans="1:23" ht="15" customHeight="1" x14ac:dyDescent="0.2">
      <c r="A20" s="522"/>
      <c r="B20" s="522"/>
    </row>
    <row r="21" spans="1:23" ht="15" customHeight="1" x14ac:dyDescent="0.2">
      <c r="A21" s="1056" t="s">
        <v>563</v>
      </c>
      <c r="B21" s="1056"/>
      <c r="D21" s="527"/>
    </row>
    <row r="22" spans="1:23" ht="15" customHeight="1" x14ac:dyDescent="0.2">
      <c r="A22" s="1056" t="s">
        <v>568</v>
      </c>
      <c r="B22" s="1056"/>
      <c r="D22" s="207"/>
    </row>
    <row r="23" spans="1:23" ht="15" customHeight="1" x14ac:dyDescent="0.2">
      <c r="D23" s="527"/>
    </row>
    <row r="24" spans="1:23" ht="15" customHeight="1" x14ac:dyDescent="0.2"/>
    <row r="25" spans="1:23" ht="15" customHeight="1" x14ac:dyDescent="0.2">
      <c r="A25" s="531"/>
      <c r="B25" s="531"/>
    </row>
    <row r="26" spans="1:23" ht="15" customHeight="1" x14ac:dyDescent="0.2">
      <c r="A26" s="528"/>
      <c r="B26" s="528"/>
    </row>
    <row r="27" spans="1:23" ht="15" customHeight="1" x14ac:dyDescent="0.2">
      <c r="A27" s="532"/>
      <c r="B27" s="532"/>
    </row>
    <row r="49" spans="1:2" ht="15" customHeight="1" x14ac:dyDescent="0.2">
      <c r="A49" s="531"/>
      <c r="B49" s="531"/>
    </row>
    <row r="50" spans="1:2" ht="15" customHeight="1" x14ac:dyDescent="0.2">
      <c r="A50" s="532"/>
      <c r="B50" s="532"/>
    </row>
    <row r="51" spans="1:2" x14ac:dyDescent="0.2">
      <c r="A51" s="522"/>
      <c r="B51" s="522"/>
    </row>
  </sheetData>
  <mergeCells count="1">
    <mergeCell ref="A2:J2"/>
  </mergeCells>
  <hyperlinks>
    <hyperlink ref="K2" location="CONTENTS!A44" display="Back to Contents" xr:uid="{F892A15A-9645-4F67-B803-24B1BE488994}"/>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D7BE3-4C18-4A70-A53E-EC645A8E7511}">
  <sheetPr>
    <tabColor theme="9" tint="0.39997558519241921"/>
    <pageSetUpPr fitToPage="1"/>
  </sheetPr>
  <dimension ref="A1:W51"/>
  <sheetViews>
    <sheetView showGridLines="0" zoomScale="80" zoomScaleNormal="80" workbookViewId="0">
      <selection activeCell="K2" sqref="K2"/>
    </sheetView>
  </sheetViews>
  <sheetFormatPr defaultColWidth="9.140625" defaultRowHeight="15" x14ac:dyDescent="0.2"/>
  <cols>
    <col min="1" max="1" width="9.28515625" style="123" customWidth="1"/>
    <col min="2" max="2" width="66.5703125" style="123" customWidth="1"/>
    <col min="3" max="10" width="15.7109375" style="123" customWidth="1"/>
    <col min="11" max="11" width="9.140625" style="123"/>
    <col min="12" max="12" width="13.140625" style="123" bestFit="1" customWidth="1"/>
    <col min="13" max="16" width="13.85546875" style="123" bestFit="1" customWidth="1"/>
    <col min="17" max="16384" width="9.140625" style="123"/>
  </cols>
  <sheetData>
    <row r="1" spans="1:23" ht="15" customHeight="1" x14ac:dyDescent="0.2">
      <c r="L1" s="136"/>
      <c r="M1" s="136"/>
      <c r="N1" s="136"/>
      <c r="O1" s="136"/>
      <c r="P1" s="136"/>
    </row>
    <row r="2" spans="1:23" ht="18.75" customHeight="1" x14ac:dyDescent="0.2">
      <c r="A2" s="1151" t="s">
        <v>77</v>
      </c>
      <c r="B2" s="1151"/>
      <c r="C2" s="1152"/>
      <c r="D2" s="1152"/>
      <c r="E2" s="1152"/>
      <c r="F2" s="1152"/>
      <c r="G2" s="1152"/>
      <c r="H2" s="1152"/>
      <c r="I2" s="1152"/>
      <c r="J2" s="1152"/>
      <c r="K2" s="521" t="s">
        <v>501</v>
      </c>
      <c r="L2" s="136"/>
      <c r="M2" s="136"/>
      <c r="N2" s="136"/>
      <c r="O2" s="136"/>
      <c r="P2" s="136"/>
    </row>
    <row r="3" spans="1:23" ht="15" customHeight="1" x14ac:dyDescent="0.2">
      <c r="A3" s="522"/>
      <c r="B3" s="522"/>
      <c r="C3" s="523"/>
      <c r="D3" s="523"/>
      <c r="E3" s="523"/>
      <c r="G3" s="523"/>
      <c r="I3" s="523"/>
      <c r="J3" s="523" t="s">
        <v>693</v>
      </c>
      <c r="L3" s="136"/>
      <c r="M3" s="136"/>
      <c r="N3" s="136"/>
      <c r="O3" s="136"/>
      <c r="P3" s="136"/>
    </row>
    <row r="4" spans="1:23" ht="30" x14ac:dyDescent="0.2">
      <c r="A4" s="913" t="s">
        <v>694</v>
      </c>
      <c r="B4" s="914" t="s">
        <v>644</v>
      </c>
      <c r="C4" s="914">
        <v>2015</v>
      </c>
      <c r="D4" s="914">
        <v>2016</v>
      </c>
      <c r="E4" s="914">
        <v>2017</v>
      </c>
      <c r="F4" s="914">
        <v>2018</v>
      </c>
      <c r="G4" s="914">
        <v>2019</v>
      </c>
      <c r="H4" s="914">
        <v>2020</v>
      </c>
      <c r="I4" s="914">
        <v>2021</v>
      </c>
      <c r="J4" s="914">
        <v>2022</v>
      </c>
      <c r="L4" s="1046"/>
      <c r="M4" s="136"/>
      <c r="N4" s="136"/>
      <c r="O4" s="136"/>
      <c r="P4" s="136"/>
    </row>
    <row r="5" spans="1:23" ht="24.95" customHeight="1" x14ac:dyDescent="0.2">
      <c r="A5" s="1047" t="s">
        <v>646</v>
      </c>
      <c r="B5" s="1048" t="s">
        <v>647</v>
      </c>
      <c r="C5" s="1032">
        <v>158.85374433413699</v>
      </c>
      <c r="D5" s="1032">
        <v>153.18038291102408</v>
      </c>
      <c r="E5" s="1032">
        <v>150.79605976095112</v>
      </c>
      <c r="F5" s="1032">
        <v>148.41986179197704</v>
      </c>
      <c r="G5" s="1032">
        <v>146.32252238550319</v>
      </c>
      <c r="H5" s="1032">
        <v>167.3848347943252</v>
      </c>
      <c r="I5" s="1032">
        <v>195.70350009659239</v>
      </c>
      <c r="J5" s="1032">
        <v>189.22463307438801</v>
      </c>
      <c r="L5" s="1050"/>
      <c r="M5" s="136"/>
      <c r="N5" s="136"/>
      <c r="O5" s="136"/>
      <c r="P5" s="136"/>
      <c r="Q5" s="136"/>
      <c r="R5" s="136"/>
      <c r="S5" s="136"/>
      <c r="T5" s="136"/>
      <c r="U5" s="136"/>
      <c r="V5" s="136"/>
      <c r="W5" s="136"/>
    </row>
    <row r="6" spans="1:23" ht="24.95" customHeight="1" x14ac:dyDescent="0.2">
      <c r="A6" s="1051" t="s">
        <v>649</v>
      </c>
      <c r="B6" s="1048" t="s">
        <v>650</v>
      </c>
      <c r="C6" s="1032">
        <v>8444.3843018269708</v>
      </c>
      <c r="D6" s="1032">
        <v>8140.0400176975327</v>
      </c>
      <c r="E6" s="1032">
        <v>8022.4673676430048</v>
      </c>
      <c r="F6" s="1032">
        <v>7949.9930781503772</v>
      </c>
      <c r="G6" s="1032">
        <v>8256.8612003178077</v>
      </c>
      <c r="H6" s="1032">
        <v>7851.6009071026938</v>
      </c>
      <c r="I6" s="1032">
        <v>7616.6940413924904</v>
      </c>
      <c r="J6" s="1032">
        <v>7158.3851993740309</v>
      </c>
      <c r="L6" s="1050"/>
      <c r="M6" s="136"/>
      <c r="N6" s="136"/>
      <c r="O6" s="136"/>
      <c r="P6" s="136"/>
      <c r="Q6" s="136"/>
      <c r="R6" s="136"/>
      <c r="S6" s="136"/>
      <c r="T6" s="136"/>
      <c r="U6" s="136"/>
      <c r="V6" s="136"/>
      <c r="W6" s="136"/>
    </row>
    <row r="7" spans="1:23" ht="24.95" customHeight="1" x14ac:dyDescent="0.2">
      <c r="A7" s="1051" t="s">
        <v>651</v>
      </c>
      <c r="B7" s="1048" t="s">
        <v>616</v>
      </c>
      <c r="C7" s="1032">
        <v>2734.5514644549044</v>
      </c>
      <c r="D7" s="1032">
        <v>2715.0396367065878</v>
      </c>
      <c r="E7" s="1032">
        <v>2960.5210580881094</v>
      </c>
      <c r="F7" s="1032">
        <v>2943.1057773829248</v>
      </c>
      <c r="G7" s="1032">
        <v>3116.1739425116634</v>
      </c>
      <c r="H7" s="1032">
        <v>3860.7361436255947</v>
      </c>
      <c r="I7" s="1032">
        <v>3601.384505467483</v>
      </c>
      <c r="J7" s="1032">
        <v>3495.870513277755</v>
      </c>
      <c r="L7" s="1050"/>
      <c r="M7" s="136"/>
      <c r="N7" s="136"/>
      <c r="O7" s="136"/>
      <c r="P7" s="136"/>
      <c r="Q7" s="136"/>
      <c r="R7" s="136"/>
      <c r="S7" s="136"/>
      <c r="T7" s="136"/>
      <c r="U7" s="136"/>
      <c r="V7" s="136"/>
      <c r="W7" s="136"/>
    </row>
    <row r="8" spans="1:23" ht="24.95" customHeight="1" x14ac:dyDescent="0.2">
      <c r="A8" s="1051" t="s">
        <v>652</v>
      </c>
      <c r="B8" s="1048" t="s">
        <v>653</v>
      </c>
      <c r="C8" s="1032">
        <v>152.39208790999862</v>
      </c>
      <c r="D8" s="1032">
        <v>159.63547970777407</v>
      </c>
      <c r="E8" s="1032">
        <v>165.32924069944724</v>
      </c>
      <c r="F8" s="1032">
        <v>184.96551639400434</v>
      </c>
      <c r="G8" s="1032">
        <v>192.57774026974238</v>
      </c>
      <c r="H8" s="1032">
        <v>188.4322547737238</v>
      </c>
      <c r="I8" s="1032">
        <v>194.22095252080371</v>
      </c>
      <c r="J8" s="1032">
        <v>194.70554597590922</v>
      </c>
      <c r="L8" s="1050"/>
      <c r="M8" s="136"/>
      <c r="N8" s="136"/>
      <c r="O8" s="136"/>
      <c r="P8" s="136"/>
      <c r="Q8" s="136"/>
      <c r="R8" s="136"/>
      <c r="S8" s="136"/>
      <c r="T8" s="136"/>
      <c r="U8" s="136"/>
      <c r="V8" s="136"/>
      <c r="W8" s="136"/>
    </row>
    <row r="9" spans="1:23" ht="24.95" customHeight="1" x14ac:dyDescent="0.2">
      <c r="A9" s="1051" t="s">
        <v>654</v>
      </c>
      <c r="B9" s="1048" t="s">
        <v>617</v>
      </c>
      <c r="C9" s="1032">
        <v>454.69593514898622</v>
      </c>
      <c r="D9" s="1032">
        <v>424.50120821045789</v>
      </c>
      <c r="E9" s="1032">
        <v>464.14190051468375</v>
      </c>
      <c r="F9" s="1032">
        <v>492.14920059915187</v>
      </c>
      <c r="G9" s="1032">
        <v>489.60284872790066</v>
      </c>
      <c r="H9" s="1032">
        <v>505.15060347845451</v>
      </c>
      <c r="I9" s="1032">
        <v>476.69040040417599</v>
      </c>
      <c r="J9" s="1032">
        <v>456.62404323447066</v>
      </c>
      <c r="L9" s="1050"/>
      <c r="M9" s="136"/>
      <c r="N9" s="136"/>
      <c r="O9" s="136"/>
      <c r="P9" s="136"/>
      <c r="Q9" s="136"/>
      <c r="R9" s="136"/>
      <c r="S9" s="136"/>
      <c r="T9" s="136"/>
      <c r="U9" s="136"/>
      <c r="V9" s="136"/>
      <c r="W9" s="136"/>
    </row>
    <row r="10" spans="1:23" ht="24.95" customHeight="1" x14ac:dyDescent="0.2">
      <c r="A10" s="1051" t="s">
        <v>655</v>
      </c>
      <c r="B10" s="1048" t="s">
        <v>656</v>
      </c>
      <c r="C10" s="1032">
        <v>925.18780281098464</v>
      </c>
      <c r="D10" s="1032">
        <v>893.04045824730838</v>
      </c>
      <c r="E10" s="1032">
        <v>899.14064007197476</v>
      </c>
      <c r="F10" s="1032">
        <v>919.37622879560126</v>
      </c>
      <c r="G10" s="1032">
        <v>986.66523092766909</v>
      </c>
      <c r="H10" s="1032">
        <v>1014.2506351934746</v>
      </c>
      <c r="I10" s="1032">
        <v>1057.53496932231</v>
      </c>
      <c r="J10" s="1032">
        <v>1094.9137346802759</v>
      </c>
      <c r="L10" s="1050"/>
      <c r="M10" s="136"/>
      <c r="N10" s="136"/>
      <c r="O10" s="136"/>
      <c r="P10" s="136"/>
      <c r="Q10" s="136"/>
      <c r="R10" s="136"/>
      <c r="S10" s="136"/>
      <c r="T10" s="136"/>
      <c r="U10" s="136"/>
      <c r="V10" s="136"/>
      <c r="W10" s="136"/>
    </row>
    <row r="11" spans="1:23" ht="24.95" customHeight="1" x14ac:dyDescent="0.2">
      <c r="A11" s="1051" t="s">
        <v>657</v>
      </c>
      <c r="B11" s="1048" t="s">
        <v>658</v>
      </c>
      <c r="C11" s="1032">
        <v>348.62055792043276</v>
      </c>
      <c r="D11" s="1032">
        <v>311.3139969714033</v>
      </c>
      <c r="E11" s="1032">
        <v>328.75990770203481</v>
      </c>
      <c r="F11" s="1032">
        <v>328.51579192223215</v>
      </c>
      <c r="G11" s="1032">
        <v>345.19496739604176</v>
      </c>
      <c r="H11" s="1032">
        <v>285.3901834470924</v>
      </c>
      <c r="I11" s="1032">
        <v>271.26617228990699</v>
      </c>
      <c r="J11" s="1032">
        <v>297.68999133018434</v>
      </c>
      <c r="L11" s="1050"/>
      <c r="M11" s="136"/>
      <c r="N11" s="136"/>
      <c r="O11" s="136"/>
      <c r="P11" s="136"/>
      <c r="Q11" s="136"/>
      <c r="R11" s="136"/>
      <c r="S11" s="136"/>
      <c r="T11" s="136"/>
      <c r="U11" s="136"/>
      <c r="V11" s="136"/>
      <c r="W11" s="136"/>
    </row>
    <row r="12" spans="1:23" ht="24.95" customHeight="1" x14ac:dyDescent="0.2">
      <c r="A12" s="1051" t="s">
        <v>659</v>
      </c>
      <c r="B12" s="1048" t="s">
        <v>660</v>
      </c>
      <c r="C12" s="1032">
        <v>177.88271127264599</v>
      </c>
      <c r="D12" s="1032">
        <v>175.04721095794673</v>
      </c>
      <c r="E12" s="1032">
        <v>180.8414946763223</v>
      </c>
      <c r="F12" s="1032">
        <v>187.769454004691</v>
      </c>
      <c r="G12" s="1032">
        <v>201.21144603465908</v>
      </c>
      <c r="H12" s="1032">
        <v>188.01457326151478</v>
      </c>
      <c r="I12" s="1032">
        <v>201.87131511043299</v>
      </c>
      <c r="J12" s="1032">
        <v>230.15279309388265</v>
      </c>
      <c r="L12" s="1050"/>
      <c r="M12" s="136"/>
      <c r="N12" s="136"/>
      <c r="O12" s="136"/>
      <c r="P12" s="136"/>
      <c r="Q12" s="136"/>
      <c r="R12" s="136"/>
      <c r="S12" s="136"/>
      <c r="T12" s="136"/>
      <c r="U12" s="136"/>
      <c r="V12" s="136"/>
      <c r="W12" s="136"/>
    </row>
    <row r="13" spans="1:23" ht="24.95" customHeight="1" x14ac:dyDescent="0.2">
      <c r="A13" s="1051" t="s">
        <v>661</v>
      </c>
      <c r="B13" s="1048" t="s">
        <v>662</v>
      </c>
      <c r="C13" s="1032">
        <v>392.44582893871018</v>
      </c>
      <c r="D13" s="1032">
        <v>379.37306280214915</v>
      </c>
      <c r="E13" s="1032">
        <v>389.93326714098578</v>
      </c>
      <c r="F13" s="1032">
        <v>384.99632636784389</v>
      </c>
      <c r="G13" s="1032">
        <v>394.8221312010524</v>
      </c>
      <c r="H13" s="1032">
        <v>447.76962704576658</v>
      </c>
      <c r="I13" s="1032">
        <v>465.64497337982391</v>
      </c>
      <c r="J13" s="1032">
        <v>478.21970569769979</v>
      </c>
      <c r="L13" s="1050"/>
      <c r="M13" s="136"/>
      <c r="N13" s="136"/>
      <c r="O13" s="136"/>
      <c r="P13" s="136"/>
      <c r="Q13" s="136"/>
      <c r="R13" s="136"/>
      <c r="S13" s="136"/>
      <c r="T13" s="136"/>
      <c r="U13" s="136"/>
      <c r="V13" s="136"/>
      <c r="W13" s="136"/>
    </row>
    <row r="14" spans="1:23" ht="24.95" customHeight="1" x14ac:dyDescent="0.2">
      <c r="A14" s="1052" t="s">
        <v>663</v>
      </c>
      <c r="B14" s="680" t="s">
        <v>664</v>
      </c>
      <c r="C14" s="1032">
        <v>908.5924474203548</v>
      </c>
      <c r="D14" s="1032">
        <v>993.54756662966849</v>
      </c>
      <c r="E14" s="1032">
        <v>1008.0463758901257</v>
      </c>
      <c r="F14" s="1032">
        <v>940.89271603535451</v>
      </c>
      <c r="G14" s="1032">
        <v>1008.2671996513095</v>
      </c>
      <c r="H14" s="1032">
        <v>980.21923305631492</v>
      </c>
      <c r="I14" s="1032">
        <v>996.164829149458</v>
      </c>
      <c r="J14" s="1032">
        <v>997.99557601674917</v>
      </c>
      <c r="L14" s="1050"/>
      <c r="M14" s="136"/>
      <c r="N14" s="136"/>
      <c r="O14" s="136"/>
      <c r="P14" s="136"/>
      <c r="Q14" s="136"/>
      <c r="R14" s="136"/>
      <c r="S14" s="136"/>
      <c r="T14" s="136"/>
      <c r="U14" s="136"/>
      <c r="V14" s="136"/>
      <c r="W14" s="136"/>
    </row>
    <row r="15" spans="1:23" ht="24.95" customHeight="1" x14ac:dyDescent="0.2">
      <c r="A15" s="1052" t="s">
        <v>665</v>
      </c>
      <c r="B15" s="680" t="s">
        <v>666</v>
      </c>
      <c r="C15" s="1032">
        <v>1091.694671450053</v>
      </c>
      <c r="D15" s="1032">
        <v>1071.330231214291</v>
      </c>
      <c r="E15" s="1032">
        <v>1088.1844817219414</v>
      </c>
      <c r="F15" s="1032">
        <v>1111.728132975016</v>
      </c>
      <c r="G15" s="1032">
        <v>1107.922548992437</v>
      </c>
      <c r="H15" s="1032">
        <v>1116.5481485175339</v>
      </c>
      <c r="I15" s="1032">
        <v>1150.308990888497</v>
      </c>
      <c r="J15" s="1032">
        <v>1187.7896084607464</v>
      </c>
      <c r="L15" s="1050"/>
      <c r="M15" s="136"/>
      <c r="N15" s="136"/>
      <c r="O15" s="136"/>
      <c r="P15" s="136"/>
      <c r="Q15" s="136"/>
      <c r="R15" s="136"/>
      <c r="S15" s="136"/>
      <c r="T15" s="136"/>
      <c r="U15" s="136"/>
      <c r="V15" s="136"/>
      <c r="W15" s="136"/>
    </row>
    <row r="16" spans="1:23" ht="24.95" customHeight="1" x14ac:dyDescent="0.2">
      <c r="A16" s="1052" t="s">
        <v>667</v>
      </c>
      <c r="B16" s="680" t="s">
        <v>668</v>
      </c>
      <c r="C16" s="1032">
        <v>3159.5060594977422</v>
      </c>
      <c r="D16" s="1032">
        <v>3063.2224907931627</v>
      </c>
      <c r="E16" s="1032">
        <v>3066.648932029927</v>
      </c>
      <c r="F16" s="1032">
        <v>3142.7050223456681</v>
      </c>
      <c r="G16" s="1032">
        <v>3213.8084679935482</v>
      </c>
      <c r="H16" s="1032">
        <v>3074.5200296739258</v>
      </c>
      <c r="I16" s="1032">
        <v>3139.470194236892</v>
      </c>
      <c r="J16" s="1032">
        <v>3270.0252659328476</v>
      </c>
      <c r="L16" s="1050"/>
      <c r="M16" s="136"/>
      <c r="N16" s="136"/>
      <c r="O16" s="136"/>
      <c r="P16" s="136"/>
      <c r="Q16" s="136"/>
      <c r="R16" s="136"/>
      <c r="S16" s="136"/>
      <c r="T16" s="136"/>
      <c r="U16" s="136"/>
      <c r="V16" s="136"/>
      <c r="W16" s="136"/>
    </row>
    <row r="17" spans="1:23" ht="24.95" customHeight="1" x14ac:dyDescent="0.2">
      <c r="A17" s="680"/>
      <c r="B17" s="1053" t="s">
        <v>695</v>
      </c>
      <c r="C17" s="1061">
        <v>18948.807612985918</v>
      </c>
      <c r="D17" s="1061">
        <v>18479.271742849309</v>
      </c>
      <c r="E17" s="1061">
        <v>18724.810725939507</v>
      </c>
      <c r="F17" s="1061">
        <v>18734.617106764843</v>
      </c>
      <c r="G17" s="1061">
        <v>19459.430246409334</v>
      </c>
      <c r="H17" s="1061">
        <v>19680.017173970416</v>
      </c>
      <c r="I17" s="1061">
        <v>19366.954844258868</v>
      </c>
      <c r="J17" s="1061">
        <v>19051.596610148939</v>
      </c>
      <c r="L17" s="1050"/>
      <c r="M17" s="136"/>
      <c r="N17" s="136"/>
      <c r="O17" s="136"/>
      <c r="P17" s="136"/>
      <c r="Q17" s="136"/>
      <c r="R17" s="136"/>
      <c r="S17" s="136"/>
      <c r="T17" s="136"/>
      <c r="U17" s="136"/>
      <c r="V17" s="136"/>
      <c r="W17" s="136"/>
    </row>
    <row r="18" spans="1:23" ht="24.95" customHeight="1" x14ac:dyDescent="0.2">
      <c r="A18" s="680"/>
      <c r="B18" s="680" t="s">
        <v>696</v>
      </c>
      <c r="C18" s="1032">
        <v>-351.44266334394877</v>
      </c>
      <c r="D18" s="1032">
        <v>-342.73420315444093</v>
      </c>
      <c r="E18" s="1032">
        <v>-347.28820338149728</v>
      </c>
      <c r="F18" s="1032">
        <v>-347.47008187566985</v>
      </c>
      <c r="G18" s="1032">
        <v>-360.91315784255966</v>
      </c>
      <c r="H18" s="1032">
        <v>-365.00437343756857</v>
      </c>
      <c r="I18" s="1032">
        <v>-359.19802081181109</v>
      </c>
      <c r="J18" s="1032">
        <v>-353.34908614707342</v>
      </c>
      <c r="K18" s="136"/>
      <c r="L18" s="1050"/>
      <c r="M18" s="136"/>
      <c r="N18" s="136"/>
      <c r="O18" s="136"/>
      <c r="P18" s="136"/>
      <c r="Q18" s="136"/>
      <c r="R18" s="136"/>
      <c r="S18" s="136"/>
      <c r="T18" s="136"/>
      <c r="U18" s="136"/>
      <c r="V18" s="136"/>
      <c r="W18" s="136"/>
    </row>
    <row r="19" spans="1:23" ht="24.95" customHeight="1" x14ac:dyDescent="0.2">
      <c r="A19" s="1054"/>
      <c r="B19" s="1055" t="s">
        <v>697</v>
      </c>
      <c r="C19" s="1062">
        <v>18597.364949641971</v>
      </c>
      <c r="D19" s="1062">
        <v>18136.537539694869</v>
      </c>
      <c r="E19" s="1062">
        <v>18377.522522558011</v>
      </c>
      <c r="F19" s="1062">
        <v>18387.147024889175</v>
      </c>
      <c r="G19" s="1062">
        <v>19098.517088566776</v>
      </c>
      <c r="H19" s="1062">
        <v>19315.012800532848</v>
      </c>
      <c r="I19" s="1062">
        <v>19007.756823447056</v>
      </c>
      <c r="J19" s="1062">
        <v>18698.247524001865</v>
      </c>
      <c r="L19" s="1050"/>
      <c r="M19" s="136"/>
      <c r="P19" s="136"/>
      <c r="Q19" s="136"/>
      <c r="R19" s="136"/>
      <c r="S19" s="136"/>
      <c r="T19" s="136"/>
      <c r="U19" s="136"/>
      <c r="V19" s="136"/>
      <c r="W19" s="136"/>
    </row>
    <row r="20" spans="1:23" ht="15" customHeight="1" x14ac:dyDescent="0.2">
      <c r="A20" s="522"/>
      <c r="B20" s="522"/>
    </row>
    <row r="21" spans="1:23" ht="15" customHeight="1" x14ac:dyDescent="0.2">
      <c r="A21" s="1056" t="s">
        <v>563</v>
      </c>
      <c r="B21" s="1056"/>
      <c r="D21" s="527"/>
    </row>
    <row r="22" spans="1:23" ht="15" customHeight="1" x14ac:dyDescent="0.2">
      <c r="A22" s="1056" t="s">
        <v>568</v>
      </c>
      <c r="B22" s="1056"/>
      <c r="D22" s="207"/>
    </row>
    <row r="23" spans="1:23" ht="15" customHeight="1" x14ac:dyDescent="0.2">
      <c r="D23" s="527"/>
    </row>
    <row r="24" spans="1:23" ht="15" customHeight="1" x14ac:dyDescent="0.2"/>
    <row r="25" spans="1:23" ht="15" customHeight="1" x14ac:dyDescent="0.2">
      <c r="A25" s="531"/>
      <c r="B25" s="531"/>
    </row>
    <row r="26" spans="1:23" ht="15" customHeight="1" x14ac:dyDescent="0.2">
      <c r="A26" s="528"/>
      <c r="B26" s="528"/>
    </row>
    <row r="27" spans="1:23" ht="15" customHeight="1" x14ac:dyDescent="0.2">
      <c r="A27" s="532"/>
      <c r="B27" s="532"/>
    </row>
    <row r="49" spans="1:2" ht="15" customHeight="1" x14ac:dyDescent="0.2">
      <c r="A49" s="531"/>
      <c r="B49" s="531"/>
    </row>
    <row r="50" spans="1:2" ht="15" customHeight="1" x14ac:dyDescent="0.2">
      <c r="A50" s="532"/>
      <c r="B50" s="532"/>
    </row>
    <row r="51" spans="1:2" x14ac:dyDescent="0.2">
      <c r="A51" s="522"/>
      <c r="B51" s="522"/>
    </row>
  </sheetData>
  <mergeCells count="1">
    <mergeCell ref="A2:J2"/>
  </mergeCells>
  <hyperlinks>
    <hyperlink ref="K2" location="CONTENTS!A44" display="Back to Contents" xr:uid="{DEC34370-D51D-4D96-9FA5-9624A1B93DAF}"/>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0A517-CEB0-4CAE-ACF4-FEC76AE5BE7F}">
  <sheetPr>
    <tabColor theme="9" tint="0.39997558519241921"/>
    <pageSetUpPr fitToPage="1"/>
  </sheetPr>
  <dimension ref="A1:W51"/>
  <sheetViews>
    <sheetView showGridLines="0" zoomScale="80" zoomScaleNormal="80" workbookViewId="0">
      <selection activeCell="K2" sqref="K2"/>
    </sheetView>
  </sheetViews>
  <sheetFormatPr defaultColWidth="9.140625" defaultRowHeight="15" x14ac:dyDescent="0.2"/>
  <cols>
    <col min="1" max="1" width="9.28515625" style="123" customWidth="1"/>
    <col min="2" max="2" width="66.5703125" style="123" customWidth="1"/>
    <col min="3" max="10" width="15.7109375" style="123" customWidth="1"/>
    <col min="11" max="11" width="9.140625" style="123"/>
    <col min="12" max="12" width="13.140625" style="123" bestFit="1" customWidth="1"/>
    <col min="13" max="16" width="13.85546875" style="123" bestFit="1" customWidth="1"/>
    <col min="17" max="16384" width="9.140625" style="123"/>
  </cols>
  <sheetData>
    <row r="1" spans="1:23" ht="15" customHeight="1" x14ac:dyDescent="0.2">
      <c r="L1" s="136"/>
      <c r="M1" s="136"/>
      <c r="N1" s="136"/>
      <c r="O1" s="136"/>
      <c r="P1" s="136"/>
    </row>
    <row r="2" spans="1:23" ht="18.75" customHeight="1" x14ac:dyDescent="0.2">
      <c r="A2" s="1151" t="s">
        <v>698</v>
      </c>
      <c r="B2" s="1151"/>
      <c r="C2" s="1152"/>
      <c r="D2" s="1152"/>
      <c r="E2" s="1152"/>
      <c r="F2" s="1152"/>
      <c r="G2" s="1152"/>
      <c r="H2" s="1152"/>
      <c r="I2" s="1152"/>
      <c r="J2" s="1152"/>
      <c r="K2" s="521" t="s">
        <v>501</v>
      </c>
      <c r="L2" s="136"/>
      <c r="M2" s="136"/>
      <c r="N2" s="136"/>
      <c r="O2" s="136"/>
      <c r="P2" s="136"/>
    </row>
    <row r="3" spans="1:23" ht="15" customHeight="1" x14ac:dyDescent="0.2">
      <c r="A3" s="522"/>
      <c r="B3" s="522"/>
      <c r="C3" s="523"/>
      <c r="D3" s="523"/>
      <c r="E3" s="523"/>
      <c r="G3" s="523"/>
      <c r="I3" s="523"/>
      <c r="J3" s="523" t="s">
        <v>529</v>
      </c>
      <c r="L3" s="136"/>
      <c r="M3" s="136"/>
      <c r="N3" s="136"/>
      <c r="O3" s="136"/>
      <c r="P3" s="136"/>
    </row>
    <row r="4" spans="1:23" ht="30" x14ac:dyDescent="0.2">
      <c r="A4" s="913" t="s">
        <v>694</v>
      </c>
      <c r="B4" s="914" t="s">
        <v>644</v>
      </c>
      <c r="C4" s="914">
        <v>2015</v>
      </c>
      <c r="D4" s="914">
        <v>2016</v>
      </c>
      <c r="E4" s="914">
        <v>2017</v>
      </c>
      <c r="F4" s="914">
        <v>2018</v>
      </c>
      <c r="G4" s="914">
        <v>2019</v>
      </c>
      <c r="H4" s="914">
        <v>2020</v>
      </c>
      <c r="I4" s="914">
        <v>2021</v>
      </c>
      <c r="J4" s="914">
        <v>2022</v>
      </c>
      <c r="L4" s="1046"/>
      <c r="M4" s="136"/>
      <c r="N4" s="136"/>
      <c r="O4" s="136"/>
      <c r="P4" s="136"/>
    </row>
    <row r="5" spans="1:23" ht="24.95" customHeight="1" x14ac:dyDescent="0.2">
      <c r="A5" s="1047" t="s">
        <v>646</v>
      </c>
      <c r="B5" s="1048" t="s">
        <v>647</v>
      </c>
      <c r="C5" s="1032">
        <v>1.1032124418932314</v>
      </c>
      <c r="D5" s="1032">
        <v>1.2036549099563389</v>
      </c>
      <c r="E5" s="1032">
        <v>1.0864509926665835</v>
      </c>
      <c r="F5" s="1032">
        <v>1.0176417180014365</v>
      </c>
      <c r="G5" s="1032">
        <v>0.98605510232602911</v>
      </c>
      <c r="H5" s="1032">
        <v>1.2175029245566309</v>
      </c>
      <c r="I5" s="1032">
        <v>1.2562899743245148</v>
      </c>
      <c r="J5" s="1032">
        <v>1.0961602970487652</v>
      </c>
      <c r="L5" s="1050"/>
      <c r="M5" s="136"/>
      <c r="N5" s="136"/>
      <c r="O5" s="136"/>
      <c r="P5" s="136"/>
      <c r="Q5" s="136"/>
      <c r="R5" s="136"/>
      <c r="S5" s="136"/>
      <c r="T5" s="136"/>
      <c r="U5" s="136"/>
      <c r="V5" s="136"/>
      <c r="W5" s="136"/>
    </row>
    <row r="6" spans="1:23" ht="24.95" customHeight="1" x14ac:dyDescent="0.2">
      <c r="A6" s="1051" t="s">
        <v>649</v>
      </c>
      <c r="B6" s="1048" t="s">
        <v>650</v>
      </c>
      <c r="C6" s="1032">
        <v>43.520143048698152</v>
      </c>
      <c r="D6" s="1032">
        <v>42.347200044775455</v>
      </c>
      <c r="E6" s="1032">
        <v>43.5838783538859</v>
      </c>
      <c r="F6" s="1032">
        <v>45.695215847526001</v>
      </c>
      <c r="G6" s="1032">
        <v>45.407395070218762</v>
      </c>
      <c r="H6" s="1032">
        <v>39.330244710244159</v>
      </c>
      <c r="I6" s="1032">
        <v>40.737404725102216</v>
      </c>
      <c r="J6" s="1032">
        <v>43.035894310440383</v>
      </c>
      <c r="L6" s="1050"/>
      <c r="M6" s="136"/>
      <c r="N6" s="136"/>
      <c r="O6" s="136"/>
      <c r="P6" s="136"/>
      <c r="Q6" s="136"/>
      <c r="R6" s="136"/>
      <c r="S6" s="136"/>
      <c r="T6" s="136"/>
      <c r="U6" s="136"/>
      <c r="V6" s="136"/>
      <c r="W6" s="136"/>
    </row>
    <row r="7" spans="1:23" ht="24.95" customHeight="1" x14ac:dyDescent="0.2">
      <c r="A7" s="1051" t="s">
        <v>651</v>
      </c>
      <c r="B7" s="1048" t="s">
        <v>616</v>
      </c>
      <c r="C7" s="1032">
        <v>14.527729099779455</v>
      </c>
      <c r="D7" s="1032">
        <v>11.46081904601628</v>
      </c>
      <c r="E7" s="1032">
        <v>12.658200609098502</v>
      </c>
      <c r="F7" s="1032">
        <v>14.066355044821794</v>
      </c>
      <c r="G7" s="1032">
        <v>13.602219549827261</v>
      </c>
      <c r="H7" s="1032">
        <v>15.769858506057538</v>
      </c>
      <c r="I7" s="1032">
        <v>18.514385454790848</v>
      </c>
      <c r="J7" s="1032">
        <v>22.123750338612059</v>
      </c>
      <c r="L7" s="1050"/>
      <c r="M7" s="136"/>
      <c r="N7" s="136"/>
      <c r="O7" s="136"/>
      <c r="P7" s="136"/>
      <c r="Q7" s="136"/>
      <c r="R7" s="136"/>
      <c r="S7" s="136"/>
      <c r="T7" s="136"/>
      <c r="U7" s="136"/>
      <c r="V7" s="136"/>
      <c r="W7" s="136"/>
    </row>
    <row r="8" spans="1:23" ht="24.95" customHeight="1" x14ac:dyDescent="0.2">
      <c r="A8" s="1051" t="s">
        <v>652</v>
      </c>
      <c r="B8" s="1048" t="s">
        <v>653</v>
      </c>
      <c r="C8" s="1032">
        <v>0.83400249497180334</v>
      </c>
      <c r="D8" s="1032">
        <v>0.98502389446708394</v>
      </c>
      <c r="E8" s="1032">
        <v>0.96168990648215158</v>
      </c>
      <c r="F8" s="1032">
        <v>0.98717668883133847</v>
      </c>
      <c r="G8" s="1032">
        <v>1.0209154679081409</v>
      </c>
      <c r="H8" s="1032">
        <v>1.1111984222770972</v>
      </c>
      <c r="I8" s="1032">
        <v>1.0069743599696936</v>
      </c>
      <c r="J8" s="1032">
        <v>0.82501695244849949</v>
      </c>
      <c r="L8" s="1050"/>
      <c r="M8" s="136"/>
      <c r="N8" s="136"/>
      <c r="O8" s="136"/>
      <c r="P8" s="136"/>
      <c r="Q8" s="136"/>
      <c r="R8" s="136"/>
      <c r="S8" s="136"/>
      <c r="T8" s="136"/>
      <c r="U8" s="136"/>
      <c r="V8" s="136"/>
      <c r="W8" s="136"/>
    </row>
    <row r="9" spans="1:23" ht="24.95" customHeight="1" x14ac:dyDescent="0.2">
      <c r="A9" s="1051" t="s">
        <v>654</v>
      </c>
      <c r="B9" s="1048" t="s">
        <v>617</v>
      </c>
      <c r="C9" s="1032">
        <v>2.4809030459508432</v>
      </c>
      <c r="D9" s="1032">
        <v>2.4963210958968673</v>
      </c>
      <c r="E9" s="1032">
        <v>2.5168203446495081</v>
      </c>
      <c r="F9" s="1032">
        <v>2.4960707891491243</v>
      </c>
      <c r="G9" s="1032">
        <v>2.4847913109068811</v>
      </c>
      <c r="H9" s="1032">
        <v>2.9223284919826167</v>
      </c>
      <c r="I9" s="1032">
        <v>2.4427995433358505</v>
      </c>
      <c r="J9" s="1032">
        <v>1.9409238803618871</v>
      </c>
      <c r="L9" s="1050"/>
      <c r="M9" s="136"/>
      <c r="N9" s="136"/>
      <c r="O9" s="136"/>
      <c r="P9" s="136"/>
      <c r="Q9" s="136"/>
      <c r="R9" s="136"/>
      <c r="S9" s="136"/>
      <c r="T9" s="136"/>
      <c r="U9" s="136"/>
      <c r="V9" s="136"/>
      <c r="W9" s="136"/>
    </row>
    <row r="10" spans="1:23" ht="24.95" customHeight="1" x14ac:dyDescent="0.2">
      <c r="A10" s="1051" t="s">
        <v>655</v>
      </c>
      <c r="B10" s="1048" t="s">
        <v>656</v>
      </c>
      <c r="C10" s="1032">
        <v>5.0624581986862802</v>
      </c>
      <c r="D10" s="1032">
        <v>5.4795981184057165</v>
      </c>
      <c r="E10" s="1032">
        <v>5.1835959040445809</v>
      </c>
      <c r="F10" s="1032">
        <v>4.8550794478875181</v>
      </c>
      <c r="G10" s="1032">
        <v>5.1271150693418299</v>
      </c>
      <c r="H10" s="1032">
        <v>5.9695868917923525</v>
      </c>
      <c r="I10" s="1032">
        <v>5.6603522560174753</v>
      </c>
      <c r="J10" s="1032">
        <v>4.9981834157318996</v>
      </c>
      <c r="L10" s="1050"/>
      <c r="M10" s="136"/>
      <c r="N10" s="136"/>
      <c r="O10" s="136"/>
      <c r="P10" s="136"/>
      <c r="Q10" s="136"/>
      <c r="R10" s="136"/>
      <c r="S10" s="136"/>
      <c r="T10" s="136"/>
      <c r="U10" s="136"/>
      <c r="V10" s="136"/>
      <c r="W10" s="136"/>
    </row>
    <row r="11" spans="1:23" ht="24.95" customHeight="1" x14ac:dyDescent="0.2">
      <c r="A11" s="1051" t="s">
        <v>657</v>
      </c>
      <c r="B11" s="1048" t="s">
        <v>658</v>
      </c>
      <c r="C11" s="1032">
        <v>1.8050270654068168</v>
      </c>
      <c r="D11" s="1032">
        <v>1.7605671164226004</v>
      </c>
      <c r="E11" s="1032">
        <v>1.7474826868800382</v>
      </c>
      <c r="F11" s="1032">
        <v>1.5823872285709675</v>
      </c>
      <c r="G11" s="1032">
        <v>1.6615729215136124</v>
      </c>
      <c r="H11" s="1032">
        <v>1.6531063725077086</v>
      </c>
      <c r="I11" s="1032">
        <v>1.4186235748464815</v>
      </c>
      <c r="J11" s="1032">
        <v>1.2984373697246578</v>
      </c>
      <c r="L11" s="1050"/>
      <c r="M11" s="136"/>
      <c r="N11" s="136"/>
      <c r="O11" s="136"/>
      <c r="P11" s="136"/>
      <c r="Q11" s="136"/>
      <c r="R11" s="136"/>
      <c r="S11" s="136"/>
      <c r="T11" s="136"/>
      <c r="U11" s="136"/>
      <c r="V11" s="136"/>
      <c r="W11" s="136"/>
    </row>
    <row r="12" spans="1:23" ht="24.95" customHeight="1" x14ac:dyDescent="0.2">
      <c r="A12" s="1051" t="s">
        <v>659</v>
      </c>
      <c r="B12" s="1048" t="s">
        <v>660</v>
      </c>
      <c r="C12" s="1032">
        <v>1.0351805279910817</v>
      </c>
      <c r="D12" s="1032">
        <v>1.1344194627571658</v>
      </c>
      <c r="E12" s="1032">
        <v>1.1006380312009625</v>
      </c>
      <c r="F12" s="1032">
        <v>1.048301730900703</v>
      </c>
      <c r="G12" s="1032">
        <v>1.1356973879690917</v>
      </c>
      <c r="H12" s="1032">
        <v>1.1590107562033798</v>
      </c>
      <c r="I12" s="1032">
        <v>1.0926722113137566</v>
      </c>
      <c r="J12" s="1032">
        <v>1.0377218411768079</v>
      </c>
      <c r="L12" s="1050"/>
      <c r="M12" s="136"/>
      <c r="N12" s="136"/>
      <c r="O12" s="136"/>
      <c r="P12" s="136"/>
      <c r="Q12" s="136"/>
      <c r="R12" s="136"/>
      <c r="S12" s="136"/>
      <c r="T12" s="136"/>
      <c r="U12" s="136"/>
      <c r="V12" s="136"/>
      <c r="W12" s="136"/>
    </row>
    <row r="13" spans="1:23" ht="24.95" customHeight="1" x14ac:dyDescent="0.2">
      <c r="A13" s="1051" t="s">
        <v>661</v>
      </c>
      <c r="B13" s="1048" t="s">
        <v>662</v>
      </c>
      <c r="C13" s="1032">
        <v>2.0914024538750344</v>
      </c>
      <c r="D13" s="1032">
        <v>2.2711520779101062</v>
      </c>
      <c r="E13" s="1032">
        <v>2.2140313761153383</v>
      </c>
      <c r="F13" s="1032">
        <v>1.9554230524716709</v>
      </c>
      <c r="G13" s="1032">
        <v>1.9720105276589166</v>
      </c>
      <c r="H13" s="1032">
        <v>2.5813881141369452</v>
      </c>
      <c r="I13" s="1032">
        <v>2.3944640278876923</v>
      </c>
      <c r="J13" s="1032">
        <v>2.0240433629503043</v>
      </c>
      <c r="L13" s="1050"/>
      <c r="M13" s="136"/>
      <c r="N13" s="136"/>
      <c r="O13" s="136"/>
      <c r="P13" s="136"/>
      <c r="Q13" s="136"/>
      <c r="R13" s="136"/>
      <c r="S13" s="136"/>
      <c r="T13" s="136"/>
      <c r="U13" s="136"/>
      <c r="V13" s="136"/>
      <c r="W13" s="136"/>
    </row>
    <row r="14" spans="1:23" ht="24.95" customHeight="1" x14ac:dyDescent="0.2">
      <c r="A14" s="1052" t="s">
        <v>663</v>
      </c>
      <c r="B14" s="680" t="s">
        <v>664</v>
      </c>
      <c r="C14" s="1032">
        <v>5.197269382667125</v>
      </c>
      <c r="D14" s="1032">
        <v>6.4179538281543911</v>
      </c>
      <c r="E14" s="1032">
        <v>6.0958320318000112</v>
      </c>
      <c r="F14" s="1032">
        <v>5.0708488311007578</v>
      </c>
      <c r="G14" s="1032">
        <v>5.3847785780722637</v>
      </c>
      <c r="H14" s="1032">
        <v>5.5995686158019087</v>
      </c>
      <c r="I14" s="1032">
        <v>4.9693448459244127</v>
      </c>
      <c r="J14" s="1032">
        <v>4.3241270266091032</v>
      </c>
      <c r="L14" s="1050"/>
      <c r="M14" s="136"/>
      <c r="N14" s="136"/>
      <c r="O14" s="136"/>
      <c r="P14" s="136"/>
      <c r="Q14" s="136"/>
      <c r="R14" s="136"/>
      <c r="S14" s="136"/>
      <c r="T14" s="136"/>
      <c r="U14" s="136"/>
      <c r="V14" s="136"/>
      <c r="W14" s="136"/>
    </row>
    <row r="15" spans="1:23" ht="24.95" customHeight="1" x14ac:dyDescent="0.2">
      <c r="A15" s="1052" t="s">
        <v>665</v>
      </c>
      <c r="B15" s="680" t="s">
        <v>666</v>
      </c>
      <c r="C15" s="1032">
        <v>6.3628532660963817</v>
      </c>
      <c r="D15" s="1032">
        <v>6.3826159570047283</v>
      </c>
      <c r="E15" s="1032">
        <v>6.043606628084996</v>
      </c>
      <c r="F15" s="1032">
        <v>5.5924902878376361</v>
      </c>
      <c r="G15" s="1032">
        <v>5.3099473976416975</v>
      </c>
      <c r="H15" s="1032">
        <v>5.7968301724467155</v>
      </c>
      <c r="I15" s="1032">
        <v>5.165989850613979</v>
      </c>
      <c r="J15" s="1032">
        <v>4.4280110960196284</v>
      </c>
      <c r="L15" s="1050"/>
      <c r="M15" s="136"/>
      <c r="N15" s="136"/>
      <c r="O15" s="136"/>
      <c r="P15" s="136"/>
      <c r="Q15" s="136"/>
      <c r="R15" s="136"/>
      <c r="S15" s="136"/>
      <c r="T15" s="136"/>
      <c r="U15" s="136"/>
      <c r="V15" s="136"/>
      <c r="W15" s="136"/>
    </row>
    <row r="16" spans="1:23" ht="24.95" customHeight="1" x14ac:dyDescent="0.2">
      <c r="A16" s="1052" t="s">
        <v>667</v>
      </c>
      <c r="B16" s="680" t="s">
        <v>668</v>
      </c>
      <c r="C16" s="1032">
        <v>17.876242894047486</v>
      </c>
      <c r="D16" s="1032">
        <v>19.529735259315292</v>
      </c>
      <c r="E16" s="1032">
        <v>18.465889449171222</v>
      </c>
      <c r="F16" s="1032">
        <v>17.233039042618525</v>
      </c>
      <c r="G16" s="1032">
        <v>17.586476702976164</v>
      </c>
      <c r="H16" s="1032">
        <v>18.690863761413887</v>
      </c>
      <c r="I16" s="1032">
        <v>16.927198287052107</v>
      </c>
      <c r="J16" s="1032">
        <v>14.409658424973564</v>
      </c>
      <c r="L16" s="1050"/>
      <c r="M16" s="136"/>
      <c r="N16" s="136"/>
      <c r="O16" s="136"/>
      <c r="P16" s="136"/>
      <c r="Q16" s="136"/>
      <c r="R16" s="136"/>
      <c r="S16" s="136"/>
      <c r="T16" s="136"/>
      <c r="U16" s="136"/>
      <c r="V16" s="136"/>
      <c r="W16" s="136"/>
    </row>
    <row r="17" spans="1:23" ht="24.95" customHeight="1" x14ac:dyDescent="0.2">
      <c r="A17" s="680"/>
      <c r="B17" s="1053" t="s">
        <v>695</v>
      </c>
      <c r="C17" s="1061">
        <v>101.89642392006371</v>
      </c>
      <c r="D17" s="1061">
        <v>101.46906081108204</v>
      </c>
      <c r="E17" s="1061">
        <v>101.65811631407978</v>
      </c>
      <c r="F17" s="1061">
        <v>101.60002970971746</v>
      </c>
      <c r="G17" s="1061">
        <v>101.67897508636065</v>
      </c>
      <c r="H17" s="1061">
        <v>101.80148773942095</v>
      </c>
      <c r="I17" s="1061">
        <v>101.58649911117901</v>
      </c>
      <c r="J17" s="1061">
        <v>101.54192831609754</v>
      </c>
      <c r="L17" s="1050"/>
      <c r="M17" s="136"/>
      <c r="N17" s="136"/>
      <c r="O17" s="136"/>
      <c r="P17" s="136"/>
      <c r="Q17" s="136"/>
      <c r="R17" s="136"/>
      <c r="S17" s="136"/>
      <c r="T17" s="136"/>
      <c r="U17" s="136"/>
      <c r="V17" s="136"/>
      <c r="W17" s="136"/>
    </row>
    <row r="18" spans="1:23" ht="24.95" customHeight="1" x14ac:dyDescent="0.2">
      <c r="A18" s="680"/>
      <c r="B18" s="680" t="s">
        <v>696</v>
      </c>
      <c r="C18" s="1032">
        <v>-1.8964239200637063</v>
      </c>
      <c r="D18" s="1032">
        <v>-1.4690608110820393</v>
      </c>
      <c r="E18" s="1032">
        <v>-1.6581163140797648</v>
      </c>
      <c r="F18" s="1032">
        <v>-1.6000297097174776</v>
      </c>
      <c r="G18" s="1032">
        <v>-1.6789750863606605</v>
      </c>
      <c r="H18" s="1032">
        <v>-1.8014877394209527</v>
      </c>
      <c r="I18" s="1032">
        <v>-1.5864991111790141</v>
      </c>
      <c r="J18" s="1032">
        <v>-1.5419283160975445</v>
      </c>
      <c r="K18" s="136"/>
      <c r="L18" s="1050"/>
      <c r="M18" s="136"/>
      <c r="N18" s="136"/>
      <c r="O18" s="136"/>
      <c r="P18" s="136"/>
      <c r="Q18" s="136"/>
      <c r="R18" s="136"/>
      <c r="S18" s="136"/>
      <c r="T18" s="136"/>
      <c r="U18" s="136"/>
      <c r="V18" s="136"/>
      <c r="W18" s="136"/>
    </row>
    <row r="19" spans="1:23" ht="24.95" customHeight="1" x14ac:dyDescent="0.2">
      <c r="A19" s="1054"/>
      <c r="B19" s="1055" t="s">
        <v>697</v>
      </c>
      <c r="C19" s="1062">
        <v>100</v>
      </c>
      <c r="D19" s="1062">
        <v>100</v>
      </c>
      <c r="E19" s="1062">
        <v>100</v>
      </c>
      <c r="F19" s="1062">
        <v>100</v>
      </c>
      <c r="G19" s="1062">
        <v>100</v>
      </c>
      <c r="H19" s="1062">
        <v>100</v>
      </c>
      <c r="I19" s="1062">
        <v>100</v>
      </c>
      <c r="J19" s="1062">
        <v>100</v>
      </c>
      <c r="L19" s="1050"/>
      <c r="M19" s="136"/>
      <c r="P19" s="136"/>
      <c r="Q19" s="136"/>
      <c r="R19" s="136"/>
      <c r="S19" s="136"/>
      <c r="T19" s="136"/>
      <c r="U19" s="136"/>
      <c r="V19" s="136"/>
      <c r="W19" s="136"/>
    </row>
    <row r="20" spans="1:23" ht="15" customHeight="1" x14ac:dyDescent="0.2">
      <c r="A20" s="522"/>
      <c r="B20" s="522"/>
    </row>
    <row r="21" spans="1:23" ht="15" customHeight="1" x14ac:dyDescent="0.2">
      <c r="A21" s="1056" t="s">
        <v>563</v>
      </c>
      <c r="B21" s="1056"/>
      <c r="D21" s="527"/>
    </row>
    <row r="22" spans="1:23" ht="15" customHeight="1" x14ac:dyDescent="0.2">
      <c r="A22" s="1056" t="s">
        <v>568</v>
      </c>
      <c r="B22" s="1056"/>
      <c r="D22" s="207"/>
    </row>
    <row r="23" spans="1:23" ht="15" customHeight="1" x14ac:dyDescent="0.2">
      <c r="D23" s="527"/>
    </row>
    <row r="24" spans="1:23" ht="15" customHeight="1" x14ac:dyDescent="0.2"/>
    <row r="25" spans="1:23" ht="15" customHeight="1" x14ac:dyDescent="0.2">
      <c r="A25" s="531"/>
      <c r="B25" s="531"/>
    </row>
    <row r="26" spans="1:23" ht="15" customHeight="1" x14ac:dyDescent="0.2">
      <c r="A26" s="528"/>
      <c r="B26" s="528"/>
    </row>
    <row r="27" spans="1:23" ht="15" customHeight="1" x14ac:dyDescent="0.2">
      <c r="A27" s="532"/>
      <c r="B27" s="532"/>
    </row>
    <row r="49" spans="1:2" ht="15" customHeight="1" x14ac:dyDescent="0.2">
      <c r="A49" s="531"/>
      <c r="B49" s="531"/>
    </row>
    <row r="50" spans="1:2" ht="15" customHeight="1" x14ac:dyDescent="0.2">
      <c r="A50" s="532"/>
      <c r="B50" s="532"/>
    </row>
    <row r="51" spans="1:2" x14ac:dyDescent="0.2">
      <c r="A51" s="522"/>
      <c r="B51" s="522"/>
    </row>
  </sheetData>
  <mergeCells count="1">
    <mergeCell ref="A2:J2"/>
  </mergeCells>
  <hyperlinks>
    <hyperlink ref="K2" location="CONTENTS!A44" display="Back to Contents" xr:uid="{653421D7-85A6-46CD-B35A-5349228070F6}"/>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9C1A8-766A-467D-BCC4-C021E76D8D4F}">
  <sheetPr>
    <tabColor theme="9" tint="0.39997558519241921"/>
    <pageSetUpPr fitToPage="1"/>
  </sheetPr>
  <dimension ref="A1:V51"/>
  <sheetViews>
    <sheetView showGridLines="0" zoomScale="80" zoomScaleNormal="80" workbookViewId="0">
      <selection activeCell="J2" sqref="J2"/>
    </sheetView>
  </sheetViews>
  <sheetFormatPr defaultColWidth="9.140625" defaultRowHeight="15" x14ac:dyDescent="0.2"/>
  <cols>
    <col min="1" max="1" width="9.28515625" style="123" customWidth="1"/>
    <col min="2" max="2" width="66.5703125" style="123" customWidth="1"/>
    <col min="3" max="9" width="15.7109375" style="123" customWidth="1"/>
    <col min="10" max="10" width="9.140625" style="123"/>
    <col min="11" max="11" width="13.140625" style="123" bestFit="1" customWidth="1"/>
    <col min="12" max="15" width="13.85546875" style="123" bestFit="1" customWidth="1"/>
    <col min="16" max="16384" width="9.140625" style="123"/>
  </cols>
  <sheetData>
    <row r="1" spans="1:22" ht="15" customHeight="1" x14ac:dyDescent="0.2">
      <c r="K1" s="136"/>
      <c r="L1" s="136"/>
      <c r="M1" s="136"/>
      <c r="N1" s="136"/>
      <c r="O1" s="136"/>
    </row>
    <row r="2" spans="1:22" ht="18.75" customHeight="1" x14ac:dyDescent="0.2">
      <c r="A2" s="1151" t="s">
        <v>81</v>
      </c>
      <c r="B2" s="1151"/>
      <c r="C2" s="1152"/>
      <c r="D2" s="1152"/>
      <c r="E2" s="1152"/>
      <c r="F2" s="1152"/>
      <c r="G2" s="1152"/>
      <c r="H2" s="1152"/>
      <c r="I2" s="1152"/>
      <c r="J2" s="521" t="s">
        <v>501</v>
      </c>
      <c r="K2" s="136"/>
      <c r="L2" s="136"/>
      <c r="M2" s="136"/>
      <c r="N2" s="136"/>
      <c r="O2" s="136"/>
    </row>
    <row r="3" spans="1:22" ht="15" customHeight="1" x14ac:dyDescent="0.2">
      <c r="A3" s="522"/>
      <c r="B3" s="522"/>
      <c r="C3" s="523"/>
      <c r="D3" s="523"/>
      <c r="E3" s="523"/>
      <c r="G3" s="523"/>
      <c r="I3" s="523" t="s">
        <v>529</v>
      </c>
      <c r="K3" s="136"/>
      <c r="L3" s="136"/>
      <c r="M3" s="136"/>
      <c r="N3" s="136"/>
      <c r="O3" s="136"/>
    </row>
    <row r="4" spans="1:22" ht="30" x14ac:dyDescent="0.2">
      <c r="A4" s="913" t="s">
        <v>694</v>
      </c>
      <c r="B4" s="914" t="s">
        <v>644</v>
      </c>
      <c r="C4" s="914">
        <v>2016</v>
      </c>
      <c r="D4" s="914">
        <v>2017</v>
      </c>
      <c r="E4" s="914">
        <v>2018</v>
      </c>
      <c r="F4" s="914">
        <v>2019</v>
      </c>
      <c r="G4" s="914">
        <v>2020</v>
      </c>
      <c r="H4" s="914">
        <v>2021</v>
      </c>
      <c r="I4" s="914">
        <v>2022</v>
      </c>
      <c r="K4" s="1046"/>
      <c r="L4" s="136"/>
      <c r="M4" s="136"/>
      <c r="N4" s="136"/>
      <c r="O4" s="136"/>
    </row>
    <row r="5" spans="1:22" ht="24.95" customHeight="1" x14ac:dyDescent="0.2">
      <c r="A5" s="1047" t="s">
        <v>646</v>
      </c>
      <c r="B5" s="1048" t="s">
        <v>647</v>
      </c>
      <c r="C5" s="1032">
        <v>-3.5714370138984037</v>
      </c>
      <c r="D5" s="1032">
        <v>-1.5565460176829049</v>
      </c>
      <c r="E5" s="1032">
        <v>-1.575769269264029</v>
      </c>
      <c r="F5" s="1032">
        <v>-1.413112356494068</v>
      </c>
      <c r="G5" s="1032">
        <v>14.394443224079325</v>
      </c>
      <c r="H5" s="1032">
        <v>16.918298086600174</v>
      </c>
      <c r="I5" s="1032">
        <v>-3.3105524525655596</v>
      </c>
      <c r="K5" s="1050"/>
      <c r="L5" s="136"/>
      <c r="M5" s="136"/>
      <c r="N5" s="136"/>
      <c r="O5" s="136"/>
      <c r="P5" s="136"/>
      <c r="Q5" s="136"/>
      <c r="R5" s="136"/>
      <c r="S5" s="136"/>
      <c r="T5" s="136"/>
      <c r="U5" s="136"/>
      <c r="V5" s="136"/>
    </row>
    <row r="6" spans="1:22" ht="24.95" customHeight="1" x14ac:dyDescent="0.2">
      <c r="A6" s="1051" t="s">
        <v>649</v>
      </c>
      <c r="B6" s="1048" t="s">
        <v>650</v>
      </c>
      <c r="C6" s="1032">
        <v>-3.6041027178688694</v>
      </c>
      <c r="D6" s="1032">
        <v>-1.4443743494984034</v>
      </c>
      <c r="E6" s="1032">
        <v>-0.90339151499621551</v>
      </c>
      <c r="F6" s="1032">
        <v>3.8599797402443272</v>
      </c>
      <c r="G6" s="1032">
        <v>-4.9081640514862386</v>
      </c>
      <c r="H6" s="1032">
        <v>-2.9918340028936399</v>
      </c>
      <c r="I6" s="1032">
        <v>-6.0171622954500492</v>
      </c>
      <c r="K6" s="1050"/>
      <c r="L6" s="136"/>
      <c r="M6" s="136"/>
      <c r="N6" s="136"/>
      <c r="O6" s="136"/>
      <c r="P6" s="136"/>
      <c r="Q6" s="136"/>
      <c r="R6" s="136"/>
      <c r="S6" s="136"/>
      <c r="T6" s="136"/>
      <c r="U6" s="136"/>
      <c r="V6" s="136"/>
    </row>
    <row r="7" spans="1:22" ht="24.95" customHeight="1" x14ac:dyDescent="0.2">
      <c r="A7" s="1051" t="s">
        <v>651</v>
      </c>
      <c r="B7" s="1048" t="s">
        <v>616</v>
      </c>
      <c r="C7" s="1032">
        <v>-0.71352936676969136</v>
      </c>
      <c r="D7" s="1032">
        <v>9.0415409802008213</v>
      </c>
      <c r="E7" s="1032">
        <v>-0.58825052629185848</v>
      </c>
      <c r="F7" s="1032">
        <v>5.8804602423306278</v>
      </c>
      <c r="G7" s="1032">
        <v>23.893473690810964</v>
      </c>
      <c r="H7" s="1032">
        <v>-6.7176732237017376</v>
      </c>
      <c r="I7" s="1032">
        <v>-2.9298174640764074</v>
      </c>
      <c r="K7" s="1050"/>
      <c r="L7" s="136"/>
      <c r="M7" s="136"/>
      <c r="N7" s="136"/>
      <c r="O7" s="136"/>
      <c r="P7" s="136"/>
      <c r="Q7" s="136"/>
      <c r="R7" s="136"/>
      <c r="S7" s="136"/>
      <c r="T7" s="136"/>
      <c r="U7" s="136"/>
      <c r="V7" s="136"/>
    </row>
    <row r="8" spans="1:22" ht="24.95" customHeight="1" x14ac:dyDescent="0.2">
      <c r="A8" s="1051" t="s">
        <v>652</v>
      </c>
      <c r="B8" s="1048" t="s">
        <v>653</v>
      </c>
      <c r="C8" s="1032">
        <v>4.75312852334784</v>
      </c>
      <c r="D8" s="1032">
        <v>3.5667265210065295</v>
      </c>
      <c r="E8" s="1032">
        <v>11.877073657075556</v>
      </c>
      <c r="F8" s="1032">
        <v>4.1154827257221598</v>
      </c>
      <c r="G8" s="1032">
        <v>-2.1526296290589073</v>
      </c>
      <c r="H8" s="1032">
        <v>3.0720312475330616</v>
      </c>
      <c r="I8" s="1032">
        <v>0.24950627046975171</v>
      </c>
      <c r="K8" s="1050"/>
      <c r="L8" s="136"/>
      <c r="M8" s="136"/>
      <c r="N8" s="136"/>
      <c r="O8" s="136"/>
      <c r="P8" s="136"/>
      <c r="Q8" s="136"/>
      <c r="R8" s="136"/>
      <c r="S8" s="136"/>
      <c r="T8" s="136"/>
      <c r="U8" s="136"/>
      <c r="V8" s="136"/>
    </row>
    <row r="9" spans="1:22" ht="24.95" customHeight="1" x14ac:dyDescent="0.2">
      <c r="A9" s="1051" t="s">
        <v>654</v>
      </c>
      <c r="B9" s="1048" t="s">
        <v>617</v>
      </c>
      <c r="C9" s="1032">
        <v>-6.6406414934487401</v>
      </c>
      <c r="D9" s="1032">
        <v>9.3381812672186584</v>
      </c>
      <c r="E9" s="1032">
        <v>6.0342106699289531</v>
      </c>
      <c r="F9" s="1032">
        <v>-0.51739429184304697</v>
      </c>
      <c r="G9" s="1032">
        <v>3.175585025894037</v>
      </c>
      <c r="H9" s="1032">
        <v>-5.6340035780027335</v>
      </c>
      <c r="I9" s="1032">
        <v>-4.2095156841193955</v>
      </c>
      <c r="K9" s="1050"/>
      <c r="L9" s="136"/>
      <c r="M9" s="136"/>
      <c r="N9" s="136"/>
      <c r="O9" s="136"/>
      <c r="P9" s="136"/>
      <c r="Q9" s="136"/>
      <c r="R9" s="136"/>
      <c r="S9" s="136"/>
      <c r="T9" s="136"/>
      <c r="U9" s="136"/>
      <c r="V9" s="136"/>
    </row>
    <row r="10" spans="1:22" ht="24.95" customHeight="1" x14ac:dyDescent="0.2">
      <c r="A10" s="1051" t="s">
        <v>655</v>
      </c>
      <c r="B10" s="1048" t="s">
        <v>656</v>
      </c>
      <c r="C10" s="1032">
        <v>-3.4746831363322599</v>
      </c>
      <c r="D10" s="1032">
        <v>0.68308011897228482</v>
      </c>
      <c r="E10" s="1032">
        <v>2.2505476698291318</v>
      </c>
      <c r="F10" s="1032">
        <v>7.3189843313892879</v>
      </c>
      <c r="G10" s="1032">
        <v>2.7958220682277073</v>
      </c>
      <c r="H10" s="1032">
        <v>4.2676171576247981</v>
      </c>
      <c r="I10" s="1032">
        <v>3.5345181428770189</v>
      </c>
      <c r="K10" s="1050"/>
      <c r="L10" s="136"/>
      <c r="M10" s="136"/>
      <c r="N10" s="136"/>
      <c r="O10" s="136"/>
      <c r="P10" s="136"/>
      <c r="Q10" s="136"/>
      <c r="R10" s="136"/>
      <c r="S10" s="136"/>
      <c r="T10" s="136"/>
      <c r="U10" s="136"/>
      <c r="V10" s="136"/>
    </row>
    <row r="11" spans="1:22" ht="24.95" customHeight="1" x14ac:dyDescent="0.2">
      <c r="A11" s="1051" t="s">
        <v>657</v>
      </c>
      <c r="B11" s="1048" t="s">
        <v>658</v>
      </c>
      <c r="C11" s="1032">
        <v>-10.701193633435722</v>
      </c>
      <c r="D11" s="1032">
        <v>5.6039596357224042</v>
      </c>
      <c r="E11" s="1032">
        <v>-7.4253512695321433E-2</v>
      </c>
      <c r="F11" s="1032">
        <v>5.0771305014639836</v>
      </c>
      <c r="G11" s="1032">
        <v>-17.324929271154588</v>
      </c>
      <c r="H11" s="1032">
        <v>-4.9490178626987813</v>
      </c>
      <c r="I11" s="1032">
        <v>9.7409193402993708</v>
      </c>
      <c r="K11" s="1050"/>
      <c r="L11" s="136"/>
      <c r="M11" s="136"/>
      <c r="N11" s="136"/>
      <c r="O11" s="136"/>
      <c r="P11" s="136"/>
      <c r="Q11" s="136"/>
      <c r="R11" s="136"/>
      <c r="S11" s="136"/>
      <c r="T11" s="136"/>
      <c r="U11" s="136"/>
      <c r="V11" s="136"/>
    </row>
    <row r="12" spans="1:22" ht="24.95" customHeight="1" x14ac:dyDescent="0.2">
      <c r="A12" s="1051" t="s">
        <v>659</v>
      </c>
      <c r="B12" s="1048" t="s">
        <v>660</v>
      </c>
      <c r="C12" s="1032">
        <v>-1.5940280505131312</v>
      </c>
      <c r="D12" s="1032">
        <v>3.3101262720304447</v>
      </c>
      <c r="E12" s="1032">
        <v>3.8309566843431924</v>
      </c>
      <c r="F12" s="1032">
        <v>7.1587746266931447</v>
      </c>
      <c r="G12" s="1032">
        <v>-6.5587087778650073</v>
      </c>
      <c r="H12" s="1032">
        <v>7.3700360607922022</v>
      </c>
      <c r="I12" s="1032">
        <v>14.009656581460519</v>
      </c>
      <c r="K12" s="1050"/>
      <c r="L12" s="136"/>
      <c r="M12" s="136"/>
      <c r="N12" s="136"/>
      <c r="O12" s="136"/>
      <c r="P12" s="136"/>
      <c r="Q12" s="136"/>
      <c r="R12" s="136"/>
      <c r="S12" s="136"/>
      <c r="T12" s="136"/>
      <c r="U12" s="136"/>
      <c r="V12" s="136"/>
    </row>
    <row r="13" spans="1:22" ht="24.95" customHeight="1" x14ac:dyDescent="0.2">
      <c r="A13" s="1051" t="s">
        <v>661</v>
      </c>
      <c r="B13" s="1048" t="s">
        <v>662</v>
      </c>
      <c r="C13" s="1032">
        <v>-3.3311007972523612</v>
      </c>
      <c r="D13" s="1032">
        <v>2.7835936112164035</v>
      </c>
      <c r="E13" s="1032">
        <v>-1.2660988915718434</v>
      </c>
      <c r="F13" s="1032">
        <v>2.5521814521992212</v>
      </c>
      <c r="G13" s="1032">
        <v>13.410468071697863</v>
      </c>
      <c r="H13" s="1032">
        <v>3.9920854953903131</v>
      </c>
      <c r="I13" s="1032">
        <v>2.7004978120141061</v>
      </c>
      <c r="K13" s="1050"/>
      <c r="L13" s="136"/>
      <c r="M13" s="136"/>
      <c r="N13" s="136"/>
      <c r="O13" s="136"/>
      <c r="P13" s="136"/>
      <c r="Q13" s="136"/>
      <c r="R13" s="136"/>
      <c r="S13" s="136"/>
      <c r="T13" s="136"/>
      <c r="U13" s="136"/>
      <c r="V13" s="136"/>
    </row>
    <row r="14" spans="1:22" ht="24.95" customHeight="1" x14ac:dyDescent="0.2">
      <c r="A14" s="1052" t="s">
        <v>663</v>
      </c>
      <c r="B14" s="680" t="s">
        <v>664</v>
      </c>
      <c r="C14" s="1032">
        <v>9.3501898954273059</v>
      </c>
      <c r="D14" s="1032">
        <v>1.459296942333637</v>
      </c>
      <c r="E14" s="1032">
        <v>-6.6617629367967481</v>
      </c>
      <c r="F14" s="1032">
        <v>7.1606977573225805</v>
      </c>
      <c r="G14" s="1032">
        <v>-2.7817989720080618</v>
      </c>
      <c r="H14" s="1032">
        <v>1.6267377292143976</v>
      </c>
      <c r="I14" s="1032">
        <v>0.18377951255861547</v>
      </c>
      <c r="K14" s="1050"/>
      <c r="L14" s="136"/>
      <c r="M14" s="136"/>
      <c r="N14" s="136"/>
      <c r="O14" s="136"/>
      <c r="P14" s="136"/>
      <c r="Q14" s="136"/>
      <c r="R14" s="136"/>
      <c r="S14" s="136"/>
      <c r="T14" s="136"/>
      <c r="U14" s="136"/>
      <c r="V14" s="136"/>
    </row>
    <row r="15" spans="1:22" ht="24.95" customHeight="1" x14ac:dyDescent="0.2">
      <c r="A15" s="1052" t="s">
        <v>665</v>
      </c>
      <c r="B15" s="680" t="s">
        <v>666</v>
      </c>
      <c r="C15" s="1032">
        <v>-1.8653970536205691</v>
      </c>
      <c r="D15" s="1032">
        <v>1.5732077763312304</v>
      </c>
      <c r="E15" s="1032">
        <v>2.1635716781973571</v>
      </c>
      <c r="F15" s="1032">
        <v>-0.34231246558411499</v>
      </c>
      <c r="G15" s="1032">
        <v>0.7785381327369123</v>
      </c>
      <c r="H15" s="1032">
        <v>3.023679938548824</v>
      </c>
      <c r="I15" s="1032">
        <v>3.2583086691602432</v>
      </c>
      <c r="K15" s="1050"/>
      <c r="L15" s="136"/>
      <c r="M15" s="136"/>
      <c r="N15" s="136"/>
      <c r="O15" s="136"/>
      <c r="P15" s="136"/>
      <c r="Q15" s="136"/>
      <c r="R15" s="136"/>
      <c r="S15" s="136"/>
      <c r="T15" s="136"/>
      <c r="U15" s="136"/>
      <c r="V15" s="136"/>
    </row>
    <row r="16" spans="1:22" ht="24.95" customHeight="1" x14ac:dyDescent="0.2">
      <c r="A16" s="1052" t="s">
        <v>667</v>
      </c>
      <c r="B16" s="680" t="s">
        <v>668</v>
      </c>
      <c r="C16" s="1032">
        <v>-3.0474247205553837</v>
      </c>
      <c r="D16" s="1032">
        <v>0.11185740660570787</v>
      </c>
      <c r="E16" s="1032">
        <v>2.4801042441267214</v>
      </c>
      <c r="F16" s="1032">
        <v>2.2624918706118251</v>
      </c>
      <c r="G16" s="1032">
        <v>-4.3340615878886979</v>
      </c>
      <c r="H16" s="1032">
        <v>2.1125302140202535</v>
      </c>
      <c r="I16" s="1032">
        <v>4.1585064873562061</v>
      </c>
      <c r="K16" s="1050"/>
      <c r="L16" s="136"/>
      <c r="M16" s="136"/>
      <c r="N16" s="136"/>
      <c r="O16" s="136"/>
      <c r="P16" s="136"/>
      <c r="Q16" s="136"/>
      <c r="R16" s="136"/>
      <c r="S16" s="136"/>
      <c r="T16" s="136"/>
      <c r="U16" s="136"/>
      <c r="V16" s="136"/>
    </row>
    <row r="17" spans="1:22" ht="24.95" customHeight="1" x14ac:dyDescent="0.2">
      <c r="A17" s="680"/>
      <c r="B17" s="1053" t="s">
        <v>695</v>
      </c>
      <c r="C17" s="1061">
        <v>-2.4779177652045377</v>
      </c>
      <c r="D17" s="1061">
        <v>1.3287265131820618</v>
      </c>
      <c r="E17" s="1061">
        <v>5.2371054473468348E-2</v>
      </c>
      <c r="F17" s="1061">
        <v>3.868844158991493</v>
      </c>
      <c r="G17" s="1061">
        <v>1.1335734128278716</v>
      </c>
      <c r="H17" s="1061">
        <v>-1.5907624822889801</v>
      </c>
      <c r="I17" s="1061">
        <v>-1.6283315402235985</v>
      </c>
      <c r="K17" s="1050"/>
      <c r="L17" s="136"/>
      <c r="M17" s="136"/>
      <c r="N17" s="136"/>
      <c r="O17" s="136"/>
      <c r="P17" s="136"/>
      <c r="Q17" s="136"/>
      <c r="R17" s="136"/>
      <c r="S17" s="136"/>
      <c r="T17" s="136"/>
      <c r="U17" s="136"/>
      <c r="V17" s="136"/>
    </row>
    <row r="18" spans="1:22" ht="24.95" customHeight="1" x14ac:dyDescent="0.2">
      <c r="A18" s="680"/>
      <c r="B18" s="680" t="s">
        <v>696</v>
      </c>
      <c r="C18" s="1032">
        <v>-2.4779177652045803</v>
      </c>
      <c r="D18" s="1032">
        <v>1.328726513182076</v>
      </c>
      <c r="E18" s="1032">
        <v>5.2371054473383083E-2</v>
      </c>
      <c r="F18" s="1032">
        <v>3.868844158991493</v>
      </c>
      <c r="G18" s="1032">
        <v>1.1335734112507936</v>
      </c>
      <c r="H18" s="1032">
        <v>-1.5907624807543925</v>
      </c>
      <c r="I18" s="1032">
        <v>-1.6283315402235985</v>
      </c>
      <c r="K18" s="1050"/>
      <c r="L18" s="136"/>
      <c r="M18" s="136"/>
      <c r="N18" s="136"/>
      <c r="O18" s="136"/>
      <c r="P18" s="136"/>
      <c r="Q18" s="136"/>
      <c r="R18" s="136"/>
      <c r="S18" s="136"/>
      <c r="T18" s="136"/>
      <c r="U18" s="136"/>
      <c r="V18" s="136"/>
    </row>
    <row r="19" spans="1:22" ht="24.95" customHeight="1" x14ac:dyDescent="0.2">
      <c r="A19" s="1054"/>
      <c r="B19" s="1055" t="s">
        <v>697</v>
      </c>
      <c r="C19" s="1062">
        <v>-2.4779177652045377</v>
      </c>
      <c r="D19" s="1062">
        <v>1.3287265131820618</v>
      </c>
      <c r="E19" s="1062">
        <v>5.2371054473468348E-2</v>
      </c>
      <c r="F19" s="1062">
        <v>3.868844158991493</v>
      </c>
      <c r="G19" s="1062">
        <v>1.1335734128576718</v>
      </c>
      <c r="H19" s="1062">
        <v>-1.5907624823179702</v>
      </c>
      <c r="I19" s="1062">
        <v>-1.6283315402235985</v>
      </c>
      <c r="K19" s="1050"/>
      <c r="L19" s="136"/>
      <c r="O19" s="136"/>
      <c r="P19" s="136"/>
      <c r="Q19" s="136"/>
      <c r="R19" s="136"/>
      <c r="S19" s="136"/>
      <c r="T19" s="136"/>
      <c r="U19" s="136"/>
      <c r="V19" s="136"/>
    </row>
    <row r="20" spans="1:22" ht="15" customHeight="1" x14ac:dyDescent="0.2">
      <c r="A20" s="522"/>
      <c r="B20" s="522"/>
    </row>
    <row r="21" spans="1:22" ht="15" customHeight="1" x14ac:dyDescent="0.2">
      <c r="A21" s="1056" t="s">
        <v>563</v>
      </c>
      <c r="B21" s="1056"/>
      <c r="D21" s="527"/>
    </row>
    <row r="22" spans="1:22" ht="15" customHeight="1" x14ac:dyDescent="0.2">
      <c r="A22" s="1056" t="s">
        <v>568</v>
      </c>
      <c r="B22" s="1056"/>
      <c r="D22" s="207"/>
    </row>
    <row r="23" spans="1:22" ht="15" customHeight="1" x14ac:dyDescent="0.2">
      <c r="D23" s="527"/>
    </row>
    <row r="24" spans="1:22" ht="15" customHeight="1" x14ac:dyDescent="0.2"/>
    <row r="25" spans="1:22" ht="15" customHeight="1" x14ac:dyDescent="0.2">
      <c r="A25" s="531"/>
      <c r="B25" s="531"/>
    </row>
    <row r="26" spans="1:22" ht="15" customHeight="1" x14ac:dyDescent="0.2">
      <c r="A26" s="528"/>
      <c r="B26" s="528"/>
    </row>
    <row r="27" spans="1:22" ht="15" customHeight="1" x14ac:dyDescent="0.2">
      <c r="A27" s="532"/>
      <c r="B27" s="532"/>
    </row>
    <row r="49" spans="1:2" ht="15" customHeight="1" x14ac:dyDescent="0.2">
      <c r="A49" s="531"/>
      <c r="B49" s="531"/>
    </row>
    <row r="50" spans="1:2" ht="15" customHeight="1" x14ac:dyDescent="0.2">
      <c r="A50" s="532"/>
      <c r="B50" s="532"/>
    </row>
    <row r="51" spans="1:2" x14ac:dyDescent="0.2">
      <c r="A51" s="522"/>
      <c r="B51" s="522"/>
    </row>
  </sheetData>
  <mergeCells count="1">
    <mergeCell ref="A2:I2"/>
  </mergeCells>
  <hyperlinks>
    <hyperlink ref="J2" location="CONTENTS!A44" display="Back to Contents" xr:uid="{54D8A686-0182-4196-8598-5809B00A66A7}"/>
  </hyperlinks>
  <printOptions horizontalCentered="1"/>
  <pageMargins left="0.5" right="0.5" top="0.75" bottom="0.5" header="0.3" footer="0.3"/>
  <pageSetup scale="70" fitToHeight="6" orientation="landscape" verticalDpi="0" r:id="rId1"/>
  <headerFooter alignWithMargins="0">
    <oddHeader>&amp;L&amp;"Arial,Italic"ASEAN STATISTICAL YEARBOOK 2023</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A3035-7425-4B15-8C63-0EFDA6B30BED}">
  <sheetPr>
    <tabColor theme="9" tint="0.39997558519241921"/>
    <pageSetUpPr fitToPage="1"/>
  </sheetPr>
  <dimension ref="A1:W51"/>
  <sheetViews>
    <sheetView showGridLines="0" zoomScale="80" zoomScaleNormal="80" zoomScaleSheetLayoutView="80" workbookViewId="0">
      <selection activeCell="K2" sqref="K2"/>
    </sheetView>
  </sheetViews>
  <sheetFormatPr defaultColWidth="9.140625" defaultRowHeight="15" x14ac:dyDescent="0.25"/>
  <cols>
    <col min="1" max="1" width="9.28515625" style="26" customWidth="1"/>
    <col min="2" max="2" width="66.5703125" style="26" customWidth="1"/>
    <col min="3" max="6" width="17.7109375" style="26" customWidth="1"/>
    <col min="7" max="10" width="18.7109375" style="26" bestFit="1"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83</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699</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19516018.406736583</v>
      </c>
      <c r="D5" s="1057">
        <v>20101402.277311053</v>
      </c>
      <c r="E5" s="1057">
        <v>20985704.593726411</v>
      </c>
      <c r="F5" s="1057">
        <v>21912637.311728545</v>
      </c>
      <c r="G5" s="1057">
        <v>22785967.411393546</v>
      </c>
      <c r="H5" s="1057">
        <v>24033610.725756831</v>
      </c>
      <c r="I5" s="1057">
        <v>25247839.37743827</v>
      </c>
      <c r="J5" s="1057">
        <v>26905198.71908313</v>
      </c>
      <c r="L5" s="126"/>
      <c r="M5" s="131"/>
      <c r="N5" s="131"/>
      <c r="O5" s="131"/>
      <c r="P5" s="131"/>
      <c r="Q5" s="131"/>
      <c r="R5" s="131"/>
      <c r="S5" s="131"/>
      <c r="T5" s="131"/>
      <c r="U5" s="131"/>
      <c r="V5" s="131"/>
      <c r="W5" s="131"/>
    </row>
    <row r="6" spans="1:23" ht="24.95" customHeight="1" x14ac:dyDescent="0.25">
      <c r="A6" s="1051" t="s">
        <v>649</v>
      </c>
      <c r="B6" s="1048" t="s">
        <v>650</v>
      </c>
      <c r="C6" s="1057">
        <v>983230.91336594999</v>
      </c>
      <c r="D6" s="1057">
        <v>1238756.6630294202</v>
      </c>
      <c r="E6" s="1057">
        <v>1494745.7274444499</v>
      </c>
      <c r="F6" s="1057">
        <v>1803634.9320208454</v>
      </c>
      <c r="G6" s="1057">
        <v>2268323.3394617187</v>
      </c>
      <c r="H6" s="1057">
        <v>2779915.8363499343</v>
      </c>
      <c r="I6" s="1057">
        <v>3573686.6938523459</v>
      </c>
      <c r="J6" s="1057">
        <v>4457459.4132420309</v>
      </c>
      <c r="L6" s="126"/>
      <c r="M6" s="131"/>
      <c r="N6" s="131"/>
      <c r="O6" s="131"/>
      <c r="P6" s="131"/>
      <c r="Q6" s="131"/>
      <c r="R6" s="131"/>
      <c r="S6" s="131"/>
      <c r="T6" s="131"/>
      <c r="U6" s="131"/>
      <c r="V6" s="131"/>
      <c r="W6" s="131"/>
    </row>
    <row r="7" spans="1:23" ht="24.95" customHeight="1" x14ac:dyDescent="0.25">
      <c r="A7" s="1051" t="s">
        <v>651</v>
      </c>
      <c r="B7" s="1048" t="s">
        <v>616</v>
      </c>
      <c r="C7" s="1057">
        <v>11757744.003600955</v>
      </c>
      <c r="D7" s="1057">
        <v>12994787.245479487</v>
      </c>
      <c r="E7" s="1057">
        <v>14542280.603368642</v>
      </c>
      <c r="F7" s="1057">
        <v>16274905.20510184</v>
      </c>
      <c r="G7" s="1057">
        <v>17906740.493549753</v>
      </c>
      <c r="H7" s="1057">
        <v>17158338.605036717</v>
      </c>
      <c r="I7" s="1057">
        <v>19741815.589687966</v>
      </c>
      <c r="J7" s="1057">
        <v>22775215.881932318</v>
      </c>
      <c r="L7" s="126"/>
      <c r="M7" s="131"/>
      <c r="N7" s="131"/>
      <c r="O7" s="131"/>
      <c r="P7" s="131"/>
      <c r="Q7" s="131"/>
      <c r="R7" s="131"/>
      <c r="S7" s="131"/>
      <c r="T7" s="131"/>
      <c r="U7" s="131"/>
      <c r="V7" s="131"/>
      <c r="W7" s="131"/>
    </row>
    <row r="8" spans="1:23" ht="24.95" customHeight="1" x14ac:dyDescent="0.25">
      <c r="A8" s="1051" t="s">
        <v>652</v>
      </c>
      <c r="B8" s="1048" t="s">
        <v>653</v>
      </c>
      <c r="C8" s="1057">
        <v>403771.13961027446</v>
      </c>
      <c r="D8" s="1057">
        <v>450474.53482033068</v>
      </c>
      <c r="E8" s="1057">
        <v>505359.78172045056</v>
      </c>
      <c r="F8" s="1057">
        <v>566932.17760333943</v>
      </c>
      <c r="G8" s="1057">
        <v>626822.49145737442</v>
      </c>
      <c r="H8" s="1057">
        <v>604746</v>
      </c>
      <c r="I8" s="1057">
        <v>603233</v>
      </c>
      <c r="J8" s="1057">
        <v>612294.36860197992</v>
      </c>
      <c r="L8" s="126"/>
      <c r="M8" s="131"/>
      <c r="N8" s="131"/>
      <c r="O8" s="131"/>
      <c r="P8" s="131"/>
      <c r="Q8" s="131"/>
      <c r="R8" s="131"/>
      <c r="S8" s="131"/>
      <c r="T8" s="131"/>
      <c r="U8" s="131"/>
      <c r="V8" s="131"/>
      <c r="W8" s="131"/>
    </row>
    <row r="9" spans="1:23" ht="24.95" customHeight="1" x14ac:dyDescent="0.25">
      <c r="A9" s="1051" t="s">
        <v>654</v>
      </c>
      <c r="B9" s="1048" t="s">
        <v>617</v>
      </c>
      <c r="C9" s="1057">
        <v>7178343.5693188971</v>
      </c>
      <c r="D9" s="1057">
        <v>9243305.6700275764</v>
      </c>
      <c r="E9" s="1057">
        <v>11169367.472722203</v>
      </c>
      <c r="F9" s="1057">
        <v>13496769.899672978</v>
      </c>
      <c r="G9" s="1057">
        <v>16851577.624246307</v>
      </c>
      <c r="H9" s="1057">
        <v>16053253.850643458</v>
      </c>
      <c r="I9" s="1057">
        <v>16785881.012601428</v>
      </c>
      <c r="J9" s="1057">
        <v>18023504.019660532</v>
      </c>
      <c r="L9" s="126"/>
      <c r="M9" s="131"/>
      <c r="N9" s="131"/>
      <c r="O9" s="131"/>
      <c r="P9" s="131"/>
      <c r="Q9" s="131"/>
      <c r="R9" s="131"/>
      <c r="S9" s="131"/>
      <c r="T9" s="131"/>
      <c r="U9" s="131"/>
      <c r="V9" s="131"/>
      <c r="W9" s="131"/>
    </row>
    <row r="10" spans="1:23" ht="24.95" customHeight="1" x14ac:dyDescent="0.25">
      <c r="A10" s="1051" t="s">
        <v>655</v>
      </c>
      <c r="B10" s="1048" t="s">
        <v>656</v>
      </c>
      <c r="C10" s="1057">
        <v>6940289.7803345965</v>
      </c>
      <c r="D10" s="1057">
        <v>7692460.0990636889</v>
      </c>
      <c r="E10" s="1057">
        <v>8521194.4414279498</v>
      </c>
      <c r="F10" s="1057">
        <v>9439211.0941804722</v>
      </c>
      <c r="G10" s="1057">
        <v>10102643.654499866</v>
      </c>
      <c r="H10" s="1057">
        <v>9296150</v>
      </c>
      <c r="I10" s="1057">
        <v>9148900</v>
      </c>
      <c r="J10" s="1057">
        <v>9934240.2183744013</v>
      </c>
      <c r="L10" s="126"/>
      <c r="M10" s="131"/>
      <c r="N10" s="131"/>
      <c r="O10" s="131"/>
      <c r="P10" s="131"/>
      <c r="Q10" s="131"/>
      <c r="R10" s="131"/>
      <c r="S10" s="131"/>
      <c r="T10" s="131"/>
      <c r="U10" s="131"/>
      <c r="V10" s="131"/>
      <c r="W10" s="131"/>
    </row>
    <row r="11" spans="1:23" ht="24.95" customHeight="1" x14ac:dyDescent="0.25">
      <c r="A11" s="1051" t="s">
        <v>657</v>
      </c>
      <c r="B11" s="1048" t="s">
        <v>658</v>
      </c>
      <c r="C11" s="1057">
        <v>4263905.6486365125</v>
      </c>
      <c r="D11" s="1057">
        <v>4886474.4265090525</v>
      </c>
      <c r="E11" s="1057">
        <v>5318381.5940616624</v>
      </c>
      <c r="F11" s="1057">
        <v>5788464.3019120628</v>
      </c>
      <c r="G11" s="1057">
        <v>6308536.1937362291</v>
      </c>
      <c r="H11" s="1057">
        <v>5710446.7726612967</v>
      </c>
      <c r="I11" s="1057">
        <v>6606297.5508347237</v>
      </c>
      <c r="J11" s="1057">
        <v>7413673.4455680884</v>
      </c>
      <c r="L11" s="126"/>
      <c r="M11" s="131"/>
      <c r="N11" s="131"/>
      <c r="O11" s="131"/>
      <c r="P11" s="131"/>
      <c r="Q11" s="131"/>
      <c r="R11" s="131"/>
      <c r="S11" s="131"/>
      <c r="T11" s="131"/>
      <c r="U11" s="131"/>
      <c r="V11" s="131"/>
      <c r="W11" s="131"/>
    </row>
    <row r="12" spans="1:23" ht="24.95" customHeight="1" x14ac:dyDescent="0.25">
      <c r="A12" s="1051" t="s">
        <v>659</v>
      </c>
      <c r="B12" s="1048" t="s">
        <v>660</v>
      </c>
      <c r="C12" s="1057">
        <v>3561806.1084854854</v>
      </c>
      <c r="D12" s="1057">
        <v>3809346.196391237</v>
      </c>
      <c r="E12" s="1057">
        <v>4100251.985109095</v>
      </c>
      <c r="F12" s="1057">
        <v>4413373.1812870912</v>
      </c>
      <c r="G12" s="1057">
        <v>4800100.4790903702</v>
      </c>
      <c r="H12" s="1057">
        <v>2934648</v>
      </c>
      <c r="I12" s="1057">
        <v>1683348</v>
      </c>
      <c r="J12" s="1057">
        <v>2114938.8829629025</v>
      </c>
      <c r="L12" s="126"/>
      <c r="M12" s="131"/>
      <c r="N12" s="131"/>
      <c r="O12" s="131"/>
      <c r="P12" s="131"/>
      <c r="Q12" s="131"/>
      <c r="R12" s="131"/>
      <c r="S12" s="131"/>
      <c r="T12" s="131"/>
      <c r="U12" s="131"/>
      <c r="V12" s="131"/>
      <c r="W12" s="131"/>
    </row>
    <row r="13" spans="1:23" ht="24.95" customHeight="1" x14ac:dyDescent="0.25">
      <c r="A13" s="1051" t="s">
        <v>661</v>
      </c>
      <c r="B13" s="1048" t="s">
        <v>662</v>
      </c>
      <c r="C13" s="1057">
        <v>1646321.6215649694</v>
      </c>
      <c r="D13" s="1057">
        <v>1789037.0851152986</v>
      </c>
      <c r="E13" s="1057">
        <v>1099213.0253096372</v>
      </c>
      <c r="F13" s="1057">
        <v>2119273.8154541105</v>
      </c>
      <c r="G13" s="1057">
        <v>2309682.6501657367</v>
      </c>
      <c r="H13" s="1057">
        <v>2483008.0298347473</v>
      </c>
      <c r="I13" s="1057">
        <v>2872542.0275640041</v>
      </c>
      <c r="J13" s="1057">
        <v>3191182.9792494127</v>
      </c>
      <c r="L13" s="126"/>
      <c r="M13" s="131"/>
      <c r="N13" s="131"/>
      <c r="O13" s="131"/>
      <c r="P13" s="131"/>
      <c r="Q13" s="131"/>
      <c r="R13" s="131"/>
      <c r="S13" s="131"/>
      <c r="T13" s="131"/>
      <c r="U13" s="131"/>
      <c r="V13" s="131"/>
      <c r="W13" s="131"/>
    </row>
    <row r="14" spans="1:23" ht="24.95" customHeight="1" x14ac:dyDescent="0.25">
      <c r="A14" s="1052" t="s">
        <v>663</v>
      </c>
      <c r="B14" s="680" t="s">
        <v>664</v>
      </c>
      <c r="C14" s="1057">
        <v>1389144.0488528106</v>
      </c>
      <c r="D14" s="1057">
        <v>1555629.411066487</v>
      </c>
      <c r="E14" s="1057">
        <v>1741353.361883716</v>
      </c>
      <c r="F14" s="1057">
        <v>1949250.5794582977</v>
      </c>
      <c r="G14" s="1057">
        <v>2148239.4144719932</v>
      </c>
      <c r="H14" s="1057">
        <v>2246358</v>
      </c>
      <c r="I14" s="1057">
        <v>2348957</v>
      </c>
      <c r="J14" s="1057">
        <v>2482233.3528434425</v>
      </c>
      <c r="L14" s="126"/>
      <c r="M14" s="131"/>
      <c r="N14" s="131"/>
      <c r="O14" s="131"/>
      <c r="P14" s="131"/>
      <c r="Q14" s="131"/>
      <c r="R14" s="131"/>
      <c r="S14" s="131"/>
      <c r="T14" s="131"/>
      <c r="U14" s="131"/>
      <c r="V14" s="131"/>
      <c r="W14" s="131"/>
    </row>
    <row r="15" spans="1:23" ht="24.95" customHeight="1" x14ac:dyDescent="0.25">
      <c r="A15" s="1052" t="s">
        <v>665</v>
      </c>
      <c r="B15" s="680" t="s">
        <v>666</v>
      </c>
      <c r="C15" s="1057">
        <v>4701794.6359792296</v>
      </c>
      <c r="D15" s="1057">
        <v>5448664.1160594206</v>
      </c>
      <c r="E15" s="1057">
        <v>6256636.7102344632</v>
      </c>
      <c r="F15" s="1057">
        <v>7184422.1060490534</v>
      </c>
      <c r="G15" s="1057">
        <v>7956311.1472343979</v>
      </c>
      <c r="H15" s="1057">
        <v>7165633.9200645108</v>
      </c>
      <c r="I15" s="1057">
        <v>6095250</v>
      </c>
      <c r="J15" s="1057">
        <v>6240156.6905704048</v>
      </c>
      <c r="L15" s="126"/>
      <c r="M15" s="131"/>
      <c r="N15" s="131"/>
      <c r="O15" s="131"/>
      <c r="P15" s="131"/>
      <c r="Q15" s="131"/>
      <c r="R15" s="131"/>
      <c r="S15" s="131"/>
      <c r="T15" s="131"/>
      <c r="U15" s="131"/>
      <c r="V15" s="131"/>
      <c r="W15" s="131"/>
    </row>
    <row r="16" spans="1:23" ht="24.95" customHeight="1" x14ac:dyDescent="0.25">
      <c r="A16" s="1052" t="s">
        <v>667</v>
      </c>
      <c r="B16" s="680" t="s">
        <v>668</v>
      </c>
      <c r="C16" s="1057">
        <v>6742963.0879727807</v>
      </c>
      <c r="D16" s="1057">
        <v>7222503.7601074204</v>
      </c>
      <c r="E16" s="1057">
        <v>7797411.8250916209</v>
      </c>
      <c r="F16" s="1057">
        <v>8418095.8796725664</v>
      </c>
      <c r="G16" s="1057">
        <v>9113019.3392449636</v>
      </c>
      <c r="H16" s="1057">
        <v>8921241.7428697143</v>
      </c>
      <c r="I16" s="1057">
        <v>9013492.8461692724</v>
      </c>
      <c r="J16" s="1057">
        <v>9595897.9061033987</v>
      </c>
      <c r="L16" s="126"/>
      <c r="M16" s="131"/>
      <c r="N16" s="131"/>
      <c r="O16" s="131"/>
      <c r="P16" s="131"/>
      <c r="Q16" s="131"/>
      <c r="R16" s="131"/>
      <c r="S16" s="131"/>
      <c r="T16" s="131"/>
      <c r="U16" s="131"/>
      <c r="V16" s="131"/>
      <c r="W16" s="131"/>
    </row>
    <row r="17" spans="1:23" ht="24.95" customHeight="1" x14ac:dyDescent="0.25">
      <c r="A17" s="680"/>
      <c r="B17" s="1053" t="s">
        <v>695</v>
      </c>
      <c r="C17" s="1058">
        <v>69085332.964459032</v>
      </c>
      <c r="D17" s="1058">
        <v>76432841.484980464</v>
      </c>
      <c r="E17" s="1058">
        <v>83531901.122100309</v>
      </c>
      <c r="F17" s="1058">
        <v>93366970.484141216</v>
      </c>
      <c r="G17" s="1058">
        <v>103177964.23855224</v>
      </c>
      <c r="H17" s="1058">
        <v>99387351.48321721</v>
      </c>
      <c r="I17" s="1058">
        <v>103721243.09814803</v>
      </c>
      <c r="J17" s="1058">
        <v>113745995.87819204</v>
      </c>
      <c r="L17" s="126"/>
      <c r="M17" s="131"/>
      <c r="N17" s="131"/>
      <c r="O17" s="131"/>
      <c r="P17" s="131"/>
      <c r="Q17" s="131"/>
      <c r="R17" s="131"/>
      <c r="S17" s="131"/>
      <c r="T17" s="131"/>
      <c r="U17" s="131"/>
      <c r="V17" s="131"/>
      <c r="W17" s="131"/>
    </row>
    <row r="18" spans="1:23" ht="24.95" customHeight="1" x14ac:dyDescent="0.25">
      <c r="A18" s="680"/>
      <c r="B18" s="680" t="s">
        <v>696</v>
      </c>
      <c r="C18" s="1057">
        <v>4337368.5963701075</v>
      </c>
      <c r="D18" s="1057">
        <v>4809024.5338034248</v>
      </c>
      <c r="E18" s="1057">
        <v>5450669.7197325919</v>
      </c>
      <c r="F18" s="1057">
        <v>6177304.3083064817</v>
      </c>
      <c r="G18" s="1057">
        <v>6836084.0054047871</v>
      </c>
      <c r="H18" s="1057">
        <v>6504401.1188893272</v>
      </c>
      <c r="I18" s="1057">
        <v>6784673</v>
      </c>
      <c r="J18" s="1057">
        <v>7283931.1900526807</v>
      </c>
      <c r="K18" s="131"/>
      <c r="L18" s="126"/>
      <c r="M18" s="131"/>
      <c r="N18" s="131"/>
      <c r="O18" s="131"/>
      <c r="P18" s="131"/>
      <c r="Q18" s="131"/>
      <c r="R18" s="131"/>
      <c r="S18" s="131"/>
      <c r="T18" s="131"/>
      <c r="U18" s="131"/>
      <c r="V18" s="131"/>
      <c r="W18" s="131"/>
    </row>
    <row r="19" spans="1:23" ht="24.95" customHeight="1" x14ac:dyDescent="0.25">
      <c r="A19" s="1054"/>
      <c r="B19" s="1055" t="s">
        <v>697</v>
      </c>
      <c r="C19" s="1060">
        <v>73422701.560829133</v>
      </c>
      <c r="D19" s="1060">
        <v>81241866.018783882</v>
      </c>
      <c r="E19" s="1060">
        <v>88982570.841832906</v>
      </c>
      <c r="F19" s="1060">
        <v>99544274.792447701</v>
      </c>
      <c r="G19" s="1060">
        <v>110014048.24395703</v>
      </c>
      <c r="H19" s="1060">
        <v>105891752.60210654</v>
      </c>
      <c r="I19" s="1060">
        <v>110505916.09814803</v>
      </c>
      <c r="J19" s="1060">
        <v>121029927.06824473</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44" display="Back to Contents" xr:uid="{02867CD0-BAEE-479B-B3C5-B334E1F9038D}"/>
  </hyperlinks>
  <printOptions horizontalCentered="1"/>
  <pageMargins left="0.5" right="0.5" top="0.75" bottom="0.5" header="0.3" footer="0.3"/>
  <pageSetup scale="58" fitToHeight="6" orientation="landscape" verticalDpi="0" r:id="rId1"/>
  <headerFooter alignWithMargins="0">
    <oddHeader>&amp;L&amp;"Arial,Italic"ASEAN STATISTICAL YEARBOOK 2023</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D4C6C-BCAF-4FCC-9177-FFD1FAA4B895}">
  <sheetPr>
    <tabColor theme="9" tint="0.39997558519241921"/>
    <pageSetUpPr fitToPage="1"/>
  </sheetPr>
  <dimension ref="A1:W51"/>
  <sheetViews>
    <sheetView showGridLines="0" zoomScale="80" zoomScaleNormal="80" zoomScaleSheetLayoutView="80" workbookViewId="0">
      <selection activeCell="K2" sqref="K2"/>
    </sheetView>
  </sheetViews>
  <sheetFormatPr defaultColWidth="9.140625" defaultRowHeight="15" x14ac:dyDescent="0.25"/>
  <cols>
    <col min="1" max="1" width="9.28515625" style="26" customWidth="1"/>
    <col min="2" max="2" width="66.5703125" style="26" customWidth="1"/>
    <col min="3" max="10" width="17.4257812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85</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699</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9119880.5051349308</v>
      </c>
      <c r="D5" s="1057">
        <v>9240591.3854734227</v>
      </c>
      <c r="E5" s="1057">
        <v>9401242.9278369769</v>
      </c>
      <c r="F5" s="1057">
        <v>9504461.0527222008</v>
      </c>
      <c r="G5" s="1057">
        <v>9453852.7109514661</v>
      </c>
      <c r="H5" s="1057">
        <v>9512344</v>
      </c>
      <c r="I5" s="1057">
        <v>9614945</v>
      </c>
      <c r="J5" s="1057">
        <v>9690250.744531706</v>
      </c>
      <c r="L5" s="126"/>
      <c r="M5" s="131"/>
      <c r="N5" s="131"/>
      <c r="O5" s="131"/>
      <c r="P5" s="131"/>
      <c r="Q5" s="131"/>
      <c r="R5" s="131"/>
      <c r="S5" s="131"/>
      <c r="T5" s="131"/>
      <c r="U5" s="131"/>
      <c r="V5" s="131"/>
      <c r="W5" s="131"/>
    </row>
    <row r="6" spans="1:23" ht="24.95" customHeight="1" x14ac:dyDescent="0.25">
      <c r="A6" s="1051" t="s">
        <v>649</v>
      </c>
      <c r="B6" s="1048" t="s">
        <v>650</v>
      </c>
      <c r="C6" s="1057">
        <v>517012.91223081318</v>
      </c>
      <c r="D6" s="1057">
        <v>614928.77961239382</v>
      </c>
      <c r="E6" s="1057">
        <v>720534.57837275416</v>
      </c>
      <c r="F6" s="1057">
        <v>836338.45174577564</v>
      </c>
      <c r="G6" s="1057">
        <v>1009850.5421183533</v>
      </c>
      <c r="H6" s="1057">
        <v>1199564</v>
      </c>
      <c r="I6" s="1057">
        <v>1436862</v>
      </c>
      <c r="J6" s="1057">
        <v>1666110.6890153121</v>
      </c>
      <c r="L6" s="126"/>
      <c r="M6" s="131"/>
      <c r="N6" s="131"/>
      <c r="O6" s="131"/>
      <c r="P6" s="131"/>
      <c r="Q6" s="131"/>
      <c r="R6" s="131"/>
      <c r="S6" s="131"/>
      <c r="T6" s="131"/>
      <c r="U6" s="131"/>
      <c r="V6" s="131"/>
      <c r="W6" s="131"/>
    </row>
    <row r="7" spans="1:23" ht="24.95" customHeight="1" x14ac:dyDescent="0.25">
      <c r="A7" s="1051" t="s">
        <v>651</v>
      </c>
      <c r="B7" s="1048" t="s">
        <v>616</v>
      </c>
      <c r="C7" s="1057">
        <v>9875311.6515428703</v>
      </c>
      <c r="D7" s="1057">
        <v>10571186.789202131</v>
      </c>
      <c r="E7" s="1057">
        <v>11252561.374986857</v>
      </c>
      <c r="F7" s="1057">
        <v>12275597.89878644</v>
      </c>
      <c r="G7" s="1057">
        <v>13102008.062941222</v>
      </c>
      <c r="H7" s="1057">
        <v>12742461</v>
      </c>
      <c r="I7" s="1057">
        <v>14194292</v>
      </c>
      <c r="J7" s="1057">
        <v>15772223.806995509</v>
      </c>
      <c r="L7" s="126"/>
      <c r="M7" s="131"/>
      <c r="N7" s="131"/>
      <c r="O7" s="131"/>
      <c r="P7" s="131"/>
      <c r="Q7" s="131"/>
      <c r="R7" s="131"/>
      <c r="S7" s="131"/>
      <c r="T7" s="131"/>
      <c r="U7" s="131"/>
      <c r="V7" s="131"/>
      <c r="W7" s="131"/>
    </row>
    <row r="8" spans="1:23" ht="24.95" customHeight="1" x14ac:dyDescent="0.25">
      <c r="A8" s="1051" t="s">
        <v>652</v>
      </c>
      <c r="B8" s="1048" t="s">
        <v>653</v>
      </c>
      <c r="C8" s="1057">
        <v>278200.70633304369</v>
      </c>
      <c r="D8" s="1057">
        <v>302341.47247283929</v>
      </c>
      <c r="E8" s="1057">
        <v>328444.81888416858</v>
      </c>
      <c r="F8" s="1057">
        <v>356482.94767982472</v>
      </c>
      <c r="G8" s="1057">
        <v>386376.3184064012</v>
      </c>
      <c r="H8" s="1057">
        <v>376710</v>
      </c>
      <c r="I8" s="1057">
        <v>377763</v>
      </c>
      <c r="J8" s="1057">
        <v>384484.86853987997</v>
      </c>
      <c r="L8" s="126"/>
      <c r="M8" s="131"/>
      <c r="N8" s="131"/>
      <c r="O8" s="131"/>
      <c r="P8" s="131"/>
      <c r="Q8" s="131"/>
      <c r="R8" s="131"/>
      <c r="S8" s="131"/>
      <c r="T8" s="131"/>
      <c r="U8" s="131"/>
      <c r="V8" s="131"/>
      <c r="W8" s="131"/>
    </row>
    <row r="9" spans="1:23" ht="24.95" customHeight="1" x14ac:dyDescent="0.25">
      <c r="A9" s="1051" t="s">
        <v>654</v>
      </c>
      <c r="B9" s="1048" t="s">
        <v>617</v>
      </c>
      <c r="C9" s="1057">
        <v>3089050.8069916</v>
      </c>
      <c r="D9" s="1057">
        <v>3724399.4991699308</v>
      </c>
      <c r="E9" s="1057">
        <v>4394330.9477301575</v>
      </c>
      <c r="F9" s="1057">
        <v>5164980.9873661418</v>
      </c>
      <c r="G9" s="1057">
        <v>6237485.7119719395</v>
      </c>
      <c r="H9" s="1057">
        <v>6126225.6209572107</v>
      </c>
      <c r="I9" s="1057">
        <v>6194462</v>
      </c>
      <c r="J9" s="1057">
        <v>6226785.4330756161</v>
      </c>
      <c r="L9" s="126"/>
      <c r="M9" s="131"/>
      <c r="N9" s="131"/>
      <c r="O9" s="131"/>
      <c r="P9" s="131"/>
      <c r="Q9" s="131"/>
      <c r="R9" s="131"/>
      <c r="S9" s="131"/>
      <c r="T9" s="131"/>
      <c r="U9" s="131"/>
      <c r="V9" s="131"/>
      <c r="W9" s="131"/>
    </row>
    <row r="10" spans="1:23" ht="24.95" customHeight="1" x14ac:dyDescent="0.25">
      <c r="A10" s="1051" t="s">
        <v>655</v>
      </c>
      <c r="B10" s="1048" t="s">
        <v>656</v>
      </c>
      <c r="C10" s="1057">
        <v>3854604.8052453264</v>
      </c>
      <c r="D10" s="1057">
        <v>4101063.3936828733</v>
      </c>
      <c r="E10" s="1057">
        <v>4368985.8651921758</v>
      </c>
      <c r="F10" s="1057">
        <v>4641922.0384963844</v>
      </c>
      <c r="G10" s="1057">
        <v>4945398.5045170244</v>
      </c>
      <c r="H10" s="1057">
        <v>4678926</v>
      </c>
      <c r="I10" s="1057">
        <v>4751571</v>
      </c>
      <c r="J10" s="1057">
        <v>4976351.2074737204</v>
      </c>
      <c r="L10" s="126"/>
      <c r="M10" s="131"/>
      <c r="N10" s="131"/>
      <c r="O10" s="131"/>
      <c r="P10" s="131"/>
      <c r="Q10" s="131"/>
      <c r="R10" s="131"/>
      <c r="S10" s="131"/>
      <c r="T10" s="131"/>
      <c r="U10" s="131"/>
      <c r="V10" s="131"/>
      <c r="W10" s="131"/>
    </row>
    <row r="11" spans="1:23" ht="24.95" customHeight="1" x14ac:dyDescent="0.25">
      <c r="A11" s="1051" t="s">
        <v>657</v>
      </c>
      <c r="B11" s="1048" t="s">
        <v>658</v>
      </c>
      <c r="C11" s="1057">
        <v>1340678.1401614801</v>
      </c>
      <c r="D11" s="1057">
        <v>1341178.1401614901</v>
      </c>
      <c r="E11" s="1057">
        <v>1341478.1401614901</v>
      </c>
      <c r="F11" s="1057">
        <v>1341578.1401614901</v>
      </c>
      <c r="G11" s="1057">
        <v>1341978.1401614801</v>
      </c>
      <c r="H11" s="1057">
        <v>1226933.0873178423</v>
      </c>
      <c r="I11" s="1057">
        <v>1141019.7</v>
      </c>
      <c r="J11" s="1057">
        <v>1155484.7602398961</v>
      </c>
      <c r="L11" s="126"/>
      <c r="M11" s="131"/>
      <c r="N11" s="131"/>
      <c r="O11" s="131"/>
      <c r="P11" s="131"/>
      <c r="Q11" s="131"/>
      <c r="R11" s="131"/>
      <c r="S11" s="131"/>
      <c r="T11" s="131"/>
      <c r="U11" s="131"/>
      <c r="V11" s="131"/>
      <c r="W11" s="131"/>
    </row>
    <row r="12" spans="1:23" ht="24.95" customHeight="1" x14ac:dyDescent="0.25">
      <c r="A12" s="1051" t="s">
        <v>659</v>
      </c>
      <c r="B12" s="1048" t="s">
        <v>660</v>
      </c>
      <c r="C12" s="1057">
        <v>2203407.8325272538</v>
      </c>
      <c r="D12" s="1057">
        <v>2260422.4049510546</v>
      </c>
      <c r="E12" s="1057">
        <v>2393646.5766691933</v>
      </c>
      <c r="F12" s="1057">
        <v>2526146.0787268858</v>
      </c>
      <c r="G12" s="1057">
        <v>2603584.8217775347</v>
      </c>
      <c r="H12" s="1057">
        <v>1765042</v>
      </c>
      <c r="I12" s="1057">
        <v>1067204</v>
      </c>
      <c r="J12" s="1057">
        <v>1257969.2090085326</v>
      </c>
      <c r="L12" s="126"/>
      <c r="M12" s="131"/>
      <c r="N12" s="131"/>
      <c r="O12" s="131"/>
      <c r="P12" s="131"/>
      <c r="Q12" s="131"/>
      <c r="R12" s="131"/>
      <c r="S12" s="131"/>
      <c r="T12" s="131"/>
      <c r="U12" s="131"/>
      <c r="V12" s="131"/>
      <c r="W12" s="131"/>
    </row>
    <row r="13" spans="1:23" ht="24.95" customHeight="1" x14ac:dyDescent="0.25">
      <c r="A13" s="1051" t="s">
        <v>661</v>
      </c>
      <c r="B13" s="1048" t="s">
        <v>662</v>
      </c>
      <c r="C13" s="1057">
        <v>1451458.62822691</v>
      </c>
      <c r="D13" s="1057">
        <v>1667316.9283388699</v>
      </c>
      <c r="E13" s="1057">
        <v>1907213.2630101701</v>
      </c>
      <c r="F13" s="1057">
        <v>2165867.5524562998</v>
      </c>
      <c r="G13" s="1057">
        <v>2460507.9236984602</v>
      </c>
      <c r="H13" s="1057">
        <v>2496882.2016210835</v>
      </c>
      <c r="I13" s="1057">
        <v>2650787.3430528622</v>
      </c>
      <c r="J13" s="1057">
        <v>2696131.1072264244</v>
      </c>
      <c r="L13" s="126"/>
      <c r="M13" s="131"/>
      <c r="N13" s="131"/>
      <c r="O13" s="131"/>
      <c r="P13" s="131"/>
      <c r="Q13" s="131"/>
      <c r="R13" s="131"/>
      <c r="S13" s="131"/>
      <c r="T13" s="131"/>
      <c r="U13" s="131"/>
      <c r="V13" s="131"/>
      <c r="W13" s="131"/>
    </row>
    <row r="14" spans="1:23" ht="24.95" customHeight="1" x14ac:dyDescent="0.25">
      <c r="A14" s="1052" t="s">
        <v>663</v>
      </c>
      <c r="B14" s="680" t="s">
        <v>664</v>
      </c>
      <c r="C14" s="1057">
        <v>976167.36079336773</v>
      </c>
      <c r="D14" s="1057">
        <v>1053652.9488113127</v>
      </c>
      <c r="E14" s="1057">
        <v>1134412.2863788533</v>
      </c>
      <c r="F14" s="1057">
        <v>1219916.0837750386</v>
      </c>
      <c r="G14" s="1057">
        <v>1316012.930903109</v>
      </c>
      <c r="H14" s="1057">
        <v>1300763</v>
      </c>
      <c r="I14" s="1057">
        <v>1317137</v>
      </c>
      <c r="J14" s="1057">
        <v>1332487.4130077576</v>
      </c>
      <c r="L14" s="126"/>
      <c r="M14" s="131"/>
      <c r="N14" s="131"/>
      <c r="O14" s="131"/>
      <c r="P14" s="131"/>
      <c r="Q14" s="131"/>
      <c r="R14" s="131"/>
      <c r="S14" s="131"/>
      <c r="T14" s="131"/>
      <c r="U14" s="131"/>
      <c r="V14" s="131"/>
      <c r="W14" s="131"/>
    </row>
    <row r="15" spans="1:23" ht="24.95" customHeight="1" x14ac:dyDescent="0.25">
      <c r="A15" s="1052" t="s">
        <v>665</v>
      </c>
      <c r="B15" s="680" t="s">
        <v>666</v>
      </c>
      <c r="C15" s="1057">
        <v>2855168.8648949661</v>
      </c>
      <c r="D15" s="1057">
        <v>3137367.2742678612</v>
      </c>
      <c r="E15" s="1057">
        <v>3409177.1666515139</v>
      </c>
      <c r="F15" s="1057">
        <v>3698189.2621430922</v>
      </c>
      <c r="G15" s="1057">
        <v>3957663.2414360214</v>
      </c>
      <c r="H15" s="1057">
        <v>3758766</v>
      </c>
      <c r="I15" s="1057">
        <v>3779297</v>
      </c>
      <c r="J15" s="1057">
        <v>3786163.2289228905</v>
      </c>
      <c r="L15" s="126"/>
      <c r="M15" s="131"/>
      <c r="N15" s="131"/>
      <c r="O15" s="131"/>
      <c r="P15" s="131"/>
      <c r="Q15" s="131"/>
      <c r="R15" s="131"/>
      <c r="S15" s="131"/>
      <c r="T15" s="131"/>
      <c r="U15" s="131"/>
      <c r="V15" s="131"/>
      <c r="W15" s="131"/>
    </row>
    <row r="16" spans="1:23" ht="24.95" customHeight="1" x14ac:dyDescent="0.25">
      <c r="A16" s="1052" t="s">
        <v>667</v>
      </c>
      <c r="B16" s="680" t="s">
        <v>668</v>
      </c>
      <c r="C16" s="1057">
        <v>4345070.1391377691</v>
      </c>
      <c r="D16" s="1057">
        <v>4620591.8187682759</v>
      </c>
      <c r="E16" s="1057">
        <v>4902304.5921183676</v>
      </c>
      <c r="F16" s="1057">
        <v>5178868.9773826757</v>
      </c>
      <c r="G16" s="1057">
        <v>5432154.1365348911</v>
      </c>
      <c r="H16" s="1057">
        <v>5454504.5993223963</v>
      </c>
      <c r="I16" s="1057">
        <v>5541728</v>
      </c>
      <c r="J16" s="1057">
        <v>5630855.1592349056</v>
      </c>
      <c r="L16" s="126"/>
      <c r="M16" s="131"/>
      <c r="N16" s="131"/>
      <c r="O16" s="131"/>
      <c r="P16" s="131"/>
      <c r="Q16" s="131"/>
      <c r="R16" s="131"/>
      <c r="S16" s="131"/>
      <c r="T16" s="131"/>
      <c r="U16" s="131"/>
      <c r="V16" s="131"/>
      <c r="W16" s="131"/>
    </row>
    <row r="17" spans="1:23" ht="24.95" customHeight="1" x14ac:dyDescent="0.25">
      <c r="A17" s="680"/>
      <c r="B17" s="1053" t="s">
        <v>695</v>
      </c>
      <c r="C17" s="1058">
        <v>39906012.353220329</v>
      </c>
      <c r="D17" s="1058">
        <v>42635040.834912457</v>
      </c>
      <c r="E17" s="1058">
        <v>45554332.537992679</v>
      </c>
      <c r="F17" s="1058">
        <v>48910349.471442245</v>
      </c>
      <c r="G17" s="1058">
        <v>52246873.045417905</v>
      </c>
      <c r="H17" s="1058">
        <v>50639121.509218529</v>
      </c>
      <c r="I17" s="1058">
        <v>52067068.043052867</v>
      </c>
      <c r="J17" s="1058">
        <v>54575297.627272144</v>
      </c>
      <c r="L17" s="126"/>
      <c r="M17" s="131"/>
      <c r="N17" s="131"/>
      <c r="O17" s="131"/>
      <c r="P17" s="131"/>
      <c r="Q17" s="131"/>
      <c r="R17" s="131"/>
      <c r="S17" s="131"/>
      <c r="T17" s="131"/>
      <c r="U17" s="131"/>
      <c r="V17" s="131"/>
      <c r="W17" s="131"/>
    </row>
    <row r="18" spans="1:23" ht="24.95" customHeight="1" x14ac:dyDescent="0.25">
      <c r="A18" s="680"/>
      <c r="B18" s="680" t="s">
        <v>696</v>
      </c>
      <c r="C18" s="1057">
        <v>3103261</v>
      </c>
      <c r="D18" s="1057">
        <v>3334379</v>
      </c>
      <c r="E18" s="1057">
        <v>3708154</v>
      </c>
      <c r="F18" s="1057">
        <v>4045820.561527736</v>
      </c>
      <c r="G18" s="1057">
        <v>4331216.1196007086</v>
      </c>
      <c r="H18" s="1057">
        <v>4187305.6024273974</v>
      </c>
      <c r="I18" s="1057">
        <v>4431439.0753023475</v>
      </c>
      <c r="J18" s="1057">
        <v>4654189.5449280897</v>
      </c>
      <c r="K18" s="131"/>
      <c r="L18" s="126"/>
      <c r="M18" s="131"/>
      <c r="N18" s="131"/>
      <c r="O18" s="131"/>
      <c r="P18" s="131"/>
      <c r="Q18" s="131"/>
      <c r="R18" s="131"/>
      <c r="S18" s="131"/>
      <c r="T18" s="131"/>
      <c r="U18" s="131"/>
      <c r="V18" s="131"/>
      <c r="W18" s="131"/>
    </row>
    <row r="19" spans="1:23" ht="24.95" customHeight="1" x14ac:dyDescent="0.25">
      <c r="A19" s="1054"/>
      <c r="B19" s="1055" t="s">
        <v>697</v>
      </c>
      <c r="C19" s="1060">
        <v>43009273.353220329</v>
      </c>
      <c r="D19" s="1060">
        <v>45969419.834912457</v>
      </c>
      <c r="E19" s="1060">
        <v>49262486.537992679</v>
      </c>
      <c r="F19" s="1060">
        <v>52956170.032969981</v>
      </c>
      <c r="G19" s="1060">
        <v>56578089.165018611</v>
      </c>
      <c r="H19" s="1060">
        <v>54826427.11164593</v>
      </c>
      <c r="I19" s="1060">
        <v>56498507.118355215</v>
      </c>
      <c r="J19" s="1060">
        <v>59229487.172200233</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44" display="Back to Contents" xr:uid="{98E94767-F41D-4F17-80AE-29A34E35C8FD}"/>
  </hyperlinks>
  <printOptions horizontalCentered="1"/>
  <pageMargins left="0.5" right="0.5" top="0.75" bottom="0.5" header="0.3" footer="0.3"/>
  <pageSetup scale="60" fitToHeight="6" orientation="landscape" verticalDpi="0" r:id="rId1"/>
  <headerFooter alignWithMargins="0">
    <oddHeader>&amp;L&amp;"Arial,Italic"ASEAN STATISTICAL YEARBOOK 2023</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E60E6-2844-4613-B521-E32E21BA4C11}">
  <sheetPr>
    <tabColor theme="9" tint="0.39997558519241921"/>
    <pageSetUpPr fitToPage="1"/>
  </sheetPr>
  <dimension ref="A1:W51"/>
  <sheetViews>
    <sheetView showGridLines="0" zoomScale="77" zoomScaleNormal="77" workbookViewId="0">
      <selection activeCell="K16" sqref="K16"/>
    </sheetView>
  </sheetViews>
  <sheetFormatPr defaultColWidth="9.140625" defaultRowHeight="15" x14ac:dyDescent="0.25"/>
  <cols>
    <col min="1" max="1" width="9.28515625" style="26" customWidth="1"/>
    <col min="2" max="2" width="66.5703125" style="26" customWidth="1"/>
    <col min="3" max="10" width="15.710937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700</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529</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26.580360013813959</v>
      </c>
      <c r="D5" s="1057">
        <v>24.742664419676696</v>
      </c>
      <c r="E5" s="1057">
        <v>23.584061906942019</v>
      </c>
      <c r="F5" s="1057">
        <v>22.012955900695385</v>
      </c>
      <c r="G5" s="1057">
        <v>20.711870688428338</v>
      </c>
      <c r="H5" s="1057">
        <v>22.696395267027363</v>
      </c>
      <c r="I5" s="1057">
        <v>22.84750017819308</v>
      </c>
      <c r="J5" s="1057">
        <v>22.230203199174191</v>
      </c>
      <c r="L5" s="126"/>
      <c r="M5" s="131"/>
      <c r="N5" s="131"/>
      <c r="O5" s="131"/>
      <c r="P5" s="131"/>
      <c r="Q5" s="131"/>
      <c r="R5" s="131"/>
      <c r="S5" s="131"/>
      <c r="T5" s="131"/>
      <c r="U5" s="131"/>
      <c r="V5" s="131"/>
      <c r="W5" s="131"/>
    </row>
    <row r="6" spans="1:23" ht="24.95" customHeight="1" x14ac:dyDescent="0.25">
      <c r="A6" s="1051" t="s">
        <v>649</v>
      </c>
      <c r="B6" s="1048" t="s">
        <v>650</v>
      </c>
      <c r="C6" s="1057">
        <v>1.3391374771893461</v>
      </c>
      <c r="D6" s="1057">
        <v>1.5247762314359052</v>
      </c>
      <c r="E6" s="1057">
        <v>1.6798185457030343</v>
      </c>
      <c r="F6" s="1057">
        <v>1.8118921814252695</v>
      </c>
      <c r="G6" s="1057">
        <v>2.0618488053741042</v>
      </c>
      <c r="H6" s="1057">
        <v>2.625243012829908</v>
      </c>
      <c r="I6" s="1057">
        <v>3.2339324626550354</v>
      </c>
      <c r="J6" s="1057">
        <v>3.6829398490247947</v>
      </c>
      <c r="L6" s="126"/>
      <c r="M6" s="131"/>
      <c r="N6" s="131"/>
      <c r="O6" s="131"/>
      <c r="P6" s="131"/>
      <c r="Q6" s="131"/>
      <c r="R6" s="131"/>
      <c r="S6" s="131"/>
      <c r="T6" s="131"/>
      <c r="U6" s="131"/>
      <c r="V6" s="131"/>
      <c r="W6" s="131"/>
    </row>
    <row r="7" spans="1:23" ht="24.95" customHeight="1" x14ac:dyDescent="0.25">
      <c r="A7" s="1051" t="s">
        <v>651</v>
      </c>
      <c r="B7" s="1048" t="s">
        <v>616</v>
      </c>
      <c r="C7" s="1057">
        <v>16.013771971955997</v>
      </c>
      <c r="D7" s="1057">
        <v>15.995185588764013</v>
      </c>
      <c r="E7" s="1057">
        <v>16.342841598966206</v>
      </c>
      <c r="F7" s="1057">
        <v>16.349413604183088</v>
      </c>
      <c r="G7" s="1057">
        <v>16.276776265737823</v>
      </c>
      <c r="H7" s="1057">
        <v>16.203659098466353</v>
      </c>
      <c r="I7" s="1057">
        <v>17.864939983985906</v>
      </c>
      <c r="J7" s="1057">
        <v>18.81783822697847</v>
      </c>
      <c r="L7" s="126"/>
      <c r="M7" s="131"/>
      <c r="N7" s="131"/>
      <c r="O7" s="131"/>
      <c r="P7" s="131"/>
      <c r="Q7" s="131"/>
      <c r="R7" s="131"/>
      <c r="S7" s="131"/>
      <c r="T7" s="131"/>
      <c r="U7" s="131"/>
      <c r="V7" s="131"/>
      <c r="W7" s="131"/>
    </row>
    <row r="8" spans="1:23" ht="24.95" customHeight="1" x14ac:dyDescent="0.25">
      <c r="A8" s="1051" t="s">
        <v>652</v>
      </c>
      <c r="B8" s="1048" t="s">
        <v>653</v>
      </c>
      <c r="C8" s="1057">
        <v>0.5499268360150964</v>
      </c>
      <c r="D8" s="1057">
        <v>0.55448570656436769</v>
      </c>
      <c r="E8" s="1057">
        <v>0.56793119926679891</v>
      </c>
      <c r="F8" s="1057">
        <v>0.56952765870805444</v>
      </c>
      <c r="G8" s="1057">
        <v>0.56976586305358978</v>
      </c>
      <c r="H8" s="1057">
        <v>0.57109830099078895</v>
      </c>
      <c r="I8" s="1057">
        <v>0.54588299097419046</v>
      </c>
      <c r="J8" s="1057">
        <v>0.50590327816749625</v>
      </c>
      <c r="L8" s="126"/>
      <c r="M8" s="131"/>
      <c r="N8" s="131"/>
      <c r="O8" s="131"/>
      <c r="P8" s="131"/>
      <c r="Q8" s="131"/>
      <c r="R8" s="131"/>
      <c r="S8" s="131"/>
      <c r="T8" s="131"/>
      <c r="U8" s="131"/>
      <c r="V8" s="131"/>
      <c r="W8" s="131"/>
    </row>
    <row r="9" spans="1:23" ht="24.95" customHeight="1" x14ac:dyDescent="0.25">
      <c r="A9" s="1051" t="s">
        <v>654</v>
      </c>
      <c r="B9" s="1048" t="s">
        <v>617</v>
      </c>
      <c r="C9" s="1057">
        <v>9.7767358279125602</v>
      </c>
      <c r="D9" s="1057">
        <v>11.377515218434835</v>
      </c>
      <c r="E9" s="1057">
        <v>12.552309252309449</v>
      </c>
      <c r="F9" s="1057">
        <v>13.558559673887904</v>
      </c>
      <c r="G9" s="1057">
        <v>15.317659783664899</v>
      </c>
      <c r="H9" s="1057">
        <v>15.160060586554222</v>
      </c>
      <c r="I9" s="1057">
        <v>15.190029281050176</v>
      </c>
      <c r="J9" s="1057">
        <v>14.89177466784532</v>
      </c>
      <c r="L9" s="126"/>
      <c r="M9" s="131"/>
      <c r="N9" s="131"/>
      <c r="O9" s="131"/>
      <c r="P9" s="131"/>
      <c r="Q9" s="131"/>
      <c r="R9" s="131"/>
      <c r="S9" s="131"/>
      <c r="T9" s="131"/>
      <c r="U9" s="131"/>
      <c r="V9" s="131"/>
      <c r="W9" s="131"/>
    </row>
    <row r="10" spans="1:23" ht="24.95" customHeight="1" x14ac:dyDescent="0.25">
      <c r="A10" s="1051" t="s">
        <v>655</v>
      </c>
      <c r="B10" s="1048" t="s">
        <v>656</v>
      </c>
      <c r="C10" s="1057">
        <v>9.4525121424260252</v>
      </c>
      <c r="D10" s="1057">
        <v>9.4685911045976212</v>
      </c>
      <c r="E10" s="1057">
        <v>9.5762511251494722</v>
      </c>
      <c r="F10" s="1057">
        <v>9.4824248947128922</v>
      </c>
      <c r="G10" s="1057">
        <v>9.1830487249202708</v>
      </c>
      <c r="H10" s="1057">
        <v>8.7789178775147292</v>
      </c>
      <c r="I10" s="1057">
        <v>8.2791042534539248</v>
      </c>
      <c r="J10" s="1057">
        <v>8.2080857677232313</v>
      </c>
      <c r="L10" s="126"/>
      <c r="M10" s="131"/>
      <c r="N10" s="131"/>
      <c r="O10" s="131"/>
      <c r="P10" s="131"/>
      <c r="Q10" s="131"/>
      <c r="R10" s="131"/>
      <c r="S10" s="131"/>
      <c r="T10" s="131"/>
      <c r="U10" s="131"/>
      <c r="V10" s="131"/>
      <c r="W10" s="131"/>
    </row>
    <row r="11" spans="1:23" ht="24.95" customHeight="1" x14ac:dyDescent="0.25">
      <c r="A11" s="1051" t="s">
        <v>657</v>
      </c>
      <c r="B11" s="1048" t="s">
        <v>658</v>
      </c>
      <c r="C11" s="1057">
        <v>5.8073396347367554</v>
      </c>
      <c r="D11" s="1057">
        <v>6.0147245083947896</v>
      </c>
      <c r="E11" s="1057">
        <v>5.9768801280366688</v>
      </c>
      <c r="F11" s="1057">
        <v>5.8149645612278107</v>
      </c>
      <c r="G11" s="1057">
        <v>5.7343005683665051</v>
      </c>
      <c r="H11" s="1057">
        <v>5.3927209932189717</v>
      </c>
      <c r="I11" s="1057">
        <v>5.9782297492264656</v>
      </c>
      <c r="J11" s="1057">
        <v>6.1254878236750212</v>
      </c>
      <c r="L11" s="126"/>
      <c r="M11" s="131"/>
      <c r="N11" s="131"/>
      <c r="O11" s="131"/>
      <c r="P11" s="131"/>
      <c r="Q11" s="131"/>
      <c r="R11" s="131"/>
      <c r="S11" s="131"/>
      <c r="T11" s="131"/>
      <c r="U11" s="131"/>
      <c r="V11" s="131"/>
      <c r="W11" s="131"/>
    </row>
    <row r="12" spans="1:23" ht="24.95" customHeight="1" x14ac:dyDescent="0.25">
      <c r="A12" s="1051" t="s">
        <v>659</v>
      </c>
      <c r="B12" s="1048" t="s">
        <v>660</v>
      </c>
      <c r="C12" s="1057">
        <v>4.8510965038988729</v>
      </c>
      <c r="D12" s="1057">
        <v>4.6888954957170483</v>
      </c>
      <c r="E12" s="1057">
        <v>4.6079270876510403</v>
      </c>
      <c r="F12" s="1057">
        <v>4.4335781143507091</v>
      </c>
      <c r="G12" s="1057">
        <v>4.3631704820516282</v>
      </c>
      <c r="H12" s="1057">
        <v>2.7713659731623141</v>
      </c>
      <c r="I12" s="1057">
        <v>1.5233102981607798</v>
      </c>
      <c r="J12" s="1057">
        <v>1.7474511752538355</v>
      </c>
      <c r="L12" s="126"/>
      <c r="M12" s="131"/>
      <c r="N12" s="131"/>
      <c r="O12" s="131"/>
      <c r="P12" s="131"/>
      <c r="Q12" s="131"/>
      <c r="R12" s="131"/>
      <c r="S12" s="131"/>
      <c r="T12" s="131"/>
      <c r="U12" s="131"/>
      <c r="V12" s="131"/>
      <c r="W12" s="131"/>
    </row>
    <row r="13" spans="1:23" ht="24.95" customHeight="1" x14ac:dyDescent="0.25">
      <c r="A13" s="1051" t="s">
        <v>661</v>
      </c>
      <c r="B13" s="1048" t="s">
        <v>662</v>
      </c>
      <c r="C13" s="1057">
        <v>2.242251492477469</v>
      </c>
      <c r="D13" s="1057">
        <v>2.2021122517073355</v>
      </c>
      <c r="E13" s="1057">
        <v>1.2353127302463482</v>
      </c>
      <c r="F13" s="1057">
        <v>2.1289760961871984</v>
      </c>
      <c r="G13" s="1057">
        <v>2.0994433774893886</v>
      </c>
      <c r="H13" s="1057">
        <v>2.3448549757834036</v>
      </c>
      <c r="I13" s="1057">
        <v>2.5994463726382744</v>
      </c>
      <c r="J13" s="1057">
        <v>2.6366891698199666</v>
      </c>
      <c r="L13" s="126"/>
      <c r="M13" s="131"/>
      <c r="N13" s="131"/>
      <c r="O13" s="131"/>
      <c r="P13" s="131"/>
      <c r="Q13" s="131"/>
      <c r="R13" s="131"/>
      <c r="S13" s="131"/>
      <c r="T13" s="131"/>
      <c r="U13" s="131"/>
      <c r="V13" s="131"/>
      <c r="W13" s="131"/>
    </row>
    <row r="14" spans="1:23" ht="24.95" customHeight="1" x14ac:dyDescent="0.25">
      <c r="A14" s="1052" t="s">
        <v>663</v>
      </c>
      <c r="B14" s="680" t="s">
        <v>664</v>
      </c>
      <c r="C14" s="1057">
        <v>1.8919816614237961</v>
      </c>
      <c r="D14" s="1057">
        <v>1.9148125065305748</v>
      </c>
      <c r="E14" s="1057">
        <v>1.9569600489279895</v>
      </c>
      <c r="F14" s="1057">
        <v>1.9581744741448304</v>
      </c>
      <c r="G14" s="1057">
        <v>1.9526955409442395</v>
      </c>
      <c r="H14" s="1057">
        <v>2.1213720094338231</v>
      </c>
      <c r="I14" s="1057">
        <v>2.1256391358393221</v>
      </c>
      <c r="J14" s="1057">
        <v>2.0509252653220176</v>
      </c>
      <c r="L14" s="126"/>
      <c r="M14" s="131"/>
      <c r="N14" s="131"/>
      <c r="O14" s="131"/>
      <c r="P14" s="131"/>
      <c r="Q14" s="131"/>
      <c r="R14" s="131"/>
      <c r="S14" s="131"/>
      <c r="T14" s="131"/>
      <c r="U14" s="131"/>
      <c r="V14" s="131"/>
      <c r="W14" s="131"/>
    </row>
    <row r="15" spans="1:23" ht="24.95" customHeight="1" x14ac:dyDescent="0.25">
      <c r="A15" s="1052" t="s">
        <v>665</v>
      </c>
      <c r="B15" s="680" t="s">
        <v>666</v>
      </c>
      <c r="C15" s="1057">
        <v>6.4037341803391605</v>
      </c>
      <c r="D15" s="1057">
        <v>6.706719556145643</v>
      </c>
      <c r="E15" s="1057">
        <v>7.0313058512949418</v>
      </c>
      <c r="F15" s="1057">
        <v>7.217313221708384</v>
      </c>
      <c r="G15" s="1057">
        <v>7.2320865146160376</v>
      </c>
      <c r="H15" s="1057">
        <v>6.7669424142876657</v>
      </c>
      <c r="I15" s="1057">
        <v>5.5157680377821423</v>
      </c>
      <c r="J15" s="1057">
        <v>5.1558790802639987</v>
      </c>
      <c r="L15" s="126"/>
      <c r="M15" s="131"/>
      <c r="N15" s="131"/>
      <c r="O15" s="131"/>
      <c r="P15" s="131"/>
      <c r="Q15" s="131"/>
      <c r="R15" s="131"/>
      <c r="S15" s="131"/>
      <c r="T15" s="131"/>
      <c r="U15" s="131"/>
      <c r="V15" s="131"/>
      <c r="W15" s="131"/>
    </row>
    <row r="16" spans="1:23" ht="24.95" customHeight="1" x14ac:dyDescent="0.25">
      <c r="A16" s="1052" t="s">
        <v>667</v>
      </c>
      <c r="B16" s="680" t="s">
        <v>668</v>
      </c>
      <c r="C16" s="1057">
        <v>9.1837578087294709</v>
      </c>
      <c r="D16" s="1057">
        <v>8.8901253922915924</v>
      </c>
      <c r="E16" s="1057">
        <v>8.7628529399893047</v>
      </c>
      <c r="F16" s="1057">
        <v>8.4566348966070688</v>
      </c>
      <c r="G16" s="1057">
        <v>8.283505138395391</v>
      </c>
      <c r="H16" s="1057">
        <v>8.4248692874049578</v>
      </c>
      <c r="I16" s="1057">
        <v>8.1565704031300541</v>
      </c>
      <c r="J16" s="1057">
        <v>7.9285331641095622</v>
      </c>
      <c r="L16" s="126"/>
      <c r="M16" s="131"/>
      <c r="N16" s="131"/>
      <c r="O16" s="131"/>
      <c r="P16" s="131"/>
      <c r="Q16" s="131"/>
      <c r="R16" s="131"/>
      <c r="S16" s="131"/>
      <c r="T16" s="131"/>
      <c r="U16" s="131"/>
      <c r="V16" s="131"/>
      <c r="W16" s="131"/>
    </row>
    <row r="17" spans="1:23" ht="24.95" customHeight="1" x14ac:dyDescent="0.25">
      <c r="A17" s="680"/>
      <c r="B17" s="1053" t="s">
        <v>695</v>
      </c>
      <c r="C17" s="1058">
        <v>94.092605550918492</v>
      </c>
      <c r="D17" s="1058">
        <v>94.08060798026041</v>
      </c>
      <c r="E17" s="1058">
        <v>93.874452414483272</v>
      </c>
      <c r="F17" s="1058">
        <v>93.79441527783861</v>
      </c>
      <c r="G17" s="1058">
        <v>93.786171753042197</v>
      </c>
      <c r="H17" s="1058">
        <v>93.857499796674489</v>
      </c>
      <c r="I17" s="1058">
        <v>93.860353147089384</v>
      </c>
      <c r="J17" s="1058">
        <v>93.981710667357902</v>
      </c>
      <c r="L17" s="126"/>
      <c r="M17" s="131"/>
      <c r="N17" s="131"/>
      <c r="O17" s="131"/>
      <c r="P17" s="131"/>
      <c r="Q17" s="131"/>
      <c r="R17" s="131"/>
      <c r="S17" s="131"/>
      <c r="T17" s="131"/>
      <c r="U17" s="131"/>
      <c r="V17" s="131"/>
      <c r="W17" s="131"/>
    </row>
    <row r="18" spans="1:23" ht="24.95" customHeight="1" x14ac:dyDescent="0.25">
      <c r="A18" s="680"/>
      <c r="B18" s="680" t="s">
        <v>696</v>
      </c>
      <c r="C18" s="1057">
        <v>5.9073944490815151</v>
      </c>
      <c r="D18" s="1057">
        <v>5.9193920197395924</v>
      </c>
      <c r="E18" s="1057">
        <v>6.1255475855167099</v>
      </c>
      <c r="F18" s="1057">
        <v>6.2055847221613858</v>
      </c>
      <c r="G18" s="1057">
        <v>6.213828246957803</v>
      </c>
      <c r="H18" s="1057">
        <v>6.1425002033254978</v>
      </c>
      <c r="I18" s="1057">
        <v>6.139646852910623</v>
      </c>
      <c r="J18" s="1057">
        <v>6.0182893326420954</v>
      </c>
      <c r="K18" s="131"/>
      <c r="L18" s="126"/>
      <c r="M18" s="131"/>
      <c r="N18" s="131"/>
      <c r="O18" s="131"/>
      <c r="P18" s="131"/>
      <c r="Q18" s="131"/>
      <c r="R18" s="131"/>
      <c r="S18" s="131"/>
      <c r="T18" s="131"/>
      <c r="U18" s="131"/>
      <c r="V18" s="131"/>
      <c r="W18" s="131"/>
    </row>
    <row r="19" spans="1:23" ht="24.95" customHeight="1" x14ac:dyDescent="0.25">
      <c r="A19" s="1054"/>
      <c r="B19" s="1055" t="s">
        <v>697</v>
      </c>
      <c r="C19" s="1059">
        <v>100</v>
      </c>
      <c r="D19" s="1059">
        <v>100</v>
      </c>
      <c r="E19" s="1059">
        <v>100</v>
      </c>
      <c r="F19" s="1059">
        <v>100</v>
      </c>
      <c r="G19" s="1059">
        <v>100</v>
      </c>
      <c r="H19" s="1059">
        <v>100</v>
      </c>
      <c r="I19" s="1059">
        <v>100</v>
      </c>
      <c r="J19" s="1059">
        <v>100</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44" display="Back to Contents" xr:uid="{504907E9-8443-4DF9-8838-C5C498FAE29E}"/>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86413-92CE-4D92-9166-9D8269697F49}">
  <sheetPr codeName="Sheet3">
    <tabColor theme="9" tint="0.39997558519241921"/>
    <pageSetUpPr fitToPage="1"/>
  </sheetPr>
  <dimension ref="A2:L47"/>
  <sheetViews>
    <sheetView showGridLines="0" zoomScaleNormal="100" zoomScaleSheetLayoutView="90" workbookViewId="0">
      <selection activeCell="L2" sqref="L2"/>
    </sheetView>
  </sheetViews>
  <sheetFormatPr defaultRowHeight="12.75" x14ac:dyDescent="0.2"/>
  <cols>
    <col min="1" max="1" width="23.7109375" customWidth="1"/>
    <col min="2" max="11" width="11.7109375" customWidth="1"/>
  </cols>
  <sheetData>
    <row r="2" spans="1:12" ht="18" customHeight="1" x14ac:dyDescent="0.2">
      <c r="A2" s="1116" t="s">
        <v>528</v>
      </c>
      <c r="B2" s="1116"/>
      <c r="C2" s="1116"/>
      <c r="D2" s="1116"/>
      <c r="E2" s="1116"/>
      <c r="F2" s="1116"/>
      <c r="G2" s="1116"/>
      <c r="H2" s="1116"/>
      <c r="I2" s="1116"/>
      <c r="J2" s="1116"/>
      <c r="K2" s="1116"/>
      <c r="L2" s="49" t="s">
        <v>501</v>
      </c>
    </row>
    <row r="3" spans="1:12" ht="18" customHeight="1" x14ac:dyDescent="0.2">
      <c r="A3" s="21"/>
      <c r="B3" s="21"/>
      <c r="C3" s="21"/>
      <c r="D3" s="21"/>
      <c r="E3" s="21"/>
      <c r="F3" s="21"/>
      <c r="G3" s="21"/>
      <c r="H3" s="21"/>
      <c r="I3" s="21"/>
      <c r="J3" s="21"/>
      <c r="K3" s="21"/>
    </row>
    <row r="4" spans="1:12" ht="18" customHeight="1" x14ac:dyDescent="0.2">
      <c r="B4" s="6"/>
      <c r="C4" s="6"/>
      <c r="D4" s="6"/>
      <c r="E4" s="6"/>
      <c r="F4" s="6"/>
      <c r="G4" s="6"/>
      <c r="H4" s="6"/>
      <c r="I4" s="6"/>
      <c r="J4" s="6"/>
      <c r="K4" s="2" t="s">
        <v>529</v>
      </c>
    </row>
    <row r="5" spans="1:12" ht="24.95" customHeight="1" x14ac:dyDescent="0.2">
      <c r="A5" s="890" t="s">
        <v>514</v>
      </c>
      <c r="B5" s="891" t="s">
        <v>504</v>
      </c>
      <c r="C5" s="891" t="s">
        <v>505</v>
      </c>
      <c r="D5" s="891" t="s">
        <v>506</v>
      </c>
      <c r="E5" s="891" t="s">
        <v>507</v>
      </c>
      <c r="F5" s="891" t="s">
        <v>508</v>
      </c>
      <c r="G5" s="891" t="s">
        <v>509</v>
      </c>
      <c r="H5" s="891" t="s">
        <v>510</v>
      </c>
      <c r="I5" s="891">
        <v>2020</v>
      </c>
      <c r="J5" s="891">
        <v>2021</v>
      </c>
      <c r="K5" s="891">
        <v>2022</v>
      </c>
    </row>
    <row r="6" spans="1:12" ht="20.100000000000001" customHeight="1" x14ac:dyDescent="0.2">
      <c r="A6" s="4" t="s">
        <v>515</v>
      </c>
      <c r="B6" s="5">
        <v>1.6008004002001144</v>
      </c>
      <c r="C6" s="5">
        <v>1.4032496307237636</v>
      </c>
      <c r="D6" s="5">
        <v>0.12138868657440582</v>
      </c>
      <c r="E6" s="5">
        <v>1.1774975751697383</v>
      </c>
      <c r="F6" s="5">
        <v>0.96918917882547362</v>
      </c>
      <c r="G6" s="5">
        <v>5.0083076192736655</v>
      </c>
      <c r="H6" s="5">
        <v>3.8652802893309257</v>
      </c>
      <c r="I6" s="5">
        <v>-1.284004352557119</v>
      </c>
      <c r="J6" s="5">
        <v>-5.2030423280423292</v>
      </c>
      <c r="K6" s="5">
        <v>3.5816362363633374</v>
      </c>
      <c r="L6" s="6"/>
    </row>
    <row r="7" spans="1:12" ht="20.100000000000001" customHeight="1" x14ac:dyDescent="0.2">
      <c r="A7" s="7" t="s">
        <v>516</v>
      </c>
      <c r="B7" s="8">
        <v>-0.43974071958091088</v>
      </c>
      <c r="C7" s="8">
        <v>1.7423052630072675</v>
      </c>
      <c r="D7" s="8">
        <v>1.7374281431910674</v>
      </c>
      <c r="E7" s="8">
        <v>1.725819539158735</v>
      </c>
      <c r="F7" s="8">
        <v>1.7067060197861963</v>
      </c>
      <c r="G7" s="8">
        <v>1.6804267603463359</v>
      </c>
      <c r="H7" s="8">
        <v>0.60611453104337443</v>
      </c>
      <c r="I7" s="8">
        <v>1.6134485286279414</v>
      </c>
      <c r="J7" s="8">
        <v>1.5546618156703289</v>
      </c>
      <c r="K7" s="8">
        <v>1.5142397078511181</v>
      </c>
    </row>
    <row r="8" spans="1:12" ht="20.100000000000001" customHeight="1" x14ac:dyDescent="0.2">
      <c r="A8" s="7" t="s">
        <v>517</v>
      </c>
      <c r="B8" s="8">
        <v>1.3824356226370895</v>
      </c>
      <c r="C8" s="8">
        <v>1.345037251913638</v>
      </c>
      <c r="D8" s="8">
        <v>1.3574908908970258</v>
      </c>
      <c r="E8" s="8">
        <v>1.1380037943893342</v>
      </c>
      <c r="F8" s="8">
        <v>1.1060111065333729</v>
      </c>
      <c r="G8" s="8">
        <v>1.0737099467966118</v>
      </c>
      <c r="H8" s="8">
        <v>1.0411047475845407</v>
      </c>
      <c r="I8" s="8">
        <v>1.2333721351502049</v>
      </c>
      <c r="J8" s="8">
        <v>0.75664447158996495</v>
      </c>
      <c r="K8" s="8">
        <v>1.2751259511534272</v>
      </c>
    </row>
    <row r="9" spans="1:12" ht="20.100000000000001" customHeight="1" x14ac:dyDescent="0.2">
      <c r="A9" s="7" t="s">
        <v>518</v>
      </c>
      <c r="B9" s="8">
        <v>1.9892141018587495</v>
      </c>
      <c r="C9" s="8">
        <v>2.4839763867286422</v>
      </c>
      <c r="D9" s="8">
        <v>-2.0175172867381264</v>
      </c>
      <c r="E9" s="8">
        <v>1.7286050889730831</v>
      </c>
      <c r="F9" s="8">
        <v>1.6773078324510351</v>
      </c>
      <c r="G9" s="8">
        <v>1.6251485687406984</v>
      </c>
      <c r="H9" s="8">
        <v>1.5714398769712545</v>
      </c>
      <c r="I9" s="8">
        <v>1.9374859613656668</v>
      </c>
      <c r="J9" s="8">
        <v>1.0544522118969013</v>
      </c>
      <c r="K9" s="8">
        <v>1.4311282558736877</v>
      </c>
    </row>
    <row r="10" spans="1:12" ht="20.100000000000001" customHeight="1" x14ac:dyDescent="0.2">
      <c r="A10" s="7" t="s">
        <v>519</v>
      </c>
      <c r="B10" s="8">
        <v>2.3846153846153868</v>
      </c>
      <c r="C10" s="8">
        <v>1.6376676805555093</v>
      </c>
      <c r="D10" s="8">
        <v>1.5552697135972124</v>
      </c>
      <c r="E10" s="8">
        <v>1.4346134976800613</v>
      </c>
      <c r="F10" s="8">
        <v>1.2297090110167943</v>
      </c>
      <c r="G10" s="8">
        <v>1.1232726988835964</v>
      </c>
      <c r="H10" s="8">
        <v>0.43480677656242506</v>
      </c>
      <c r="I10" s="8">
        <v>-0.23245088091503874</v>
      </c>
      <c r="J10" s="8">
        <v>0.39725833194646043</v>
      </c>
      <c r="K10" s="8">
        <v>0.37389144869122504</v>
      </c>
    </row>
    <row r="11" spans="1:12" ht="20.100000000000001" customHeight="1" x14ac:dyDescent="0.2">
      <c r="A11" s="7" t="s">
        <v>520</v>
      </c>
      <c r="B11" s="8">
        <v>1.0203880237630045</v>
      </c>
      <c r="C11" s="8">
        <v>1.5766645826820849</v>
      </c>
      <c r="D11" s="8">
        <v>0.882845107807114</v>
      </c>
      <c r="E11" s="8">
        <v>0.89037178265014916</v>
      </c>
      <c r="F11" s="8">
        <v>0.89007313339759264</v>
      </c>
      <c r="G11" s="8">
        <v>0.88971304412976338</v>
      </c>
      <c r="H11" s="8">
        <v>0.88558008280266165</v>
      </c>
      <c r="I11" s="8">
        <v>0.8794939271255231</v>
      </c>
      <c r="J11" s="8">
        <v>0.87026838323683364</v>
      </c>
      <c r="K11" s="8">
        <v>0.85942702212749111</v>
      </c>
    </row>
    <row r="12" spans="1:12" ht="20.100000000000001" customHeight="1" x14ac:dyDescent="0.2">
      <c r="A12" s="7" t="s">
        <v>521</v>
      </c>
      <c r="B12" s="8">
        <v>1.7465384738925849</v>
      </c>
      <c r="C12" s="8">
        <v>1.7147250665756815</v>
      </c>
      <c r="D12" s="8">
        <v>1.6840157668729603</v>
      </c>
      <c r="E12" s="8">
        <v>1.6547478739650501</v>
      </c>
      <c r="F12" s="8">
        <v>1.6257776563812172</v>
      </c>
      <c r="G12" s="8">
        <v>0.79467105852570796</v>
      </c>
      <c r="H12" s="8">
        <v>1.4495460175095047</v>
      </c>
      <c r="I12" s="8">
        <v>1.2852239506413525</v>
      </c>
      <c r="J12" s="8">
        <v>1.4088512558494841</v>
      </c>
      <c r="K12" s="8">
        <v>1.2470770794388244</v>
      </c>
    </row>
    <row r="13" spans="1:12" ht="20.100000000000001" customHeight="1" x14ac:dyDescent="0.2">
      <c r="A13" s="7" t="s">
        <v>522</v>
      </c>
      <c r="B13" s="8">
        <v>1.6324899476455101</v>
      </c>
      <c r="C13" s="8">
        <v>1.3069065162334397</v>
      </c>
      <c r="D13" s="8">
        <v>1.193442301659104</v>
      </c>
      <c r="E13" s="8">
        <v>1.3058893203651962</v>
      </c>
      <c r="F13" s="8">
        <v>8.8634727371498911E-2</v>
      </c>
      <c r="G13" s="8">
        <v>0.47080913850463446</v>
      </c>
      <c r="H13" s="8">
        <v>1.1508552716985321</v>
      </c>
      <c r="I13" s="8">
        <v>-0.31154177323006138</v>
      </c>
      <c r="J13" s="8">
        <v>-4.0838580322909621</v>
      </c>
      <c r="K13" s="8">
        <v>3.3633196420712892</v>
      </c>
    </row>
    <row r="14" spans="1:12" ht="20.100000000000001" customHeight="1" x14ac:dyDescent="0.2">
      <c r="A14" s="7" t="s">
        <v>523</v>
      </c>
      <c r="B14" s="8">
        <v>0.39532313723296397</v>
      </c>
      <c r="C14" s="8">
        <v>0.37156818740837139</v>
      </c>
      <c r="D14" s="8">
        <v>0.3482422991901899</v>
      </c>
      <c r="E14" s="8">
        <v>0.32532118197043758</v>
      </c>
      <c r="F14" s="8">
        <v>0.29428992520954012</v>
      </c>
      <c r="G14" s="8">
        <v>0.26366083947155516</v>
      </c>
      <c r="H14" s="8">
        <v>-3.3531985319444573</v>
      </c>
      <c r="I14" s="8">
        <v>-0.20732322718467344</v>
      </c>
      <c r="J14" s="8">
        <v>-0.31822741575930991</v>
      </c>
      <c r="K14" s="8">
        <v>1.3449000337371757</v>
      </c>
    </row>
    <row r="15" spans="1:12" ht="20.100000000000001" customHeight="1" x14ac:dyDescent="0.2">
      <c r="A15" s="10" t="s">
        <v>524</v>
      </c>
      <c r="B15" s="11">
        <v>1.1081815971229361</v>
      </c>
      <c r="C15" s="11">
        <v>1.1224371577965826</v>
      </c>
      <c r="D15" s="11">
        <v>1.123683923517163</v>
      </c>
      <c r="E15" s="11">
        <v>1.1082256119611742</v>
      </c>
      <c r="F15" s="11">
        <v>1.110176069019289</v>
      </c>
      <c r="G15" s="11">
        <v>1.165850254827447</v>
      </c>
      <c r="H15" s="11">
        <v>1.1519577296197383</v>
      </c>
      <c r="I15" s="11">
        <v>1.1387513975826096</v>
      </c>
      <c r="J15" s="11">
        <v>0.94638330125205528</v>
      </c>
      <c r="K15" s="11">
        <v>0.97000493369961305</v>
      </c>
    </row>
    <row r="16" spans="1:12" ht="24.95" customHeight="1" x14ac:dyDescent="0.2">
      <c r="A16" s="892" t="s">
        <v>513</v>
      </c>
      <c r="B16" s="893">
        <v>1.2745912737867116</v>
      </c>
      <c r="C16" s="893">
        <v>1.3207989262124613</v>
      </c>
      <c r="D16" s="893">
        <v>1.2065813577011966</v>
      </c>
      <c r="E16" s="893">
        <v>1.1462377011284559</v>
      </c>
      <c r="F16" s="893">
        <v>1.1047219903099261</v>
      </c>
      <c r="G16" s="893">
        <v>0.96158952179050061</v>
      </c>
      <c r="H16" s="893">
        <v>0.61905716949499379</v>
      </c>
      <c r="I16" s="893">
        <v>0.98238958258598075</v>
      </c>
      <c r="J16" s="893">
        <v>0.75453759628550188</v>
      </c>
      <c r="K16" s="893">
        <v>1.179547263469189</v>
      </c>
    </row>
    <row r="17" spans="1:11" ht="9.9499999999999993" customHeight="1" x14ac:dyDescent="0.2"/>
    <row r="18" spans="1:11" ht="16.5" customHeight="1" x14ac:dyDescent="0.2">
      <c r="A18" s="1" t="s">
        <v>526</v>
      </c>
      <c r="B18" s="22"/>
      <c r="C18" s="22"/>
      <c r="D18" s="22"/>
      <c r="E18" s="22"/>
      <c r="F18" s="22"/>
      <c r="G18" s="22"/>
      <c r="H18" s="22"/>
      <c r="I18" s="22"/>
      <c r="J18" s="22"/>
      <c r="K18" s="22"/>
    </row>
    <row r="19" spans="1:11" ht="16.5" customHeight="1" x14ac:dyDescent="0.2">
      <c r="A19" s="16" t="s">
        <v>527</v>
      </c>
      <c r="B19" s="22"/>
      <c r="C19" s="22"/>
      <c r="D19" s="22"/>
      <c r="E19" s="22"/>
      <c r="F19" s="22"/>
      <c r="G19" s="22"/>
      <c r="H19" s="22"/>
      <c r="I19" s="22"/>
      <c r="J19" s="22"/>
      <c r="K19" s="22"/>
    </row>
    <row r="20" spans="1:11" ht="16.5" customHeight="1" x14ac:dyDescent="0.3">
      <c r="A20" s="18"/>
    </row>
    <row r="21" spans="1:11" ht="9.9499999999999993" customHeight="1" x14ac:dyDescent="0.2"/>
    <row r="22" spans="1:11" ht="9.9499999999999993" customHeight="1" x14ac:dyDescent="0.2"/>
    <row r="23" spans="1:11" ht="9.9499999999999993" customHeight="1" x14ac:dyDescent="0.2"/>
    <row r="24" spans="1:11" ht="9.9499999999999993" customHeight="1" x14ac:dyDescent="0.2"/>
    <row r="28" spans="1:11" ht="15" x14ac:dyDescent="0.25">
      <c r="A28" s="20"/>
    </row>
    <row r="35" spans="1:1" ht="15.75" x14ac:dyDescent="0.3">
      <c r="A35" s="19"/>
    </row>
    <row r="36" spans="1:1" ht="15.75" x14ac:dyDescent="0.3">
      <c r="A36" s="19"/>
    </row>
    <row r="37" spans="1:1" ht="15.75" x14ac:dyDescent="0.3">
      <c r="A37" s="19"/>
    </row>
    <row r="38" spans="1:1" ht="15.75" x14ac:dyDescent="0.3">
      <c r="A38" s="19"/>
    </row>
    <row r="39" spans="1:1" ht="15.75" x14ac:dyDescent="0.3">
      <c r="A39" s="19"/>
    </row>
    <row r="40" spans="1:1" ht="15.75" x14ac:dyDescent="0.3">
      <c r="A40" s="19"/>
    </row>
    <row r="41" spans="1:1" ht="15.75" x14ac:dyDescent="0.3">
      <c r="A41" s="19"/>
    </row>
    <row r="42" spans="1:1" ht="15.75" x14ac:dyDescent="0.3">
      <c r="A42" s="19"/>
    </row>
    <row r="43" spans="1:1" ht="15.75" x14ac:dyDescent="0.3">
      <c r="A43" s="19"/>
    </row>
    <row r="44" spans="1:1" ht="15.75" x14ac:dyDescent="0.3">
      <c r="A44" s="19"/>
    </row>
    <row r="45" spans="1:1" ht="15.75" x14ac:dyDescent="0.3">
      <c r="A45" s="19"/>
    </row>
    <row r="46" spans="1:1" ht="15.75" x14ac:dyDescent="0.3">
      <c r="A46" s="19"/>
    </row>
    <row r="47" spans="1:1" ht="15.75" x14ac:dyDescent="0.3">
      <c r="A47" s="19"/>
    </row>
  </sheetData>
  <mergeCells count="1">
    <mergeCell ref="A2:K2"/>
  </mergeCells>
  <hyperlinks>
    <hyperlink ref="L2" location="CONTENTS!A7" display="Back to Contents" xr:uid="{D7D84537-FA03-43B6-8BA3-6DB22C95C2D7}"/>
  </hyperlinks>
  <pageMargins left="0.5" right="0.5" top="0.75" bottom="0.75" header="0.3" footer="0.3"/>
  <pageSetup scale="92" fitToHeight="6" orientation="landscape" r:id="rId1"/>
  <headerFooter alignWithMargins="0">
    <oddHeader>&amp;L&amp;"Arial,Italic"ASEAN STATISTICAL YEARBOOK 2023</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3914D-D93D-440B-AD62-3D7CB9E8DA1A}">
  <sheetPr>
    <tabColor theme="9" tint="0.39997558519241921"/>
    <pageSetUpPr fitToPage="1"/>
  </sheetPr>
  <dimension ref="A1:V51"/>
  <sheetViews>
    <sheetView showGridLines="0" zoomScale="77" zoomScaleNormal="77" workbookViewId="0">
      <selection activeCell="J2" sqref="J2"/>
    </sheetView>
  </sheetViews>
  <sheetFormatPr defaultColWidth="9.140625" defaultRowHeight="15" x14ac:dyDescent="0.25"/>
  <cols>
    <col min="1" max="1" width="9.28515625" style="26" customWidth="1"/>
    <col min="2" max="2" width="66.5703125" style="26" customWidth="1"/>
    <col min="3" max="9" width="15.7109375" style="26" customWidth="1"/>
    <col min="10" max="10" width="9.140625" style="26"/>
    <col min="11" max="11" width="13.140625" style="26" bestFit="1" customWidth="1"/>
    <col min="12" max="15" width="13.85546875" style="26" bestFit="1" customWidth="1"/>
    <col min="16" max="16384" width="9.140625" style="26"/>
  </cols>
  <sheetData>
    <row r="1" spans="1:22" ht="15" customHeight="1" x14ac:dyDescent="0.25">
      <c r="K1" s="131"/>
      <c r="L1" s="131"/>
      <c r="M1" s="131"/>
      <c r="N1" s="131"/>
      <c r="O1" s="131"/>
    </row>
    <row r="2" spans="1:22" ht="18.75" customHeight="1" x14ac:dyDescent="0.3">
      <c r="A2" s="1147" t="s">
        <v>89</v>
      </c>
      <c r="B2" s="1147"/>
      <c r="C2" s="1148"/>
      <c r="D2" s="1148"/>
      <c r="E2" s="1148"/>
      <c r="F2" s="1148"/>
      <c r="G2" s="1148"/>
      <c r="H2" s="1148"/>
      <c r="I2" s="1148"/>
      <c r="J2" s="49" t="s">
        <v>501</v>
      </c>
      <c r="K2" s="131"/>
      <c r="L2" s="131"/>
      <c r="M2" s="131"/>
      <c r="N2" s="131"/>
      <c r="O2" s="131"/>
    </row>
    <row r="3" spans="1:22" ht="15" customHeight="1" x14ac:dyDescent="0.25">
      <c r="A3" s="122"/>
      <c r="B3" s="122"/>
      <c r="C3" s="120"/>
      <c r="D3" s="120"/>
      <c r="E3" s="120"/>
      <c r="G3" s="120"/>
      <c r="I3" s="120" t="s">
        <v>529</v>
      </c>
      <c r="K3" s="131"/>
      <c r="L3" s="131"/>
      <c r="M3" s="131"/>
      <c r="N3" s="131"/>
      <c r="O3" s="131"/>
    </row>
    <row r="4" spans="1:22" ht="30" x14ac:dyDescent="0.25">
      <c r="A4" s="913" t="s">
        <v>694</v>
      </c>
      <c r="B4" s="914" t="s">
        <v>644</v>
      </c>
      <c r="C4" s="914">
        <v>2016</v>
      </c>
      <c r="D4" s="914">
        <v>2017</v>
      </c>
      <c r="E4" s="914">
        <v>2018</v>
      </c>
      <c r="F4" s="914">
        <v>2019</v>
      </c>
      <c r="G4" s="914">
        <v>2020</v>
      </c>
      <c r="H4" s="914">
        <v>2021</v>
      </c>
      <c r="I4" s="914">
        <v>2022</v>
      </c>
      <c r="K4" s="107"/>
      <c r="L4" s="131"/>
      <c r="M4" s="131"/>
      <c r="N4" s="131"/>
      <c r="O4" s="131"/>
    </row>
    <row r="5" spans="1:22" ht="24.95" customHeight="1" x14ac:dyDescent="0.25">
      <c r="A5" s="1047" t="s">
        <v>646</v>
      </c>
      <c r="B5" s="1048" t="s">
        <v>647</v>
      </c>
      <c r="C5" s="1032">
        <v>1.3236015567366906</v>
      </c>
      <c r="D5" s="1032">
        <v>1.7385417844155029</v>
      </c>
      <c r="E5" s="1032">
        <v>1.0979199843841485</v>
      </c>
      <c r="F5" s="1032">
        <v>-0.53246934770950816</v>
      </c>
      <c r="G5" s="1032">
        <v>0.6187031979118558</v>
      </c>
      <c r="H5" s="1032">
        <v>1.0786090158219679</v>
      </c>
      <c r="I5" s="1032">
        <v>0.78321555174476032</v>
      </c>
      <c r="K5" s="126"/>
      <c r="L5" s="131"/>
      <c r="M5" s="131"/>
      <c r="N5" s="131"/>
      <c r="O5" s="131"/>
      <c r="P5" s="131"/>
      <c r="Q5" s="131"/>
      <c r="R5" s="131"/>
      <c r="S5" s="131"/>
      <c r="T5" s="131"/>
      <c r="U5" s="131"/>
      <c r="V5" s="131"/>
    </row>
    <row r="6" spans="1:22" ht="24.95" customHeight="1" x14ac:dyDescent="0.25">
      <c r="A6" s="1051" t="s">
        <v>649</v>
      </c>
      <c r="B6" s="1048" t="s">
        <v>650</v>
      </c>
      <c r="C6" s="1032">
        <v>18.938766337399997</v>
      </c>
      <c r="D6" s="1032">
        <v>17.173663399999995</v>
      </c>
      <c r="E6" s="1032">
        <v>16.071938370334891</v>
      </c>
      <c r="F6" s="1032">
        <v>20.746635529000002</v>
      </c>
      <c r="G6" s="1032">
        <v>18.786290640958299</v>
      </c>
      <c r="H6" s="1032">
        <v>19.782020800891004</v>
      </c>
      <c r="I6" s="1032">
        <v>15.954816051598016</v>
      </c>
      <c r="K6" s="126"/>
      <c r="L6" s="131"/>
      <c r="M6" s="131"/>
      <c r="N6" s="131"/>
      <c r="O6" s="131"/>
      <c r="P6" s="131"/>
      <c r="Q6" s="131"/>
      <c r="R6" s="131"/>
      <c r="S6" s="131"/>
      <c r="T6" s="131"/>
      <c r="U6" s="131"/>
      <c r="V6" s="131"/>
    </row>
    <row r="7" spans="1:22" ht="24.95" customHeight="1" x14ac:dyDescent="0.25">
      <c r="A7" s="1051" t="s">
        <v>651</v>
      </c>
      <c r="B7" s="1048" t="s">
        <v>616</v>
      </c>
      <c r="C7" s="1032">
        <v>7.0466144483707609</v>
      </c>
      <c r="D7" s="1032">
        <v>6.4455826897384014</v>
      </c>
      <c r="E7" s="1032">
        <v>9.0915880367795694</v>
      </c>
      <c r="F7" s="1032">
        <v>6.7321377823598993</v>
      </c>
      <c r="G7" s="1032">
        <v>-2.7442134153328368</v>
      </c>
      <c r="H7" s="1032">
        <v>11.393646800253094</v>
      </c>
      <c r="I7" s="1032">
        <v>11.116664409859325</v>
      </c>
      <c r="K7" s="126"/>
      <c r="L7" s="131"/>
      <c r="M7" s="131"/>
      <c r="N7" s="131"/>
      <c r="O7" s="131"/>
      <c r="P7" s="131"/>
      <c r="Q7" s="131"/>
      <c r="R7" s="131"/>
      <c r="S7" s="131"/>
      <c r="T7" s="131"/>
      <c r="U7" s="131"/>
      <c r="V7" s="131"/>
    </row>
    <row r="8" spans="1:22" ht="24.95" customHeight="1" x14ac:dyDescent="0.25">
      <c r="A8" s="1051" t="s">
        <v>652</v>
      </c>
      <c r="B8" s="1048" t="s">
        <v>653</v>
      </c>
      <c r="C8" s="1032">
        <v>8.6774640000000005</v>
      </c>
      <c r="D8" s="1032">
        <v>8.6337299999999999</v>
      </c>
      <c r="E8" s="1032">
        <v>8.5366329999999806</v>
      </c>
      <c r="F8" s="1032">
        <v>8.3856383372999943</v>
      </c>
      <c r="G8" s="1032">
        <v>-2.5017885273791336</v>
      </c>
      <c r="H8" s="1032">
        <v>0.27952536433861042</v>
      </c>
      <c r="I8" s="1032">
        <v>1.7793877483713203</v>
      </c>
      <c r="K8" s="126"/>
      <c r="L8" s="131"/>
      <c r="M8" s="131"/>
      <c r="N8" s="131"/>
      <c r="O8" s="131"/>
      <c r="P8" s="131"/>
      <c r="Q8" s="131"/>
      <c r="R8" s="131"/>
      <c r="S8" s="131"/>
      <c r="T8" s="131"/>
      <c r="U8" s="131"/>
      <c r="V8" s="131"/>
    </row>
    <row r="9" spans="1:22" ht="24.95" customHeight="1" x14ac:dyDescent="0.25">
      <c r="A9" s="1051" t="s">
        <v>654</v>
      </c>
      <c r="B9" s="1048" t="s">
        <v>617</v>
      </c>
      <c r="C9" s="1032">
        <v>20.567764399999987</v>
      </c>
      <c r="D9" s="1032">
        <v>17.987636629999983</v>
      </c>
      <c r="E9" s="1032">
        <v>17.537369142259408</v>
      </c>
      <c r="F9" s="1032">
        <v>20.764930736999986</v>
      </c>
      <c r="G9" s="1032">
        <v>-1.7837330000000122</v>
      </c>
      <c r="H9" s="1032">
        <v>1.1138404502987811</v>
      </c>
      <c r="I9" s="1032">
        <v>0.52181179052541893</v>
      </c>
      <c r="K9" s="126"/>
      <c r="L9" s="131"/>
      <c r="M9" s="131"/>
      <c r="N9" s="131"/>
      <c r="O9" s="131"/>
      <c r="P9" s="131"/>
      <c r="Q9" s="131"/>
      <c r="R9" s="131"/>
      <c r="S9" s="131"/>
      <c r="T9" s="131"/>
      <c r="U9" s="131"/>
      <c r="V9" s="131"/>
    </row>
    <row r="10" spans="1:22" ht="24.95" customHeight="1" x14ac:dyDescent="0.25">
      <c r="A10" s="1051" t="s">
        <v>655</v>
      </c>
      <c r="B10" s="1048" t="s">
        <v>656</v>
      </c>
      <c r="C10" s="1032">
        <v>6.393874363000009</v>
      </c>
      <c r="D10" s="1032">
        <v>6.5330000000000155</v>
      </c>
      <c r="E10" s="1032">
        <v>6.2471287782983893</v>
      </c>
      <c r="F10" s="1032">
        <v>6.5377329370000012</v>
      </c>
      <c r="G10" s="1032">
        <v>-5.3882918489507716</v>
      </c>
      <c r="H10" s="1032">
        <v>1.5525998915135801</v>
      </c>
      <c r="I10" s="1032">
        <v>4.7306502938442918</v>
      </c>
      <c r="K10" s="126"/>
      <c r="L10" s="131"/>
      <c r="M10" s="131"/>
      <c r="N10" s="131"/>
      <c r="O10" s="131"/>
      <c r="P10" s="131"/>
      <c r="Q10" s="131"/>
      <c r="R10" s="131"/>
      <c r="S10" s="131"/>
      <c r="T10" s="131"/>
      <c r="U10" s="131"/>
      <c r="V10" s="131"/>
    </row>
    <row r="11" spans="1:22" ht="24.95" customHeight="1" x14ac:dyDescent="0.25">
      <c r="A11" s="1051" t="s">
        <v>657</v>
      </c>
      <c r="B11" s="1048" t="s">
        <v>658</v>
      </c>
      <c r="C11" s="1032">
        <v>3.7294559002035044E-2</v>
      </c>
      <c r="D11" s="1032">
        <v>2.2368393207173654E-2</v>
      </c>
      <c r="E11" s="1032">
        <v>7.454463625336416E-3</v>
      </c>
      <c r="F11" s="1032">
        <v>2.9815631905123041E-2</v>
      </c>
      <c r="G11" s="1032">
        <v>-8.5727963370397617</v>
      </c>
      <c r="H11" s="1032">
        <v>-7.0022879165851464</v>
      </c>
      <c r="I11" s="1032">
        <v>1.2677309813227851</v>
      </c>
      <c r="K11" s="126"/>
      <c r="L11" s="131"/>
      <c r="M11" s="131"/>
      <c r="N11" s="131"/>
      <c r="O11" s="131"/>
      <c r="P11" s="131"/>
      <c r="Q11" s="131"/>
      <c r="R11" s="131"/>
      <c r="S11" s="131"/>
      <c r="T11" s="131"/>
      <c r="U11" s="131"/>
      <c r="V11" s="131"/>
    </row>
    <row r="12" spans="1:22" ht="24.95" customHeight="1" x14ac:dyDescent="0.25">
      <c r="A12" s="1051" t="s">
        <v>659</v>
      </c>
      <c r="B12" s="1048" t="s">
        <v>660</v>
      </c>
      <c r="C12" s="1032">
        <v>2.5875632999999993</v>
      </c>
      <c r="D12" s="1032">
        <v>5.8937732800000049</v>
      </c>
      <c r="E12" s="1032">
        <v>5.5354664029837011</v>
      </c>
      <c r="F12" s="1032">
        <v>3.0654895099999919</v>
      </c>
      <c r="G12" s="1032">
        <v>-32.207240369646954</v>
      </c>
      <c r="H12" s="1032">
        <v>-39.536622924553633</v>
      </c>
      <c r="I12" s="1032">
        <v>17.875233695575773</v>
      </c>
      <c r="K12" s="126"/>
      <c r="L12" s="131"/>
      <c r="M12" s="131"/>
      <c r="N12" s="131"/>
      <c r="O12" s="131"/>
      <c r="P12" s="131"/>
      <c r="Q12" s="131"/>
      <c r="R12" s="131"/>
      <c r="S12" s="131"/>
      <c r="T12" s="131"/>
      <c r="U12" s="131"/>
      <c r="V12" s="131"/>
    </row>
    <row r="13" spans="1:22" ht="24.95" customHeight="1" x14ac:dyDescent="0.25">
      <c r="A13" s="1051" t="s">
        <v>661</v>
      </c>
      <c r="B13" s="1048" t="s">
        <v>662</v>
      </c>
      <c r="C13" s="1032">
        <v>14.871819004283338</v>
      </c>
      <c r="D13" s="1032">
        <v>14.388166436377901</v>
      </c>
      <c r="E13" s="1032">
        <v>13.561896535780875</v>
      </c>
      <c r="F13" s="1032">
        <v>13.603803746356064</v>
      </c>
      <c r="G13" s="1032">
        <v>1.4783239497944152</v>
      </c>
      <c r="H13" s="1032">
        <v>6.1638927672221371</v>
      </c>
      <c r="I13" s="1032">
        <v>1.7105772099145611</v>
      </c>
      <c r="K13" s="126"/>
      <c r="L13" s="131"/>
      <c r="M13" s="131"/>
      <c r="N13" s="131"/>
      <c r="O13" s="131"/>
      <c r="P13" s="131"/>
      <c r="Q13" s="131"/>
      <c r="R13" s="131"/>
      <c r="S13" s="131"/>
      <c r="T13" s="131"/>
      <c r="U13" s="131"/>
      <c r="V13" s="131"/>
    </row>
    <row r="14" spans="1:22" ht="24.95" customHeight="1" x14ac:dyDescent="0.25">
      <c r="A14" s="1052" t="s">
        <v>663</v>
      </c>
      <c r="B14" s="680" t="s">
        <v>664</v>
      </c>
      <c r="C14" s="1032">
        <v>7.9377359999999868</v>
      </c>
      <c r="D14" s="1032">
        <v>7.6646999999999963</v>
      </c>
      <c r="E14" s="1032">
        <v>7.5372770925393695</v>
      </c>
      <c r="F14" s="1032">
        <v>7.8773325810000046</v>
      </c>
      <c r="G14" s="1032">
        <v>-1.1587979528927406</v>
      </c>
      <c r="H14" s="1032">
        <v>1.2587996429787722</v>
      </c>
      <c r="I14" s="1032">
        <v>1.1654378403884778</v>
      </c>
      <c r="K14" s="126"/>
      <c r="L14" s="131"/>
      <c r="M14" s="131"/>
      <c r="N14" s="131"/>
      <c r="O14" s="131"/>
      <c r="P14" s="131"/>
      <c r="Q14" s="131"/>
      <c r="R14" s="131"/>
      <c r="S14" s="131"/>
      <c r="T14" s="131"/>
      <c r="U14" s="131"/>
      <c r="V14" s="131"/>
    </row>
    <row r="15" spans="1:22" ht="24.95" customHeight="1" x14ac:dyDescent="0.25">
      <c r="A15" s="1052" t="s">
        <v>665</v>
      </c>
      <c r="B15" s="680" t="s">
        <v>666</v>
      </c>
      <c r="C15" s="1032">
        <v>9.883773000000005</v>
      </c>
      <c r="D15" s="1032">
        <v>8.6636300000000119</v>
      </c>
      <c r="E15" s="1032">
        <v>8.4774736355355031</v>
      </c>
      <c r="F15" s="1032">
        <v>7.0162439210200063</v>
      </c>
      <c r="G15" s="1032">
        <v>-5.0256231847521207</v>
      </c>
      <c r="H15" s="1032">
        <v>0.54621649764843028</v>
      </c>
      <c r="I15" s="1032">
        <v>0.18168005644676555</v>
      </c>
      <c r="K15" s="126"/>
      <c r="L15" s="131"/>
      <c r="M15" s="131"/>
      <c r="N15" s="131"/>
      <c r="O15" s="131"/>
      <c r="P15" s="131"/>
      <c r="Q15" s="131"/>
      <c r="R15" s="131"/>
      <c r="S15" s="131"/>
      <c r="T15" s="131"/>
      <c r="U15" s="131"/>
      <c r="V15" s="131"/>
    </row>
    <row r="16" spans="1:22" ht="24.95" customHeight="1" x14ac:dyDescent="0.25">
      <c r="A16" s="1052" t="s">
        <v>667</v>
      </c>
      <c r="B16" s="680" t="s">
        <v>668</v>
      </c>
      <c r="C16" s="1032">
        <v>6.341017999888507</v>
      </c>
      <c r="D16" s="1032">
        <v>6.0968980684640712</v>
      </c>
      <c r="E16" s="1032">
        <v>5.641517781431844</v>
      </c>
      <c r="F16" s="1032">
        <v>4.8907427521022555</v>
      </c>
      <c r="G16" s="1032">
        <v>0.41144750730070712</v>
      </c>
      <c r="H16" s="1032">
        <v>1.5991076566044029</v>
      </c>
      <c r="I16" s="1032">
        <v>1.6082918402871087</v>
      </c>
      <c r="K16" s="126"/>
      <c r="L16" s="131"/>
      <c r="M16" s="131"/>
      <c r="N16" s="131"/>
      <c r="O16" s="131"/>
      <c r="P16" s="131"/>
      <c r="Q16" s="131"/>
      <c r="R16" s="131"/>
      <c r="S16" s="131"/>
      <c r="T16" s="131"/>
      <c r="U16" s="131"/>
      <c r="V16" s="131"/>
    </row>
    <row r="17" spans="1:22" ht="24.95" customHeight="1" x14ac:dyDescent="0.25">
      <c r="A17" s="680"/>
      <c r="B17" s="1053" t="s">
        <v>695</v>
      </c>
      <c r="C17" s="1061">
        <v>6.8386398960053043</v>
      </c>
      <c r="D17" s="1061">
        <v>6.8471652563534207</v>
      </c>
      <c r="E17" s="1061">
        <v>7.3670642208413852</v>
      </c>
      <c r="F17" s="1061">
        <v>6.8217128072736131</v>
      </c>
      <c r="G17" s="1061">
        <v>-3.077220592324764</v>
      </c>
      <c r="H17" s="1061">
        <v>2.8198485504421456</v>
      </c>
      <c r="I17" s="1061">
        <v>4.8173052151607436</v>
      </c>
      <c r="K17" s="126"/>
      <c r="L17" s="131"/>
      <c r="M17" s="131"/>
      <c r="N17" s="131"/>
      <c r="O17" s="131"/>
      <c r="P17" s="131"/>
      <c r="Q17" s="131"/>
      <c r="R17" s="131"/>
      <c r="S17" s="131"/>
      <c r="T17" s="131"/>
      <c r="U17" s="131"/>
      <c r="V17" s="131"/>
    </row>
    <row r="18" spans="1:22" ht="24.95" customHeight="1" x14ac:dyDescent="0.25">
      <c r="A18" s="680"/>
      <c r="B18" s="680" t="s">
        <v>696</v>
      </c>
      <c r="C18" s="1032">
        <v>7.4475849759333812</v>
      </c>
      <c r="D18" s="1032">
        <v>11.20973350659898</v>
      </c>
      <c r="E18" s="1032">
        <v>9.1060555070726821</v>
      </c>
      <c r="F18" s="1032">
        <v>7.0540834358013456</v>
      </c>
      <c r="G18" s="1032">
        <v>-3.3226353338049961</v>
      </c>
      <c r="H18" s="1032">
        <v>5.8303237464546527</v>
      </c>
      <c r="I18" s="1032">
        <v>5.0265944276926433</v>
      </c>
      <c r="K18" s="126"/>
      <c r="L18" s="131"/>
      <c r="M18" s="131"/>
      <c r="N18" s="131"/>
      <c r="O18" s="131"/>
      <c r="P18" s="131"/>
      <c r="Q18" s="131"/>
      <c r="R18" s="131"/>
      <c r="S18" s="131"/>
      <c r="T18" s="131"/>
      <c r="U18" s="131"/>
      <c r="V18" s="131"/>
    </row>
    <row r="19" spans="1:22" ht="24.95" customHeight="1" x14ac:dyDescent="0.25">
      <c r="A19" s="1054"/>
      <c r="B19" s="1055" t="s">
        <v>697</v>
      </c>
      <c r="C19" s="1062">
        <v>6.8825772929978797</v>
      </c>
      <c r="D19" s="1062">
        <v>7.1636029232181642</v>
      </c>
      <c r="E19" s="1062">
        <v>7.4979639773737858</v>
      </c>
      <c r="F19" s="1062">
        <v>6.8394657880161276</v>
      </c>
      <c r="G19" s="1062">
        <v>-3.0960077995276407</v>
      </c>
      <c r="H19" s="1062">
        <v>3.0497701469846703</v>
      </c>
      <c r="I19" s="1062">
        <v>4.8337207355303491</v>
      </c>
      <c r="K19" s="126"/>
      <c r="L19" s="131"/>
      <c r="O19" s="131"/>
      <c r="P19" s="131"/>
      <c r="Q19" s="131"/>
      <c r="R19" s="131"/>
      <c r="S19" s="131"/>
      <c r="T19" s="131"/>
      <c r="U19" s="131"/>
      <c r="V19" s="131"/>
    </row>
    <row r="20" spans="1:22" ht="15" customHeight="1" x14ac:dyDescent="0.25">
      <c r="A20" s="122"/>
      <c r="B20" s="122"/>
    </row>
    <row r="21" spans="1:22" ht="15" customHeight="1" x14ac:dyDescent="0.25">
      <c r="A21" s="206" t="s">
        <v>563</v>
      </c>
      <c r="B21" s="206"/>
      <c r="D21" s="215"/>
    </row>
    <row r="22" spans="1:22" ht="15" customHeight="1" x14ac:dyDescent="0.25">
      <c r="A22" s="206" t="s">
        <v>568</v>
      </c>
      <c r="B22" s="206"/>
      <c r="D22" s="208"/>
    </row>
    <row r="23" spans="1:22" ht="15" customHeight="1" x14ac:dyDescent="0.25">
      <c r="D23" s="215"/>
    </row>
    <row r="24" spans="1:22" ht="15" customHeight="1" x14ac:dyDescent="0.25"/>
    <row r="25" spans="1:22" ht="15" customHeight="1" x14ac:dyDescent="0.35">
      <c r="A25" s="129"/>
      <c r="B25" s="129"/>
    </row>
    <row r="26" spans="1:22" ht="15" customHeight="1" x14ac:dyDescent="0.25">
      <c r="A26" s="133"/>
      <c r="B26" s="133"/>
    </row>
    <row r="27" spans="1:22"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I2"/>
  </mergeCells>
  <hyperlinks>
    <hyperlink ref="J2" location="CONTENTS!A44" display="Back to Contents" xr:uid="{33523FDD-6D61-4A06-AD6A-403C5358E054}"/>
  </hyperlinks>
  <printOptions horizontalCentered="1"/>
  <pageMargins left="0.5" right="0.5" top="0.75" bottom="0.5" header="0.3" footer="0.3"/>
  <pageSetup scale="70" fitToHeight="6" orientation="landscape" verticalDpi="0" r:id="rId1"/>
  <headerFooter alignWithMargins="0">
    <oddHeader>&amp;L&amp;"Arial,Italic"ASEAN STATISTICAL YEARBOOK 2023</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34525-B770-412D-BEC6-9CB75F8EDF15}">
  <sheetPr>
    <tabColor theme="9" tint="0.39997558519241921"/>
    <pageSetUpPr fitToPage="1"/>
  </sheetPr>
  <dimension ref="A1:W51"/>
  <sheetViews>
    <sheetView showGridLines="0" zoomScale="77" zoomScaleNormal="77" zoomScaleSheetLayoutView="80" workbookViewId="0">
      <selection activeCell="K2" sqref="K2"/>
    </sheetView>
  </sheetViews>
  <sheetFormatPr defaultColWidth="9.140625" defaultRowHeight="15" x14ac:dyDescent="0.25"/>
  <cols>
    <col min="1" max="1" width="9.28515625" style="26" customWidth="1"/>
    <col min="2" max="2" width="66.5703125" style="26" customWidth="1"/>
    <col min="3" max="10" width="17.140625" style="26" bestFit="1"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91</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701</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1555207</v>
      </c>
      <c r="D5" s="1057">
        <v>1671597.8</v>
      </c>
      <c r="E5" s="1057">
        <v>1787963.2000000002</v>
      </c>
      <c r="F5" s="1057">
        <v>1900621.6999999997</v>
      </c>
      <c r="G5" s="1057">
        <v>2012742.7999999998</v>
      </c>
      <c r="H5" s="1057">
        <v>2115494.5</v>
      </c>
      <c r="I5" s="1057">
        <v>2254541.2999999998</v>
      </c>
      <c r="J5" s="1057">
        <v>2428900.5</v>
      </c>
      <c r="L5" s="126"/>
      <c r="M5" s="131"/>
      <c r="N5" s="131"/>
      <c r="O5" s="131"/>
      <c r="P5" s="131"/>
      <c r="Q5" s="131"/>
      <c r="R5" s="131"/>
      <c r="S5" s="131"/>
      <c r="T5" s="131"/>
      <c r="U5" s="131"/>
      <c r="V5" s="131"/>
      <c r="W5" s="131"/>
    </row>
    <row r="6" spans="1:23" ht="24.95" customHeight="1" x14ac:dyDescent="0.25">
      <c r="A6" s="1051" t="s">
        <v>649</v>
      </c>
      <c r="B6" s="1048" t="s">
        <v>650</v>
      </c>
      <c r="C6" s="1057">
        <v>881694.1</v>
      </c>
      <c r="D6" s="1057">
        <v>890868.29999999993</v>
      </c>
      <c r="E6" s="1057">
        <v>1029554.6000000001</v>
      </c>
      <c r="F6" s="1057">
        <v>1198987.1000000001</v>
      </c>
      <c r="G6" s="1057">
        <v>1149913.5</v>
      </c>
      <c r="H6" s="1057">
        <v>993541.9</v>
      </c>
      <c r="I6" s="1057">
        <v>1523650.1</v>
      </c>
      <c r="J6" s="1057">
        <v>2393390.9</v>
      </c>
      <c r="L6" s="126"/>
      <c r="M6" s="131"/>
      <c r="N6" s="131"/>
      <c r="O6" s="131"/>
      <c r="P6" s="131"/>
      <c r="Q6" s="131"/>
      <c r="R6" s="131"/>
      <c r="S6" s="131"/>
      <c r="T6" s="131"/>
      <c r="U6" s="131"/>
      <c r="V6" s="131"/>
      <c r="W6" s="131"/>
    </row>
    <row r="7" spans="1:23" ht="24.95" customHeight="1" x14ac:dyDescent="0.25">
      <c r="A7" s="1051" t="s">
        <v>651</v>
      </c>
      <c r="B7" s="1048" t="s">
        <v>616</v>
      </c>
      <c r="C7" s="1057">
        <v>2418891.7000000002</v>
      </c>
      <c r="D7" s="1057">
        <v>2545203.5999999996</v>
      </c>
      <c r="E7" s="1057">
        <v>2739711.9</v>
      </c>
      <c r="F7" s="1057">
        <v>2947450.8</v>
      </c>
      <c r="G7" s="1057">
        <v>3119593.8</v>
      </c>
      <c r="H7" s="1057">
        <v>3068041.7</v>
      </c>
      <c r="I7" s="1057">
        <v>3266905.5</v>
      </c>
      <c r="J7" s="1057">
        <v>3591774.7</v>
      </c>
      <c r="L7" s="126"/>
      <c r="M7" s="131"/>
      <c r="N7" s="131"/>
      <c r="O7" s="131"/>
      <c r="P7" s="131"/>
      <c r="Q7" s="131"/>
      <c r="R7" s="131"/>
      <c r="S7" s="131"/>
      <c r="T7" s="131"/>
      <c r="U7" s="131"/>
      <c r="V7" s="131"/>
      <c r="W7" s="131"/>
    </row>
    <row r="8" spans="1:23" ht="24.95" customHeight="1" x14ac:dyDescent="0.25">
      <c r="A8" s="1051" t="s">
        <v>652</v>
      </c>
      <c r="B8" s="1048" t="s">
        <v>653</v>
      </c>
      <c r="C8" s="1057">
        <v>138380</v>
      </c>
      <c r="D8" s="1057">
        <v>151253.80000000002</v>
      </c>
      <c r="E8" s="1057">
        <v>171778.4</v>
      </c>
      <c r="F8" s="1057">
        <v>186663.9</v>
      </c>
      <c r="G8" s="1057">
        <v>195851.40000000002</v>
      </c>
      <c r="H8" s="1057">
        <v>191047</v>
      </c>
      <c r="I8" s="1057">
        <v>202073.3</v>
      </c>
      <c r="J8" s="1057">
        <v>217210.8</v>
      </c>
      <c r="L8" s="126"/>
      <c r="M8" s="131"/>
      <c r="N8" s="131"/>
      <c r="O8" s="131"/>
      <c r="P8" s="131"/>
      <c r="Q8" s="131"/>
      <c r="R8" s="131"/>
      <c r="S8" s="131"/>
      <c r="T8" s="131"/>
      <c r="U8" s="131"/>
      <c r="V8" s="131"/>
      <c r="W8" s="131"/>
    </row>
    <row r="9" spans="1:23" ht="24.95" customHeight="1" x14ac:dyDescent="0.25">
      <c r="A9" s="1051" t="s">
        <v>654</v>
      </c>
      <c r="B9" s="1048" t="s">
        <v>617</v>
      </c>
      <c r="C9" s="1057">
        <v>1177084.1000000001</v>
      </c>
      <c r="D9" s="1057">
        <v>1287600.8</v>
      </c>
      <c r="E9" s="1057">
        <v>1410513.6</v>
      </c>
      <c r="F9" s="1057">
        <v>1562297</v>
      </c>
      <c r="G9" s="1057">
        <v>1701741.2</v>
      </c>
      <c r="H9" s="1057">
        <v>1652659.5999999999</v>
      </c>
      <c r="I9" s="1057">
        <v>1771726.7</v>
      </c>
      <c r="J9" s="1057">
        <v>1912978.7</v>
      </c>
      <c r="L9" s="126"/>
      <c r="M9" s="131"/>
      <c r="N9" s="131"/>
      <c r="O9" s="131"/>
      <c r="P9" s="131"/>
      <c r="Q9" s="131"/>
      <c r="R9" s="131"/>
      <c r="S9" s="131"/>
      <c r="T9" s="131"/>
      <c r="U9" s="131"/>
      <c r="V9" s="131"/>
      <c r="W9" s="131"/>
    </row>
    <row r="10" spans="1:23" ht="24.95" customHeight="1" x14ac:dyDescent="0.25">
      <c r="A10" s="1051" t="s">
        <v>655</v>
      </c>
      <c r="B10" s="1048" t="s">
        <v>656</v>
      </c>
      <c r="C10" s="1057">
        <v>1532876.7000000002</v>
      </c>
      <c r="D10" s="1057">
        <v>1635410.4</v>
      </c>
      <c r="E10" s="1057">
        <v>1768865.1999999997</v>
      </c>
      <c r="F10" s="1057">
        <v>1931813</v>
      </c>
      <c r="G10" s="1057">
        <v>2060268.9</v>
      </c>
      <c r="H10" s="1057">
        <v>1993988.7000000002</v>
      </c>
      <c r="I10" s="1057">
        <v>2199934.9</v>
      </c>
      <c r="J10" s="1057">
        <v>2516591.5</v>
      </c>
      <c r="L10" s="126"/>
      <c r="M10" s="131"/>
      <c r="N10" s="131"/>
      <c r="O10" s="131"/>
      <c r="P10" s="131"/>
      <c r="Q10" s="131"/>
      <c r="R10" s="131"/>
      <c r="S10" s="131"/>
      <c r="T10" s="131"/>
      <c r="U10" s="131"/>
      <c r="V10" s="131"/>
      <c r="W10" s="131"/>
    </row>
    <row r="11" spans="1:23" ht="24.95" customHeight="1" x14ac:dyDescent="0.25">
      <c r="A11" s="1051" t="s">
        <v>657</v>
      </c>
      <c r="B11" s="1048" t="s">
        <v>658</v>
      </c>
      <c r="C11" s="1057">
        <v>578464.29999999993</v>
      </c>
      <c r="D11" s="1057">
        <v>644993.9</v>
      </c>
      <c r="E11" s="1057">
        <v>735229.60000000009</v>
      </c>
      <c r="F11" s="1057">
        <v>797777</v>
      </c>
      <c r="G11" s="1057">
        <v>881505.4</v>
      </c>
      <c r="H11" s="1057">
        <v>689552.40000000014</v>
      </c>
      <c r="I11" s="1057">
        <v>719610.3</v>
      </c>
      <c r="J11" s="1057">
        <v>983530.10000000009</v>
      </c>
      <c r="L11" s="126"/>
      <c r="M11" s="131"/>
      <c r="N11" s="131"/>
      <c r="O11" s="131"/>
      <c r="P11" s="131"/>
      <c r="Q11" s="131"/>
      <c r="R11" s="131"/>
      <c r="S11" s="131"/>
      <c r="T11" s="131"/>
      <c r="U11" s="131"/>
      <c r="V11" s="131"/>
      <c r="W11" s="131"/>
    </row>
    <row r="12" spans="1:23" ht="24.95" customHeight="1" x14ac:dyDescent="0.25">
      <c r="A12" s="1051" t="s">
        <v>659</v>
      </c>
      <c r="B12" s="1048" t="s">
        <v>660</v>
      </c>
      <c r="C12" s="1057">
        <v>341555.8</v>
      </c>
      <c r="D12" s="1057">
        <v>363055.5</v>
      </c>
      <c r="E12" s="1057">
        <v>387013.10000000003</v>
      </c>
      <c r="F12" s="1057">
        <v>412709.69999999995</v>
      </c>
      <c r="G12" s="1057">
        <v>440207.70000000007</v>
      </c>
      <c r="H12" s="1057">
        <v>394055</v>
      </c>
      <c r="I12" s="1057">
        <v>412251.1</v>
      </c>
      <c r="J12" s="1057">
        <v>472064.6</v>
      </c>
      <c r="L12" s="126"/>
      <c r="M12" s="131"/>
      <c r="N12" s="131"/>
      <c r="O12" s="131"/>
      <c r="P12" s="131"/>
      <c r="Q12" s="131"/>
      <c r="R12" s="131"/>
      <c r="S12" s="131"/>
      <c r="T12" s="131"/>
      <c r="U12" s="131"/>
      <c r="V12" s="131"/>
      <c r="W12" s="131"/>
    </row>
    <row r="13" spans="1:23" ht="24.95" customHeight="1" x14ac:dyDescent="0.25">
      <c r="A13" s="1051" t="s">
        <v>661</v>
      </c>
      <c r="B13" s="1048" t="s">
        <v>662</v>
      </c>
      <c r="C13" s="1057">
        <v>406016.49999999994</v>
      </c>
      <c r="D13" s="1057">
        <v>449188.7</v>
      </c>
      <c r="E13" s="1057">
        <v>513715.9</v>
      </c>
      <c r="F13" s="1057">
        <v>558938</v>
      </c>
      <c r="G13" s="1057">
        <v>626532.60000000009</v>
      </c>
      <c r="H13" s="1057">
        <v>695963.3</v>
      </c>
      <c r="I13" s="1057">
        <v>748802.89999999991</v>
      </c>
      <c r="J13" s="1057">
        <v>812807.5</v>
      </c>
      <c r="L13" s="126"/>
      <c r="M13" s="131"/>
      <c r="N13" s="131"/>
      <c r="O13" s="131"/>
      <c r="P13" s="131"/>
      <c r="Q13" s="131"/>
      <c r="R13" s="131"/>
      <c r="S13" s="131"/>
      <c r="T13" s="131"/>
      <c r="U13" s="131"/>
      <c r="V13" s="131"/>
      <c r="W13" s="131"/>
    </row>
    <row r="14" spans="1:23" ht="24.95" customHeight="1" x14ac:dyDescent="0.25">
      <c r="A14" s="1052" t="s">
        <v>663</v>
      </c>
      <c r="B14" s="680" t="s">
        <v>664</v>
      </c>
      <c r="C14" s="1057">
        <v>464399.9</v>
      </c>
      <c r="D14" s="1057">
        <v>520206.79999999993</v>
      </c>
      <c r="E14" s="1057">
        <v>571203.6</v>
      </c>
      <c r="F14" s="1057">
        <v>616315.1</v>
      </c>
      <c r="G14" s="1057">
        <v>671433.8</v>
      </c>
      <c r="H14" s="1057">
        <v>696072.9</v>
      </c>
      <c r="I14" s="1057">
        <v>736187.20000000007</v>
      </c>
      <c r="J14" s="1057">
        <v>809356.7</v>
      </c>
      <c r="L14" s="126"/>
      <c r="M14" s="131"/>
      <c r="N14" s="131"/>
      <c r="O14" s="131"/>
      <c r="P14" s="131"/>
      <c r="Q14" s="131"/>
      <c r="R14" s="131"/>
      <c r="S14" s="131"/>
      <c r="T14" s="131"/>
      <c r="U14" s="131"/>
      <c r="V14" s="131"/>
      <c r="W14" s="131"/>
    </row>
    <row r="15" spans="1:23" ht="24.95" customHeight="1" x14ac:dyDescent="0.25">
      <c r="A15" s="1052" t="s">
        <v>665</v>
      </c>
      <c r="B15" s="680" t="s">
        <v>666</v>
      </c>
      <c r="C15" s="1057">
        <v>517869.30000000005</v>
      </c>
      <c r="D15" s="1057">
        <v>562111.80000000005</v>
      </c>
      <c r="E15" s="1057">
        <v>620476.19999999995</v>
      </c>
      <c r="F15" s="1057">
        <v>673107.7</v>
      </c>
      <c r="G15" s="1057">
        <v>743741.39999999991</v>
      </c>
      <c r="H15" s="1057">
        <v>748036.4</v>
      </c>
      <c r="I15" s="1057">
        <v>769306.9</v>
      </c>
      <c r="J15" s="1057">
        <v>829738.5</v>
      </c>
      <c r="L15" s="126"/>
      <c r="M15" s="131"/>
      <c r="N15" s="131"/>
      <c r="O15" s="131"/>
      <c r="P15" s="131"/>
      <c r="Q15" s="131"/>
      <c r="R15" s="131"/>
      <c r="S15" s="131"/>
      <c r="T15" s="131"/>
      <c r="U15" s="131"/>
      <c r="V15" s="131"/>
      <c r="W15" s="131"/>
    </row>
    <row r="16" spans="1:23" ht="24.95" customHeight="1" x14ac:dyDescent="0.25">
      <c r="A16" s="1052" t="s">
        <v>667</v>
      </c>
      <c r="B16" s="680" t="s">
        <v>668</v>
      </c>
      <c r="C16" s="1057">
        <v>1150766.3</v>
      </c>
      <c r="D16" s="1057">
        <v>1237364.1000000001</v>
      </c>
      <c r="E16" s="1057">
        <v>1330570.5</v>
      </c>
      <c r="F16" s="1057">
        <v>1450077.4</v>
      </c>
      <c r="G16" s="1057">
        <v>1577629.3</v>
      </c>
      <c r="H16" s="1057">
        <v>1641255.7000000002</v>
      </c>
      <c r="I16" s="1057">
        <v>1683770.3000000003</v>
      </c>
      <c r="J16" s="1057">
        <v>1762089.7999999998</v>
      </c>
      <c r="L16" s="126"/>
      <c r="M16" s="131"/>
      <c r="N16" s="131"/>
      <c r="O16" s="131"/>
      <c r="P16" s="131"/>
      <c r="Q16" s="131"/>
      <c r="R16" s="131"/>
      <c r="S16" s="131"/>
      <c r="T16" s="131"/>
      <c r="U16" s="131"/>
      <c r="V16" s="131"/>
      <c r="W16" s="131"/>
    </row>
    <row r="17" spans="1:23" ht="24.95" customHeight="1" x14ac:dyDescent="0.25">
      <c r="A17" s="680"/>
      <c r="B17" s="1053" t="s">
        <v>695</v>
      </c>
      <c r="C17" s="1058">
        <v>11163205.700000001</v>
      </c>
      <c r="D17" s="1058">
        <v>11958855.5</v>
      </c>
      <c r="E17" s="1058">
        <v>13066595.799999997</v>
      </c>
      <c r="F17" s="1058">
        <v>14236758.399999997</v>
      </c>
      <c r="G17" s="1058">
        <v>15181161.800000001</v>
      </c>
      <c r="H17" s="1058">
        <v>14879709.1</v>
      </c>
      <c r="I17" s="1058">
        <v>16288760.5</v>
      </c>
      <c r="J17" s="1058">
        <v>18730434.299999997</v>
      </c>
      <c r="L17" s="126"/>
      <c r="M17" s="131"/>
      <c r="N17" s="131"/>
      <c r="O17" s="131"/>
      <c r="P17" s="131"/>
      <c r="Q17" s="131"/>
      <c r="R17" s="131"/>
      <c r="S17" s="131"/>
      <c r="T17" s="131"/>
      <c r="U17" s="131"/>
      <c r="V17" s="131"/>
      <c r="W17" s="131"/>
    </row>
    <row r="18" spans="1:23" ht="24.95" customHeight="1" x14ac:dyDescent="0.25">
      <c r="A18" s="680"/>
      <c r="B18" s="680" t="s">
        <v>696</v>
      </c>
      <c r="C18" s="1057">
        <v>363127.1</v>
      </c>
      <c r="D18" s="1057">
        <v>442873</v>
      </c>
      <c r="E18" s="1057">
        <v>523229.9</v>
      </c>
      <c r="F18" s="1057">
        <v>601997.60000000009</v>
      </c>
      <c r="G18" s="1057">
        <v>651495.39999999991</v>
      </c>
      <c r="H18" s="1057">
        <v>563644.1</v>
      </c>
      <c r="I18" s="1057">
        <v>687930.29999999993</v>
      </c>
      <c r="J18" s="1057">
        <v>858011.29999999993</v>
      </c>
      <c r="K18" s="131"/>
      <c r="L18" s="126"/>
      <c r="M18" s="131"/>
      <c r="N18" s="131"/>
      <c r="O18" s="131"/>
      <c r="P18" s="131"/>
      <c r="Q18" s="131"/>
      <c r="R18" s="131"/>
      <c r="S18" s="131"/>
      <c r="T18" s="131"/>
      <c r="U18" s="131"/>
      <c r="V18" s="131"/>
      <c r="W18" s="131"/>
    </row>
    <row r="19" spans="1:23" ht="24.95" customHeight="1" x14ac:dyDescent="0.25">
      <c r="A19" s="1054"/>
      <c r="B19" s="1055" t="s">
        <v>697</v>
      </c>
      <c r="C19" s="1060">
        <v>11526332.800000001</v>
      </c>
      <c r="D19" s="1060">
        <v>12401728.5</v>
      </c>
      <c r="E19" s="1060">
        <v>13589825.699999997</v>
      </c>
      <c r="F19" s="1060">
        <v>14838755.999999996</v>
      </c>
      <c r="G19" s="1060">
        <v>15832657.200000001</v>
      </c>
      <c r="H19" s="1060">
        <v>15443353.199999999</v>
      </c>
      <c r="I19" s="1060">
        <v>16976690.800000001</v>
      </c>
      <c r="J19" s="1060">
        <v>19588445.599999998</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44" display="Back to Contents" xr:uid="{21CFE7DD-F949-4729-AA38-90DFA797B4A7}"/>
  </hyperlinks>
  <printOptions horizontalCentered="1"/>
  <pageMargins left="0.5" right="0.5" top="0.75" bottom="0.5" header="0.3" footer="0.3"/>
  <pageSetup scale="61" fitToHeight="6" orientation="landscape" verticalDpi="0" r:id="rId1"/>
  <headerFooter alignWithMargins="0">
    <oddHeader>&amp;L&amp;"Arial,Italic"ASEAN STATISTICAL YEARBOOK 2023</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6C567-DF91-4992-99FC-8793E7D64854}">
  <sheetPr>
    <tabColor theme="9" tint="0.39997558519241921"/>
    <pageSetUpPr fitToPage="1"/>
  </sheetPr>
  <dimension ref="A1:W51"/>
  <sheetViews>
    <sheetView showGridLines="0" zoomScale="77" zoomScaleNormal="77" zoomScaleSheetLayoutView="80" workbookViewId="0">
      <selection activeCell="K2" sqref="K2"/>
    </sheetView>
  </sheetViews>
  <sheetFormatPr defaultColWidth="9.140625" defaultRowHeight="15" x14ac:dyDescent="0.25"/>
  <cols>
    <col min="1" max="1" width="9.28515625" style="26" customWidth="1"/>
    <col min="2" max="2" width="66.5703125" style="26" customWidth="1"/>
    <col min="3" max="5" width="15.85546875" style="26" bestFit="1" customWidth="1"/>
    <col min="6" max="10" width="17.140625" style="26" bestFit="1"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93</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701</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1171445.8</v>
      </c>
      <c r="D5" s="1057">
        <v>1210955.5</v>
      </c>
      <c r="E5" s="1057">
        <v>1258375.7000000002</v>
      </c>
      <c r="F5" s="1057">
        <v>1307253</v>
      </c>
      <c r="G5" s="1057">
        <v>1354399.1</v>
      </c>
      <c r="H5" s="1057">
        <v>1378398.9</v>
      </c>
      <c r="I5" s="1057">
        <v>1404190.9000000001</v>
      </c>
      <c r="J5" s="1057">
        <v>1435853.3</v>
      </c>
      <c r="L5" s="126"/>
      <c r="M5" s="131"/>
      <c r="N5" s="131"/>
      <c r="O5" s="131"/>
      <c r="P5" s="131"/>
      <c r="Q5" s="131"/>
      <c r="R5" s="131"/>
      <c r="S5" s="131"/>
      <c r="T5" s="131"/>
      <c r="U5" s="131"/>
      <c r="V5" s="131"/>
      <c r="W5" s="131"/>
    </row>
    <row r="6" spans="1:23" ht="24.95" customHeight="1" x14ac:dyDescent="0.25">
      <c r="A6" s="1051" t="s">
        <v>649</v>
      </c>
      <c r="B6" s="1048" t="s">
        <v>650</v>
      </c>
      <c r="C6" s="1057">
        <v>767327.20000000007</v>
      </c>
      <c r="D6" s="1057">
        <v>774593.1</v>
      </c>
      <c r="E6" s="1057">
        <v>779678.4</v>
      </c>
      <c r="F6" s="1057">
        <v>796505</v>
      </c>
      <c r="G6" s="1057">
        <v>806206.2</v>
      </c>
      <c r="H6" s="1057">
        <v>790475.20000000007</v>
      </c>
      <c r="I6" s="1057">
        <v>822099.5</v>
      </c>
      <c r="J6" s="1057">
        <v>858146.59999999986</v>
      </c>
      <c r="L6" s="126"/>
      <c r="M6" s="131"/>
      <c r="N6" s="131"/>
      <c r="O6" s="131"/>
      <c r="P6" s="131"/>
      <c r="Q6" s="131"/>
      <c r="R6" s="131"/>
      <c r="S6" s="131"/>
      <c r="T6" s="131"/>
      <c r="U6" s="131"/>
      <c r="V6" s="131"/>
      <c r="W6" s="131"/>
    </row>
    <row r="7" spans="1:23" ht="24.95" customHeight="1" x14ac:dyDescent="0.25">
      <c r="A7" s="1051" t="s">
        <v>651</v>
      </c>
      <c r="B7" s="1048" t="s">
        <v>616</v>
      </c>
      <c r="C7" s="1057">
        <v>1934533.2000000002</v>
      </c>
      <c r="D7" s="1057">
        <v>2016876.9</v>
      </c>
      <c r="E7" s="1057">
        <v>2103466.1</v>
      </c>
      <c r="F7" s="1057">
        <v>2193368.4</v>
      </c>
      <c r="G7" s="1057">
        <v>2276667.7999999998</v>
      </c>
      <c r="H7" s="1057">
        <v>2209920.2999999998</v>
      </c>
      <c r="I7" s="1057">
        <v>2284821.7000000002</v>
      </c>
      <c r="J7" s="1057">
        <v>2396603</v>
      </c>
      <c r="L7" s="126"/>
      <c r="M7" s="131"/>
      <c r="N7" s="131"/>
      <c r="O7" s="131"/>
      <c r="P7" s="131"/>
      <c r="Q7" s="131"/>
      <c r="R7" s="131"/>
      <c r="S7" s="131"/>
      <c r="T7" s="131"/>
      <c r="U7" s="131"/>
      <c r="V7" s="131"/>
      <c r="W7" s="131"/>
    </row>
    <row r="8" spans="1:23" ht="24.95" customHeight="1" x14ac:dyDescent="0.25">
      <c r="A8" s="1051" t="s">
        <v>652</v>
      </c>
      <c r="B8" s="1048" t="s">
        <v>653</v>
      </c>
      <c r="C8" s="1057">
        <v>102263.8</v>
      </c>
      <c r="D8" s="1057">
        <v>107644.5</v>
      </c>
      <c r="E8" s="1057">
        <v>109536.59999999999</v>
      </c>
      <c r="F8" s="1057">
        <v>115538</v>
      </c>
      <c r="G8" s="1057">
        <v>120441.60000000001</v>
      </c>
      <c r="H8" s="1057">
        <v>118275.70000000001</v>
      </c>
      <c r="I8" s="1057">
        <v>124780.4</v>
      </c>
      <c r="J8" s="1057">
        <v>132692</v>
      </c>
      <c r="L8" s="126"/>
      <c r="M8" s="131"/>
      <c r="N8" s="131"/>
      <c r="O8" s="131"/>
      <c r="P8" s="131"/>
      <c r="Q8" s="131"/>
      <c r="R8" s="131"/>
      <c r="S8" s="131"/>
      <c r="T8" s="131"/>
      <c r="U8" s="131"/>
      <c r="V8" s="131"/>
      <c r="W8" s="131"/>
    </row>
    <row r="9" spans="1:23" ht="24.95" customHeight="1" x14ac:dyDescent="0.25">
      <c r="A9" s="1051" t="s">
        <v>654</v>
      </c>
      <c r="B9" s="1048" t="s">
        <v>617</v>
      </c>
      <c r="C9" s="1057">
        <v>879163.89999999991</v>
      </c>
      <c r="D9" s="1057">
        <v>925040.3</v>
      </c>
      <c r="E9" s="1057">
        <v>987924.9</v>
      </c>
      <c r="F9" s="1057">
        <v>1048082.8</v>
      </c>
      <c r="G9" s="1057">
        <v>1108425</v>
      </c>
      <c r="H9" s="1057">
        <v>1072334.8</v>
      </c>
      <c r="I9" s="1057">
        <v>1102517.7000000002</v>
      </c>
      <c r="J9" s="1057">
        <v>1124725.2000000002</v>
      </c>
      <c r="L9" s="126"/>
      <c r="M9" s="131"/>
      <c r="N9" s="131"/>
      <c r="O9" s="131"/>
      <c r="P9" s="131"/>
      <c r="Q9" s="131"/>
      <c r="R9" s="131"/>
      <c r="S9" s="131"/>
      <c r="T9" s="131"/>
      <c r="U9" s="131"/>
      <c r="V9" s="131"/>
      <c r="W9" s="131"/>
    </row>
    <row r="10" spans="1:23" ht="24.95" customHeight="1" x14ac:dyDescent="0.25">
      <c r="A10" s="1051" t="s">
        <v>655</v>
      </c>
      <c r="B10" s="1048" t="s">
        <v>656</v>
      </c>
      <c r="C10" s="1057">
        <v>1207164.5</v>
      </c>
      <c r="D10" s="1057">
        <v>1255760.8</v>
      </c>
      <c r="E10" s="1057">
        <v>1311746.5</v>
      </c>
      <c r="F10" s="1057">
        <v>1376878.7</v>
      </c>
      <c r="G10" s="1057">
        <v>1440185.7</v>
      </c>
      <c r="H10" s="1057">
        <v>1385651.2</v>
      </c>
      <c r="I10" s="1057">
        <v>1449831.4</v>
      </c>
      <c r="J10" s="1057">
        <v>1529885.6</v>
      </c>
      <c r="L10" s="126"/>
      <c r="M10" s="131"/>
      <c r="N10" s="131"/>
      <c r="O10" s="131"/>
      <c r="P10" s="131"/>
      <c r="Q10" s="131"/>
      <c r="R10" s="131"/>
      <c r="S10" s="131"/>
      <c r="T10" s="131"/>
      <c r="U10" s="131"/>
      <c r="V10" s="131"/>
      <c r="W10" s="131"/>
    </row>
    <row r="11" spans="1:23" ht="24.95" customHeight="1" x14ac:dyDescent="0.25">
      <c r="A11" s="1051" t="s">
        <v>657</v>
      </c>
      <c r="B11" s="1048" t="s">
        <v>658</v>
      </c>
      <c r="C11" s="1057">
        <v>348855.9</v>
      </c>
      <c r="D11" s="1057">
        <v>374843.4</v>
      </c>
      <c r="E11" s="1057">
        <v>406679.4</v>
      </c>
      <c r="F11" s="1057">
        <v>435336.5</v>
      </c>
      <c r="G11" s="1057">
        <v>463125.89999999991</v>
      </c>
      <c r="H11" s="1057">
        <v>393418.89999999997</v>
      </c>
      <c r="I11" s="1057">
        <v>406169.3</v>
      </c>
      <c r="J11" s="1057">
        <v>486874.9</v>
      </c>
      <c r="L11" s="126"/>
      <c r="M11" s="131"/>
      <c r="N11" s="131"/>
      <c r="O11" s="131"/>
      <c r="P11" s="131"/>
      <c r="Q11" s="131"/>
      <c r="R11" s="131"/>
      <c r="S11" s="131"/>
      <c r="T11" s="131"/>
      <c r="U11" s="131"/>
      <c r="V11" s="131"/>
      <c r="W11" s="131"/>
    </row>
    <row r="12" spans="1:23" ht="24.95" customHeight="1" x14ac:dyDescent="0.25">
      <c r="A12" s="1051" t="s">
        <v>659</v>
      </c>
      <c r="B12" s="1048" t="s">
        <v>660</v>
      </c>
      <c r="C12" s="1057">
        <v>268922.39999999997</v>
      </c>
      <c r="D12" s="1057">
        <v>282823.40000000002</v>
      </c>
      <c r="E12" s="1057">
        <v>298129.7</v>
      </c>
      <c r="F12" s="1057">
        <v>315068.59999999998</v>
      </c>
      <c r="G12" s="1057">
        <v>333304.59999999998</v>
      </c>
      <c r="H12" s="1057">
        <v>299122.40000000002</v>
      </c>
      <c r="I12" s="1057">
        <v>310748.59999999998</v>
      </c>
      <c r="J12" s="1057">
        <v>347943.8</v>
      </c>
      <c r="L12" s="126"/>
      <c r="M12" s="131"/>
      <c r="N12" s="131"/>
      <c r="O12" s="131"/>
      <c r="P12" s="131"/>
      <c r="Q12" s="131"/>
      <c r="R12" s="131"/>
      <c r="S12" s="131"/>
      <c r="T12" s="131"/>
      <c r="U12" s="131"/>
      <c r="V12" s="131"/>
      <c r="W12" s="131"/>
    </row>
    <row r="13" spans="1:23" ht="24.95" customHeight="1" x14ac:dyDescent="0.25">
      <c r="A13" s="1051" t="s">
        <v>661</v>
      </c>
      <c r="B13" s="1048" t="s">
        <v>662</v>
      </c>
      <c r="C13" s="1057">
        <v>421769.8</v>
      </c>
      <c r="D13" s="1057">
        <v>459208.1</v>
      </c>
      <c r="E13" s="1057">
        <v>503420.7</v>
      </c>
      <c r="F13" s="1057">
        <v>538762.70000000007</v>
      </c>
      <c r="G13" s="1057">
        <v>589536.1</v>
      </c>
      <c r="H13" s="1057">
        <v>652062.9</v>
      </c>
      <c r="I13" s="1057">
        <v>696506.10000000009</v>
      </c>
      <c r="J13" s="1057">
        <v>750389.20000000007</v>
      </c>
      <c r="L13" s="126"/>
      <c r="M13" s="131"/>
      <c r="N13" s="131"/>
      <c r="O13" s="131"/>
      <c r="P13" s="131"/>
      <c r="Q13" s="131"/>
      <c r="R13" s="131"/>
      <c r="S13" s="131"/>
      <c r="T13" s="131"/>
      <c r="U13" s="131"/>
      <c r="V13" s="131"/>
      <c r="W13" s="131"/>
    </row>
    <row r="14" spans="1:23" ht="24.95" customHeight="1" x14ac:dyDescent="0.25">
      <c r="A14" s="1052" t="s">
        <v>663</v>
      </c>
      <c r="B14" s="680" t="s">
        <v>664</v>
      </c>
      <c r="C14" s="1057">
        <v>347269.00000000006</v>
      </c>
      <c r="D14" s="1057">
        <v>378279.4</v>
      </c>
      <c r="E14" s="1057">
        <v>398971.39999999997</v>
      </c>
      <c r="F14" s="1057">
        <v>415620.60000000003</v>
      </c>
      <c r="G14" s="1057">
        <v>443093.1</v>
      </c>
      <c r="H14" s="1057">
        <v>457486.5</v>
      </c>
      <c r="I14" s="1057">
        <v>464637.7</v>
      </c>
      <c r="J14" s="1057">
        <v>473615.00000000006</v>
      </c>
      <c r="L14" s="126"/>
      <c r="M14" s="131"/>
      <c r="N14" s="131"/>
      <c r="O14" s="131"/>
      <c r="P14" s="131"/>
      <c r="Q14" s="131"/>
      <c r="R14" s="131"/>
      <c r="S14" s="131"/>
      <c r="T14" s="131"/>
      <c r="U14" s="131"/>
      <c r="V14" s="131"/>
      <c r="W14" s="131"/>
    </row>
    <row r="15" spans="1:23" ht="24.95" customHeight="1" x14ac:dyDescent="0.25">
      <c r="A15" s="1052" t="s">
        <v>665</v>
      </c>
      <c r="B15" s="680" t="s">
        <v>666</v>
      </c>
      <c r="C15" s="1057">
        <v>415375.1</v>
      </c>
      <c r="D15" s="1057">
        <v>438822.2</v>
      </c>
      <c r="E15" s="1057">
        <v>462332.3</v>
      </c>
      <c r="F15" s="1057">
        <v>487339.3</v>
      </c>
      <c r="G15" s="1057">
        <v>523837.29999999993</v>
      </c>
      <c r="H15" s="1057">
        <v>519930.5</v>
      </c>
      <c r="I15" s="1057">
        <v>530389.60000000009</v>
      </c>
      <c r="J15" s="1057">
        <v>553413.89999999991</v>
      </c>
      <c r="L15" s="126"/>
      <c r="M15" s="131"/>
      <c r="N15" s="131"/>
      <c r="O15" s="131"/>
      <c r="P15" s="131"/>
      <c r="Q15" s="131"/>
      <c r="R15" s="131"/>
      <c r="S15" s="131"/>
      <c r="T15" s="131"/>
      <c r="U15" s="131"/>
      <c r="V15" s="131"/>
      <c r="W15" s="131"/>
    </row>
    <row r="16" spans="1:23" ht="24.95" customHeight="1" x14ac:dyDescent="0.25">
      <c r="A16" s="1052" t="s">
        <v>667</v>
      </c>
      <c r="B16" s="680" t="s">
        <v>668</v>
      </c>
      <c r="C16" s="1057">
        <v>835444.7</v>
      </c>
      <c r="D16" s="1057">
        <v>872850.3</v>
      </c>
      <c r="E16" s="1057">
        <v>910997.39999999991</v>
      </c>
      <c r="F16" s="1057">
        <v>973139.20000000007</v>
      </c>
      <c r="G16" s="1057">
        <v>1039388</v>
      </c>
      <c r="H16" s="1057">
        <v>1054555</v>
      </c>
      <c r="I16" s="1057">
        <v>1072772.5</v>
      </c>
      <c r="J16" s="1057">
        <v>1107318</v>
      </c>
      <c r="L16" s="126"/>
      <c r="M16" s="131"/>
      <c r="N16" s="131"/>
      <c r="O16" s="131"/>
      <c r="P16" s="131"/>
      <c r="Q16" s="131"/>
      <c r="R16" s="131"/>
      <c r="S16" s="131"/>
      <c r="T16" s="131"/>
      <c r="U16" s="131"/>
      <c r="V16" s="131"/>
      <c r="W16" s="131"/>
    </row>
    <row r="17" spans="1:23" ht="24.95" customHeight="1" x14ac:dyDescent="0.25">
      <c r="A17" s="680"/>
      <c r="B17" s="1053" t="s">
        <v>695</v>
      </c>
      <c r="C17" s="1058">
        <v>8699535.3000000007</v>
      </c>
      <c r="D17" s="1058">
        <v>9097697.9000000004</v>
      </c>
      <c r="E17" s="1058">
        <v>9531259.1000000015</v>
      </c>
      <c r="F17" s="1058">
        <v>10002892.799999999</v>
      </c>
      <c r="G17" s="1058">
        <v>10498610.399999999</v>
      </c>
      <c r="H17" s="1058">
        <v>10331632.300000003</v>
      </c>
      <c r="I17" s="1058">
        <v>10669465.400000002</v>
      </c>
      <c r="J17" s="1058">
        <v>11197460.500000002</v>
      </c>
      <c r="L17" s="126"/>
      <c r="M17" s="131"/>
      <c r="N17" s="131"/>
      <c r="O17" s="131"/>
      <c r="P17" s="131"/>
      <c r="Q17" s="131"/>
      <c r="R17" s="131"/>
      <c r="S17" s="131"/>
      <c r="T17" s="131"/>
      <c r="U17" s="131"/>
      <c r="V17" s="131"/>
      <c r="W17" s="131"/>
    </row>
    <row r="18" spans="1:23" ht="24.95" customHeight="1" x14ac:dyDescent="0.25">
      <c r="A18" s="680"/>
      <c r="B18" s="680" t="s">
        <v>696</v>
      </c>
      <c r="C18" s="1057">
        <v>282981.8</v>
      </c>
      <c r="D18" s="1057">
        <v>336915.5</v>
      </c>
      <c r="E18" s="1057">
        <v>381669</v>
      </c>
      <c r="F18" s="1057">
        <v>422959.1</v>
      </c>
      <c r="G18" s="1057">
        <v>450545</v>
      </c>
      <c r="H18" s="1057">
        <v>391367</v>
      </c>
      <c r="I18" s="1057">
        <v>450612.49999999994</v>
      </c>
      <c r="J18" s="1057">
        <v>512937.3</v>
      </c>
      <c r="K18" s="131"/>
      <c r="L18" s="126"/>
      <c r="M18" s="131"/>
      <c r="N18" s="131"/>
      <c r="O18" s="131"/>
      <c r="P18" s="131"/>
      <c r="Q18" s="131"/>
      <c r="R18" s="131"/>
      <c r="S18" s="131"/>
      <c r="T18" s="131"/>
      <c r="U18" s="131"/>
      <c r="V18" s="131"/>
      <c r="W18" s="131"/>
    </row>
    <row r="19" spans="1:23" ht="24.95" customHeight="1" x14ac:dyDescent="0.25">
      <c r="A19" s="1054"/>
      <c r="B19" s="1055" t="s">
        <v>697</v>
      </c>
      <c r="C19" s="1060">
        <v>8982517.1000000015</v>
      </c>
      <c r="D19" s="1060">
        <v>9434613.4000000004</v>
      </c>
      <c r="E19" s="1060">
        <v>9912928.1000000015</v>
      </c>
      <c r="F19" s="1060">
        <v>10425851.899999999</v>
      </c>
      <c r="G19" s="1060">
        <v>10949155.399999999</v>
      </c>
      <c r="H19" s="1060">
        <v>10722999.300000003</v>
      </c>
      <c r="I19" s="1060">
        <v>11120077.900000002</v>
      </c>
      <c r="J19" s="1060">
        <v>11710397.800000003</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44" display="Back to Contents" xr:uid="{B5317B63-D656-4660-BA0C-4E889B1B05CE}"/>
  </hyperlinks>
  <printOptions horizontalCentered="1"/>
  <pageMargins left="0.5" right="0.5" top="0.75" bottom="0.5" header="0.3" footer="0.3"/>
  <pageSetup scale="62" fitToHeight="6" orientation="landscape" verticalDpi="0" r:id="rId1"/>
  <headerFooter alignWithMargins="0">
    <oddHeader>&amp;L&amp;"Arial,Italic"ASEAN STATISTICAL YEARBOOK 2023</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37471-F8B4-4127-A75B-4502456782EE}">
  <sheetPr>
    <tabColor theme="9" tint="0.39997558519241921"/>
    <pageSetUpPr fitToPage="1"/>
  </sheetPr>
  <dimension ref="A1:W51"/>
  <sheetViews>
    <sheetView showGridLines="0" zoomScale="77" zoomScaleNormal="77" workbookViewId="0">
      <selection activeCell="K2" sqref="K2"/>
    </sheetView>
  </sheetViews>
  <sheetFormatPr defaultColWidth="9.140625" defaultRowHeight="15" x14ac:dyDescent="0.25"/>
  <cols>
    <col min="1" max="1" width="9.28515625" style="26" customWidth="1"/>
    <col min="2" max="2" width="66.5703125" style="26" customWidth="1"/>
    <col min="3" max="10" width="15.710937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95</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529</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13.492643557888591</v>
      </c>
      <c r="D5" s="1057">
        <v>13.478748547027134</v>
      </c>
      <c r="E5" s="1057">
        <v>13.156630846266118</v>
      </c>
      <c r="F5" s="1057">
        <v>12.808497558690233</v>
      </c>
      <c r="G5" s="1057">
        <v>12.712602657752228</v>
      </c>
      <c r="H5" s="1057">
        <v>13.698414279613836</v>
      </c>
      <c r="I5" s="1057">
        <v>13.280216542554923</v>
      </c>
      <c r="J5" s="1057">
        <v>12.399659215430551</v>
      </c>
      <c r="L5" s="126"/>
      <c r="M5" s="131"/>
      <c r="N5" s="131"/>
      <c r="O5" s="131"/>
      <c r="P5" s="131"/>
      <c r="Q5" s="131"/>
      <c r="R5" s="131"/>
      <c r="S5" s="131"/>
      <c r="T5" s="131"/>
      <c r="U5" s="131"/>
      <c r="V5" s="131"/>
      <c r="W5" s="131"/>
    </row>
    <row r="6" spans="1:23" ht="24.95" customHeight="1" x14ac:dyDescent="0.25">
      <c r="A6" s="1051" t="s">
        <v>649</v>
      </c>
      <c r="B6" s="1048" t="s">
        <v>650</v>
      </c>
      <c r="C6" s="1057">
        <v>7.649389578617753</v>
      </c>
      <c r="D6" s="1057">
        <v>7.1834204401426778</v>
      </c>
      <c r="E6" s="1057">
        <v>7.5759220370280422</v>
      </c>
      <c r="F6" s="1057">
        <v>8.0801052325410598</v>
      </c>
      <c r="G6" s="1057">
        <v>7.2629217286407224</v>
      </c>
      <c r="H6" s="1057">
        <v>6.4334596711807386</v>
      </c>
      <c r="I6" s="1057">
        <v>8.9749534697303908</v>
      </c>
      <c r="J6" s="1057">
        <v>12.218380921455045</v>
      </c>
      <c r="L6" s="126"/>
      <c r="M6" s="131"/>
      <c r="N6" s="131"/>
      <c r="O6" s="131"/>
      <c r="P6" s="131"/>
      <c r="Q6" s="131"/>
      <c r="R6" s="131"/>
      <c r="S6" s="131"/>
      <c r="T6" s="131"/>
      <c r="U6" s="131"/>
      <c r="V6" s="131"/>
      <c r="W6" s="131"/>
    </row>
    <row r="7" spans="1:23" ht="24.95" customHeight="1" x14ac:dyDescent="0.25">
      <c r="A7" s="1051" t="s">
        <v>651</v>
      </c>
      <c r="B7" s="1048" t="s">
        <v>616</v>
      </c>
      <c r="C7" s="1057">
        <v>20.985787431020558</v>
      </c>
      <c r="D7" s="1057">
        <v>20.522974680505218</v>
      </c>
      <c r="E7" s="1057">
        <v>20.160022361434706</v>
      </c>
      <c r="F7" s="1057">
        <v>19.863193383596311</v>
      </c>
      <c r="G7" s="1057">
        <v>19.703539087551263</v>
      </c>
      <c r="H7" s="1057">
        <v>19.866421885630384</v>
      </c>
      <c r="I7" s="1057">
        <v>19.243476473047387</v>
      </c>
      <c r="J7" s="1057">
        <v>18.336190493849092</v>
      </c>
      <c r="L7" s="126"/>
      <c r="M7" s="131"/>
      <c r="N7" s="131"/>
      <c r="O7" s="131"/>
      <c r="P7" s="131"/>
      <c r="Q7" s="131"/>
      <c r="R7" s="131"/>
      <c r="S7" s="131"/>
      <c r="T7" s="131"/>
      <c r="U7" s="131"/>
      <c r="V7" s="131"/>
      <c r="W7" s="131"/>
    </row>
    <row r="8" spans="1:23" ht="24.95" customHeight="1" x14ac:dyDescent="0.25">
      <c r="A8" s="1051" t="s">
        <v>652</v>
      </c>
      <c r="B8" s="1048" t="s">
        <v>653</v>
      </c>
      <c r="C8" s="1057">
        <v>1.2005553058471468</v>
      </c>
      <c r="D8" s="1057">
        <v>1.2196187007319181</v>
      </c>
      <c r="E8" s="1057">
        <v>1.2640220985321395</v>
      </c>
      <c r="F8" s="1057">
        <v>1.2579484425783403</v>
      </c>
      <c r="G8" s="1057">
        <v>1.2370090347184428</v>
      </c>
      <c r="H8" s="1057">
        <v>1.2370823714632131</v>
      </c>
      <c r="I8" s="1057">
        <v>1.1902985239031387</v>
      </c>
      <c r="J8" s="1057">
        <v>1.1088720587405874</v>
      </c>
      <c r="L8" s="126"/>
      <c r="M8" s="131"/>
      <c r="N8" s="131"/>
      <c r="O8" s="131"/>
      <c r="P8" s="131"/>
      <c r="Q8" s="131"/>
      <c r="R8" s="131"/>
      <c r="S8" s="131"/>
      <c r="T8" s="131"/>
      <c r="U8" s="131"/>
      <c r="V8" s="131"/>
      <c r="W8" s="131"/>
    </row>
    <row r="9" spans="1:23" ht="24.95" customHeight="1" x14ac:dyDescent="0.25">
      <c r="A9" s="1051" t="s">
        <v>654</v>
      </c>
      <c r="B9" s="1048" t="s">
        <v>617</v>
      </c>
      <c r="C9" s="1057">
        <v>10.212130088765093</v>
      </c>
      <c r="D9" s="1057">
        <v>10.382430158828264</v>
      </c>
      <c r="E9" s="1057">
        <v>10.379188307028841</v>
      </c>
      <c r="F9" s="1057">
        <v>10.52849039366912</v>
      </c>
      <c r="G9" s="1057">
        <v>10.748298144167485</v>
      </c>
      <c r="H9" s="1057">
        <v>10.701429790519846</v>
      </c>
      <c r="I9" s="1057">
        <v>10.436231188236048</v>
      </c>
      <c r="J9" s="1057">
        <v>9.7658524778505154</v>
      </c>
      <c r="L9" s="126"/>
      <c r="M9" s="131"/>
      <c r="N9" s="131"/>
      <c r="O9" s="131"/>
      <c r="P9" s="131"/>
      <c r="Q9" s="131"/>
      <c r="R9" s="131"/>
      <c r="S9" s="131"/>
      <c r="T9" s="131"/>
      <c r="U9" s="131"/>
      <c r="V9" s="131"/>
      <c r="W9" s="131"/>
    </row>
    <row r="10" spans="1:23" ht="24.95" customHeight="1" x14ac:dyDescent="0.25">
      <c r="A10" s="1051" t="s">
        <v>655</v>
      </c>
      <c r="B10" s="1048" t="s">
        <v>656</v>
      </c>
      <c r="C10" s="1057">
        <v>13.298910647452415</v>
      </c>
      <c r="D10" s="1057">
        <v>13.186955350619067</v>
      </c>
      <c r="E10" s="1057">
        <v>13.01609924253848</v>
      </c>
      <c r="F10" s="1057">
        <v>13.018699141626161</v>
      </c>
      <c r="G10" s="1057">
        <v>13.012780318391531</v>
      </c>
      <c r="H10" s="1057">
        <v>12.911630487088777</v>
      </c>
      <c r="I10" s="1057">
        <v>12.958561394073337</v>
      </c>
      <c r="J10" s="1057">
        <v>12.847326180899216</v>
      </c>
      <c r="L10" s="126"/>
      <c r="M10" s="131"/>
      <c r="N10" s="131"/>
      <c r="O10" s="131"/>
      <c r="P10" s="131"/>
      <c r="Q10" s="131"/>
      <c r="R10" s="131"/>
      <c r="S10" s="131"/>
      <c r="T10" s="131"/>
      <c r="U10" s="131"/>
      <c r="V10" s="131"/>
      <c r="W10" s="131"/>
    </row>
    <row r="11" spans="1:23" ht="24.95" customHeight="1" x14ac:dyDescent="0.25">
      <c r="A11" s="1051" t="s">
        <v>657</v>
      </c>
      <c r="B11" s="1048" t="s">
        <v>658</v>
      </c>
      <c r="C11" s="1057">
        <v>5.0186326391686338</v>
      </c>
      <c r="D11" s="1057">
        <v>5.2008387379227017</v>
      </c>
      <c r="E11" s="1057">
        <v>5.4101473869528753</v>
      </c>
      <c r="F11" s="1057">
        <v>5.3763064774432587</v>
      </c>
      <c r="G11" s="1057">
        <v>5.5676402821378579</v>
      </c>
      <c r="H11" s="1057">
        <v>4.4650432523941772</v>
      </c>
      <c r="I11" s="1057">
        <v>4.2388137268777966</v>
      </c>
      <c r="J11" s="1057">
        <v>5.0209706277051414</v>
      </c>
      <c r="L11" s="126"/>
      <c r="M11" s="131"/>
      <c r="N11" s="131"/>
      <c r="O11" s="131"/>
      <c r="P11" s="131"/>
      <c r="Q11" s="131"/>
      <c r="R11" s="131"/>
      <c r="S11" s="131"/>
      <c r="T11" s="131"/>
      <c r="U11" s="131"/>
      <c r="V11" s="131"/>
      <c r="W11" s="131"/>
    </row>
    <row r="12" spans="1:23" ht="24.95" customHeight="1" x14ac:dyDescent="0.25">
      <c r="A12" s="1051" t="s">
        <v>659</v>
      </c>
      <c r="B12" s="1048" t="s">
        <v>660</v>
      </c>
      <c r="C12" s="1057">
        <v>2.96326512453293</v>
      </c>
      <c r="D12" s="1057">
        <v>2.9274588618836481</v>
      </c>
      <c r="E12" s="1057">
        <v>2.8478150385696273</v>
      </c>
      <c r="F12" s="1057">
        <v>2.7812958175200135</v>
      </c>
      <c r="G12" s="1057">
        <v>2.78037788881073</v>
      </c>
      <c r="H12" s="1057">
        <v>2.5516155390397985</v>
      </c>
      <c r="I12" s="1057">
        <v>2.4283360335454773</v>
      </c>
      <c r="J12" s="1057">
        <v>2.4099135257572457</v>
      </c>
      <c r="L12" s="126"/>
      <c r="M12" s="131"/>
      <c r="N12" s="131"/>
      <c r="O12" s="131"/>
      <c r="P12" s="131"/>
      <c r="Q12" s="131"/>
      <c r="R12" s="131"/>
      <c r="S12" s="131"/>
      <c r="T12" s="131"/>
      <c r="U12" s="131"/>
      <c r="V12" s="131"/>
      <c r="W12" s="131"/>
    </row>
    <row r="13" spans="1:23" ht="24.95" customHeight="1" x14ac:dyDescent="0.25">
      <c r="A13" s="1051" t="s">
        <v>661</v>
      </c>
      <c r="B13" s="1048" t="s">
        <v>662</v>
      </c>
      <c r="C13" s="1057">
        <v>3.5225123813881196</v>
      </c>
      <c r="D13" s="1057">
        <v>3.621984628997482</v>
      </c>
      <c r="E13" s="1057">
        <v>3.7801507638173764</v>
      </c>
      <c r="F13" s="1057">
        <v>3.7667443281633592</v>
      </c>
      <c r="G13" s="1057">
        <v>3.9572169856617627</v>
      </c>
      <c r="H13" s="1057">
        <v>4.5065556099565223</v>
      </c>
      <c r="I13" s="1057">
        <v>4.4107706785824234</v>
      </c>
      <c r="J13" s="1057">
        <v>4.1494231681149838</v>
      </c>
      <c r="L13" s="126"/>
      <c r="M13" s="131"/>
      <c r="N13" s="131"/>
      <c r="O13" s="131"/>
      <c r="P13" s="131"/>
      <c r="Q13" s="131"/>
      <c r="R13" s="131"/>
      <c r="S13" s="131"/>
      <c r="T13" s="131"/>
      <c r="U13" s="131"/>
      <c r="V13" s="131"/>
      <c r="W13" s="131"/>
    </row>
    <row r="14" spans="1:23" ht="24.95" customHeight="1" x14ac:dyDescent="0.25">
      <c r="A14" s="1052" t="s">
        <v>663</v>
      </c>
      <c r="B14" s="680" t="s">
        <v>664</v>
      </c>
      <c r="C14" s="1057">
        <v>4.0290342822653882</v>
      </c>
      <c r="D14" s="1057">
        <v>4.1946314177092328</v>
      </c>
      <c r="E14" s="1057">
        <v>4.2031709060109588</v>
      </c>
      <c r="F14" s="1057">
        <v>4.1534148819483256</v>
      </c>
      <c r="G14" s="1057">
        <v>4.2408156225349209</v>
      </c>
      <c r="H14" s="1057">
        <v>4.5072653003882603</v>
      </c>
      <c r="I14" s="1057">
        <v>4.3364587873627292</v>
      </c>
      <c r="J14" s="1057">
        <v>4.1318066605550365</v>
      </c>
      <c r="L14" s="126"/>
      <c r="M14" s="131"/>
      <c r="N14" s="131"/>
      <c r="O14" s="131"/>
      <c r="P14" s="131"/>
      <c r="Q14" s="131"/>
      <c r="R14" s="131"/>
      <c r="S14" s="131"/>
      <c r="T14" s="131"/>
      <c r="U14" s="131"/>
      <c r="V14" s="131"/>
      <c r="W14" s="131"/>
    </row>
    <row r="15" spans="1:23" ht="24.95" customHeight="1" x14ac:dyDescent="0.25">
      <c r="A15" s="1052" t="s">
        <v>665</v>
      </c>
      <c r="B15" s="680" t="s">
        <v>666</v>
      </c>
      <c r="C15" s="1057">
        <v>4.4929233693477943</v>
      </c>
      <c r="D15" s="1057">
        <v>4.532527864966565</v>
      </c>
      <c r="E15" s="1057">
        <v>4.5657406776011857</v>
      </c>
      <c r="F15" s="1057">
        <v>4.5361464262907223</v>
      </c>
      <c r="G15" s="1057">
        <v>4.6975147039752736</v>
      </c>
      <c r="H15" s="1057">
        <v>4.8437433911697365</v>
      </c>
      <c r="I15" s="1057">
        <v>4.5315480446872485</v>
      </c>
      <c r="J15" s="1057">
        <v>4.235856774669247</v>
      </c>
      <c r="L15" s="126"/>
      <c r="M15" s="131"/>
      <c r="N15" s="131"/>
      <c r="O15" s="131"/>
      <c r="P15" s="131"/>
      <c r="Q15" s="131"/>
      <c r="R15" s="131"/>
      <c r="S15" s="131"/>
      <c r="T15" s="131"/>
      <c r="U15" s="131"/>
      <c r="V15" s="131"/>
      <c r="W15" s="131"/>
    </row>
    <row r="16" spans="1:23" ht="24.95" customHeight="1" x14ac:dyDescent="0.25">
      <c r="A16" s="1052" t="s">
        <v>667</v>
      </c>
      <c r="B16" s="680" t="s">
        <v>668</v>
      </c>
      <c r="C16" s="1057">
        <v>9.9838024805252896</v>
      </c>
      <c r="D16" s="1057">
        <v>9.9773519473515329</v>
      </c>
      <c r="E16" s="1057">
        <v>9.7909313141521768</v>
      </c>
      <c r="F16" s="1057">
        <v>9.772230232776927</v>
      </c>
      <c r="G16" s="1057">
        <v>9.9644000376639248</v>
      </c>
      <c r="H16" s="1057">
        <v>10.627586371591892</v>
      </c>
      <c r="I16" s="1057">
        <v>9.9181302165201721</v>
      </c>
      <c r="J16" s="1057">
        <v>8.9955570543075662</v>
      </c>
      <c r="L16" s="126"/>
      <c r="M16" s="131"/>
      <c r="N16" s="131"/>
      <c r="O16" s="131"/>
      <c r="P16" s="131"/>
      <c r="Q16" s="131"/>
      <c r="R16" s="131"/>
      <c r="S16" s="131"/>
      <c r="T16" s="131"/>
      <c r="U16" s="131"/>
      <c r="V16" s="131"/>
      <c r="W16" s="131"/>
    </row>
    <row r="17" spans="1:23" ht="24.95" customHeight="1" x14ac:dyDescent="0.25">
      <c r="A17" s="680"/>
      <c r="B17" s="1053" t="s">
        <v>695</v>
      </c>
      <c r="C17" s="1058">
        <v>96.849586886819722</v>
      </c>
      <c r="D17" s="1058">
        <v>96.428941336685455</v>
      </c>
      <c r="E17" s="1058">
        <v>96.149840979932506</v>
      </c>
      <c r="F17" s="1058">
        <v>95.943072316843811</v>
      </c>
      <c r="G17" s="1058">
        <v>95.885116492006148</v>
      </c>
      <c r="H17" s="1058">
        <v>96.350247950037172</v>
      </c>
      <c r="I17" s="1058">
        <v>95.947795079121065</v>
      </c>
      <c r="J17" s="1058">
        <v>95.61980915933421</v>
      </c>
      <c r="L17" s="126"/>
      <c r="M17" s="131"/>
      <c r="N17" s="131"/>
      <c r="O17" s="131"/>
      <c r="P17" s="131"/>
      <c r="Q17" s="131"/>
      <c r="R17" s="131"/>
      <c r="S17" s="131"/>
      <c r="T17" s="131"/>
      <c r="U17" s="131"/>
      <c r="V17" s="131"/>
      <c r="W17" s="131"/>
    </row>
    <row r="18" spans="1:23" ht="24.95" customHeight="1" x14ac:dyDescent="0.25">
      <c r="A18" s="680"/>
      <c r="B18" s="680" t="s">
        <v>696</v>
      </c>
      <c r="C18" s="1057">
        <v>3.1504131131802815</v>
      </c>
      <c r="D18" s="1057">
        <v>3.5710586633145533</v>
      </c>
      <c r="E18" s="1057">
        <v>3.8501590200674918</v>
      </c>
      <c r="F18" s="1057">
        <v>4.0569276831561911</v>
      </c>
      <c r="G18" s="1057">
        <v>4.1148835079938442</v>
      </c>
      <c r="H18" s="1057">
        <v>3.649752049962828</v>
      </c>
      <c r="I18" s="1057">
        <v>4.0522049208789257</v>
      </c>
      <c r="J18" s="1057">
        <v>4.3801908406657857</v>
      </c>
      <c r="K18" s="131"/>
      <c r="L18" s="126"/>
      <c r="M18" s="131"/>
      <c r="N18" s="131"/>
      <c r="O18" s="131"/>
      <c r="P18" s="131"/>
      <c r="Q18" s="131"/>
      <c r="R18" s="131"/>
      <c r="S18" s="131"/>
      <c r="T18" s="131"/>
      <c r="U18" s="131"/>
      <c r="V18" s="131"/>
      <c r="W18" s="131"/>
    </row>
    <row r="19" spans="1:23" ht="24.95" customHeight="1" x14ac:dyDescent="0.25">
      <c r="A19" s="1054"/>
      <c r="B19" s="1055" t="s">
        <v>697</v>
      </c>
      <c r="C19" s="1059">
        <v>100</v>
      </c>
      <c r="D19" s="1059">
        <v>100</v>
      </c>
      <c r="E19" s="1059">
        <v>100</v>
      </c>
      <c r="F19" s="1059">
        <v>100</v>
      </c>
      <c r="G19" s="1059">
        <v>100</v>
      </c>
      <c r="H19" s="1059">
        <v>100</v>
      </c>
      <c r="I19" s="1059">
        <v>100</v>
      </c>
      <c r="J19" s="1059">
        <v>100</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44" display="Back to Contents" xr:uid="{5F2CBC7A-1B64-4525-A409-0FF84241E478}"/>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CC3EB-B52A-4F39-915A-493F5F4547CF}">
  <sheetPr>
    <tabColor theme="9" tint="0.39997558519241921"/>
    <pageSetUpPr fitToPage="1"/>
  </sheetPr>
  <dimension ref="A1:V51"/>
  <sheetViews>
    <sheetView showGridLines="0" zoomScale="77" zoomScaleNormal="77" workbookViewId="0">
      <selection activeCell="J2" sqref="J2"/>
    </sheetView>
  </sheetViews>
  <sheetFormatPr defaultColWidth="9.140625" defaultRowHeight="15" x14ac:dyDescent="0.25"/>
  <cols>
    <col min="1" max="1" width="9.28515625" style="26" customWidth="1"/>
    <col min="2" max="2" width="66.5703125" style="26" customWidth="1"/>
    <col min="3" max="9" width="15.7109375" style="26" customWidth="1"/>
    <col min="10" max="10" width="9.140625" style="26"/>
    <col min="11" max="11" width="13.140625" style="26" bestFit="1" customWidth="1"/>
    <col min="12" max="15" width="13.85546875" style="26" bestFit="1" customWidth="1"/>
    <col min="16" max="16384" width="9.140625" style="26"/>
  </cols>
  <sheetData>
    <row r="1" spans="1:22" ht="15" customHeight="1" x14ac:dyDescent="0.25">
      <c r="K1" s="131"/>
      <c r="L1" s="131"/>
      <c r="M1" s="131"/>
      <c r="N1" s="131"/>
      <c r="O1" s="131"/>
    </row>
    <row r="2" spans="1:22" ht="18.75" customHeight="1" x14ac:dyDescent="0.3">
      <c r="A2" s="1147" t="s">
        <v>97</v>
      </c>
      <c r="B2" s="1147"/>
      <c r="C2" s="1148"/>
      <c r="D2" s="1148"/>
      <c r="E2" s="1148"/>
      <c r="F2" s="1148"/>
      <c r="G2" s="1148"/>
      <c r="H2" s="1148"/>
      <c r="I2" s="1148"/>
      <c r="J2" s="49" t="s">
        <v>501</v>
      </c>
      <c r="K2" s="131"/>
      <c r="L2" s="131"/>
      <c r="M2" s="131"/>
      <c r="N2" s="131"/>
      <c r="O2" s="131"/>
    </row>
    <row r="3" spans="1:22" ht="15" customHeight="1" x14ac:dyDescent="0.25">
      <c r="A3" s="122"/>
      <c r="B3" s="122"/>
      <c r="C3" s="120"/>
      <c r="D3" s="120"/>
      <c r="E3" s="120"/>
      <c r="G3" s="120"/>
      <c r="I3" s="120" t="s">
        <v>529</v>
      </c>
      <c r="K3" s="131"/>
      <c r="L3" s="131"/>
      <c r="M3" s="131"/>
      <c r="N3" s="131"/>
      <c r="O3" s="131"/>
    </row>
    <row r="4" spans="1:22" ht="30" x14ac:dyDescent="0.25">
      <c r="A4" s="913" t="s">
        <v>694</v>
      </c>
      <c r="B4" s="914" t="s">
        <v>644</v>
      </c>
      <c r="C4" s="914">
        <v>2016</v>
      </c>
      <c r="D4" s="914">
        <v>2017</v>
      </c>
      <c r="E4" s="914">
        <v>2018</v>
      </c>
      <c r="F4" s="914">
        <v>2019</v>
      </c>
      <c r="G4" s="914">
        <v>2020</v>
      </c>
      <c r="H4" s="914">
        <v>2021</v>
      </c>
      <c r="I4" s="914">
        <v>2022</v>
      </c>
      <c r="K4" s="107"/>
      <c r="L4" s="131"/>
      <c r="M4" s="131"/>
      <c r="N4" s="131"/>
      <c r="O4" s="131"/>
    </row>
    <row r="5" spans="1:22" ht="24.95" customHeight="1" x14ac:dyDescent="0.25">
      <c r="A5" s="1047" t="s">
        <v>646</v>
      </c>
      <c r="B5" s="1048" t="s">
        <v>647</v>
      </c>
      <c r="C5" s="1032">
        <v>3.3727296644880909</v>
      </c>
      <c r="D5" s="1032">
        <v>3.9159325012356021</v>
      </c>
      <c r="E5" s="1032">
        <v>3.8841579664959909</v>
      </c>
      <c r="F5" s="1032">
        <v>3.6065015723811769</v>
      </c>
      <c r="G5" s="1032">
        <v>1.7719887734715485</v>
      </c>
      <c r="H5" s="1032">
        <v>1.8711564555079292</v>
      </c>
      <c r="I5" s="1032">
        <v>2.2548501062070443</v>
      </c>
      <c r="J5" s="123"/>
      <c r="K5" s="126"/>
      <c r="L5" s="131"/>
      <c r="M5" s="131"/>
      <c r="N5" s="131"/>
      <c r="O5" s="131"/>
      <c r="P5" s="131"/>
      <c r="Q5" s="131"/>
      <c r="R5" s="131"/>
      <c r="S5" s="131"/>
      <c r="T5" s="131"/>
      <c r="U5" s="131"/>
      <c r="V5" s="131"/>
    </row>
    <row r="6" spans="1:22" ht="24.95" customHeight="1" x14ac:dyDescent="0.25">
      <c r="A6" s="1051" t="s">
        <v>649</v>
      </c>
      <c r="B6" s="1048" t="s">
        <v>650</v>
      </c>
      <c r="C6" s="1032">
        <v>0.94691026201077477</v>
      </c>
      <c r="D6" s="1032">
        <v>0.65651243214017541</v>
      </c>
      <c r="E6" s="1032">
        <v>2.1581462305483967</v>
      </c>
      <c r="F6" s="1032">
        <v>1.2179710108536597</v>
      </c>
      <c r="G6" s="1032">
        <v>-1.9512377850728342</v>
      </c>
      <c r="H6" s="1032">
        <v>4.0006694707183499</v>
      </c>
      <c r="I6" s="1032">
        <v>4.3847612119944017</v>
      </c>
      <c r="J6" s="123"/>
      <c r="K6" s="126"/>
      <c r="L6" s="131"/>
      <c r="M6" s="131"/>
      <c r="N6" s="131"/>
      <c r="O6" s="131"/>
      <c r="P6" s="131"/>
      <c r="Q6" s="131"/>
      <c r="R6" s="131"/>
      <c r="S6" s="131"/>
      <c r="T6" s="131"/>
      <c r="U6" s="131"/>
      <c r="V6" s="131"/>
    </row>
    <row r="7" spans="1:22" ht="24.95" customHeight="1" x14ac:dyDescent="0.25">
      <c r="A7" s="1051" t="s">
        <v>651</v>
      </c>
      <c r="B7" s="1048" t="s">
        <v>616</v>
      </c>
      <c r="C7" s="1032">
        <v>4.2565152151433665</v>
      </c>
      <c r="D7" s="1032">
        <v>4.2932317783004095</v>
      </c>
      <c r="E7" s="1032">
        <v>4.2740075535327122</v>
      </c>
      <c r="F7" s="1032">
        <v>3.7977842664278256</v>
      </c>
      <c r="G7" s="1032">
        <v>-2.9318067396569774</v>
      </c>
      <c r="H7" s="1032">
        <v>3.3893258503485697</v>
      </c>
      <c r="I7" s="1032">
        <v>4.892342365270764</v>
      </c>
      <c r="J7" s="123"/>
      <c r="K7" s="126"/>
      <c r="L7" s="131"/>
      <c r="M7" s="131"/>
      <c r="N7" s="131"/>
      <c r="O7" s="131"/>
      <c r="P7" s="131"/>
      <c r="Q7" s="131"/>
      <c r="R7" s="131"/>
      <c r="S7" s="131"/>
      <c r="T7" s="131"/>
      <c r="U7" s="131"/>
      <c r="V7" s="131"/>
    </row>
    <row r="8" spans="1:22" ht="24.95" customHeight="1" x14ac:dyDescent="0.25">
      <c r="A8" s="1051" t="s">
        <v>652</v>
      </c>
      <c r="B8" s="1048" t="s">
        <v>653</v>
      </c>
      <c r="C8" s="1032">
        <v>5.2615881670737821</v>
      </c>
      <c r="D8" s="1032">
        <v>1.7577303067040049</v>
      </c>
      <c r="E8" s="1032">
        <v>5.4788992902828966</v>
      </c>
      <c r="F8" s="1032">
        <v>4.2441447835344377</v>
      </c>
      <c r="G8" s="1032">
        <v>-1.7982989266167095</v>
      </c>
      <c r="H8" s="1032">
        <v>5.4996081189965196</v>
      </c>
      <c r="I8" s="1032">
        <v>6.3404188478318702</v>
      </c>
      <c r="J8" s="123"/>
      <c r="K8" s="126"/>
      <c r="L8" s="131"/>
      <c r="M8" s="131"/>
      <c r="N8" s="131"/>
      <c r="O8" s="131"/>
      <c r="P8" s="131"/>
      <c r="Q8" s="131"/>
      <c r="R8" s="131"/>
      <c r="S8" s="131"/>
      <c r="T8" s="131"/>
      <c r="U8" s="131"/>
      <c r="V8" s="131"/>
    </row>
    <row r="9" spans="1:22" ht="24.95" customHeight="1" x14ac:dyDescent="0.25">
      <c r="A9" s="1051" t="s">
        <v>654</v>
      </c>
      <c r="B9" s="1048" t="s">
        <v>617</v>
      </c>
      <c r="C9" s="1032">
        <v>5.2181851415873837</v>
      </c>
      <c r="D9" s="1032">
        <v>6.7980389611133774</v>
      </c>
      <c r="E9" s="1032">
        <v>6.0893191375174496</v>
      </c>
      <c r="F9" s="1032">
        <v>5.757388633798783</v>
      </c>
      <c r="G9" s="1032">
        <v>-3.2559893542639315</v>
      </c>
      <c r="H9" s="1032">
        <v>2.8146899643656269</v>
      </c>
      <c r="I9" s="1032">
        <v>2.0142533766124586</v>
      </c>
      <c r="J9" s="123"/>
      <c r="K9" s="126"/>
      <c r="L9" s="131"/>
      <c r="M9" s="131"/>
      <c r="N9" s="131"/>
      <c r="O9" s="131"/>
      <c r="P9" s="131"/>
      <c r="Q9" s="131"/>
      <c r="R9" s="131"/>
      <c r="S9" s="131"/>
      <c r="T9" s="131"/>
      <c r="U9" s="131"/>
      <c r="V9" s="131"/>
    </row>
    <row r="10" spans="1:22" ht="24.95" customHeight="1" x14ac:dyDescent="0.25">
      <c r="A10" s="1051" t="s">
        <v>655</v>
      </c>
      <c r="B10" s="1048" t="s">
        <v>656</v>
      </c>
      <c r="C10" s="1032">
        <v>4.0256568181055883</v>
      </c>
      <c r="D10" s="1032">
        <v>4.4583092576229433</v>
      </c>
      <c r="E10" s="1032">
        <v>4.9653038906526348</v>
      </c>
      <c r="F10" s="1032">
        <v>4.597863268565348</v>
      </c>
      <c r="G10" s="1032">
        <v>-3.7866297380955842</v>
      </c>
      <c r="H10" s="1032">
        <v>4.6317716897297032</v>
      </c>
      <c r="I10" s="1032">
        <v>5.5216213416263429</v>
      </c>
      <c r="J10" s="123"/>
      <c r="K10" s="126"/>
      <c r="L10" s="131"/>
      <c r="M10" s="131"/>
      <c r="N10" s="131"/>
      <c r="O10" s="131"/>
      <c r="P10" s="131"/>
      <c r="Q10" s="131"/>
      <c r="R10" s="131"/>
      <c r="S10" s="131"/>
      <c r="T10" s="131"/>
      <c r="U10" s="131"/>
      <c r="V10" s="131"/>
    </row>
    <row r="11" spans="1:22" ht="24.95" customHeight="1" x14ac:dyDescent="0.25">
      <c r="A11" s="1051" t="s">
        <v>657</v>
      </c>
      <c r="B11" s="1048" t="s">
        <v>658</v>
      </c>
      <c r="C11" s="1032">
        <v>7.4493508637807082</v>
      </c>
      <c r="D11" s="1032">
        <v>8.4931467380778116</v>
      </c>
      <c r="E11" s="1032">
        <v>7.0466072291834649</v>
      </c>
      <c r="F11" s="1032">
        <v>6.3834298295686125</v>
      </c>
      <c r="G11" s="1032">
        <v>-15.051414744889016</v>
      </c>
      <c r="H11" s="1032">
        <v>3.2409220807642924</v>
      </c>
      <c r="I11" s="1032">
        <v>19.86994093349746</v>
      </c>
      <c r="J11" s="123"/>
      <c r="K11" s="126"/>
      <c r="L11" s="131"/>
      <c r="M11" s="131"/>
      <c r="N11" s="131"/>
      <c r="O11" s="131"/>
      <c r="P11" s="131"/>
      <c r="Q11" s="131"/>
      <c r="R11" s="131"/>
      <c r="S11" s="131"/>
      <c r="T11" s="131"/>
      <c r="U11" s="131"/>
      <c r="V11" s="131"/>
    </row>
    <row r="12" spans="1:22" ht="24.95" customHeight="1" x14ac:dyDescent="0.25">
      <c r="A12" s="1051" t="s">
        <v>659</v>
      </c>
      <c r="B12" s="1048" t="s">
        <v>660</v>
      </c>
      <c r="C12" s="1032">
        <v>5.1691491671947318</v>
      </c>
      <c r="D12" s="1032">
        <v>5.4119637908320186</v>
      </c>
      <c r="E12" s="1032">
        <v>5.681721747279795</v>
      </c>
      <c r="F12" s="1032">
        <v>5.7879458632183542</v>
      </c>
      <c r="G12" s="1032">
        <v>-10.255544027895198</v>
      </c>
      <c r="H12" s="1032">
        <v>3.8867700981270303</v>
      </c>
      <c r="I12" s="1032">
        <v>11.969547087259613</v>
      </c>
      <c r="J12" s="123"/>
      <c r="K12" s="126"/>
      <c r="L12" s="131"/>
      <c r="M12" s="131"/>
      <c r="N12" s="131"/>
      <c r="O12" s="131"/>
      <c r="P12" s="131"/>
      <c r="Q12" s="131"/>
      <c r="R12" s="131"/>
      <c r="S12" s="131"/>
      <c r="T12" s="131"/>
      <c r="U12" s="131"/>
      <c r="V12" s="131"/>
    </row>
    <row r="13" spans="1:22" ht="24.95" customHeight="1" x14ac:dyDescent="0.25">
      <c r="A13" s="1051" t="s">
        <v>661</v>
      </c>
      <c r="B13" s="1048" t="s">
        <v>662</v>
      </c>
      <c r="C13" s="1032">
        <v>8.876477168351073</v>
      </c>
      <c r="D13" s="1032">
        <v>9.6280096104576671</v>
      </c>
      <c r="E13" s="1032">
        <v>7.0203708349696399</v>
      </c>
      <c r="F13" s="1032">
        <v>9.4240748292337031</v>
      </c>
      <c r="G13" s="1032">
        <v>10.606101984255091</v>
      </c>
      <c r="H13" s="1032">
        <v>6.8157841827836165</v>
      </c>
      <c r="I13" s="1032">
        <v>7.7361992953112662</v>
      </c>
      <c r="J13" s="123"/>
      <c r="K13" s="126"/>
      <c r="L13" s="131"/>
      <c r="M13" s="131"/>
      <c r="N13" s="131"/>
      <c r="O13" s="131"/>
      <c r="P13" s="131"/>
      <c r="Q13" s="131"/>
      <c r="R13" s="131"/>
      <c r="S13" s="131"/>
      <c r="T13" s="131"/>
      <c r="U13" s="131"/>
      <c r="V13" s="131"/>
    </row>
    <row r="14" spans="1:22" ht="24.95" customHeight="1" x14ac:dyDescent="0.25">
      <c r="A14" s="1052" t="s">
        <v>663</v>
      </c>
      <c r="B14" s="680" t="s">
        <v>664</v>
      </c>
      <c r="C14" s="1032">
        <v>8.9297921783977046</v>
      </c>
      <c r="D14" s="1032">
        <v>5.4700308819354007</v>
      </c>
      <c r="E14" s="1032">
        <v>4.1730309490855859</v>
      </c>
      <c r="F14" s="1032">
        <v>6.6099947885162464</v>
      </c>
      <c r="G14" s="1032">
        <v>3.2483918165279562</v>
      </c>
      <c r="H14" s="1032">
        <v>1.5631499508728837</v>
      </c>
      <c r="I14" s="1032">
        <v>1.9321075323849328</v>
      </c>
      <c r="J14" s="123"/>
      <c r="K14" s="126"/>
      <c r="L14" s="131"/>
      <c r="M14" s="131"/>
      <c r="N14" s="131"/>
      <c r="O14" s="131"/>
      <c r="P14" s="131"/>
      <c r="Q14" s="131"/>
      <c r="R14" s="131"/>
      <c r="S14" s="131"/>
      <c r="T14" s="131"/>
      <c r="U14" s="131"/>
      <c r="V14" s="131"/>
    </row>
    <row r="15" spans="1:22" ht="24.95" customHeight="1" x14ac:dyDescent="0.25">
      <c r="A15" s="1052" t="s">
        <v>665</v>
      </c>
      <c r="B15" s="680" t="s">
        <v>666</v>
      </c>
      <c r="C15" s="1032">
        <v>5.6448015299906018</v>
      </c>
      <c r="D15" s="1032">
        <v>5.3575457212511139</v>
      </c>
      <c r="E15" s="1032">
        <v>5.4088801496239682</v>
      </c>
      <c r="F15" s="1032">
        <v>7.4892379908617812</v>
      </c>
      <c r="G15" s="1032">
        <v>-0.745804088406814</v>
      </c>
      <c r="H15" s="1032">
        <v>2.0116342472695976</v>
      </c>
      <c r="I15" s="1032">
        <v>4.3410164905193938</v>
      </c>
      <c r="J15" s="123"/>
      <c r="K15" s="126"/>
      <c r="L15" s="131"/>
      <c r="M15" s="131"/>
      <c r="N15" s="131"/>
      <c r="O15" s="131"/>
      <c r="P15" s="131"/>
      <c r="Q15" s="131"/>
      <c r="R15" s="131"/>
      <c r="S15" s="131"/>
      <c r="T15" s="131"/>
      <c r="U15" s="131"/>
      <c r="V15" s="131"/>
    </row>
    <row r="16" spans="1:22" ht="24.95" customHeight="1" x14ac:dyDescent="0.25">
      <c r="A16" s="1052" t="s">
        <v>667</v>
      </c>
      <c r="B16" s="680" t="s">
        <v>668</v>
      </c>
      <c r="C16" s="1032">
        <v>4.4773280625276755</v>
      </c>
      <c r="D16" s="1032">
        <v>4.3704057843595621</v>
      </c>
      <c r="E16" s="1032">
        <v>6.8212927940299437</v>
      </c>
      <c r="F16" s="1032">
        <v>6.8077413796504942</v>
      </c>
      <c r="G16" s="1032">
        <v>1.4592240818635673</v>
      </c>
      <c r="H16" s="1032">
        <v>1.7275059148171437</v>
      </c>
      <c r="I16" s="1032">
        <v>3.220207453117979</v>
      </c>
      <c r="J16" s="123"/>
      <c r="K16" s="126"/>
      <c r="L16" s="131"/>
      <c r="M16" s="131"/>
      <c r="N16" s="131"/>
      <c r="O16" s="131"/>
      <c r="P16" s="131"/>
      <c r="Q16" s="131"/>
      <c r="R16" s="131"/>
      <c r="S16" s="131"/>
      <c r="T16" s="131"/>
      <c r="U16" s="131"/>
      <c r="V16" s="131"/>
    </row>
    <row r="17" spans="1:22" ht="24.95" customHeight="1" x14ac:dyDescent="0.25">
      <c r="A17" s="680"/>
      <c r="B17" s="1053" t="s">
        <v>695</v>
      </c>
      <c r="C17" s="1061">
        <v>4.5768260748364327</v>
      </c>
      <c r="D17" s="1061">
        <v>4.7656143869099168</v>
      </c>
      <c r="E17" s="1061">
        <v>4.9482832756062294</v>
      </c>
      <c r="F17" s="1061">
        <v>4.9557424028377</v>
      </c>
      <c r="G17" s="1061">
        <v>-1.5904781074645484</v>
      </c>
      <c r="H17" s="1061">
        <v>3.2698908574204637</v>
      </c>
      <c r="I17" s="1061">
        <v>4.9486556280504885</v>
      </c>
      <c r="J17" s="123"/>
      <c r="K17" s="126"/>
      <c r="L17" s="131"/>
      <c r="M17" s="131"/>
      <c r="N17" s="131"/>
      <c r="O17" s="131"/>
      <c r="P17" s="131"/>
      <c r="Q17" s="131"/>
      <c r="R17" s="131"/>
      <c r="S17" s="131"/>
      <c r="T17" s="131"/>
      <c r="U17" s="131"/>
      <c r="V17" s="131"/>
    </row>
    <row r="18" spans="1:22" ht="24.95" customHeight="1" x14ac:dyDescent="0.25">
      <c r="A18" s="680"/>
      <c r="B18" s="680" t="s">
        <v>696</v>
      </c>
      <c r="C18" s="1032">
        <v>19.059070229958252</v>
      </c>
      <c r="D18" s="1032">
        <v>13.283301005741805</v>
      </c>
      <c r="E18" s="1032">
        <v>10.818300674144353</v>
      </c>
      <c r="F18" s="1032">
        <v>6.5221199874881535</v>
      </c>
      <c r="G18" s="1032">
        <v>-13.134759014082945</v>
      </c>
      <c r="H18" s="1032">
        <v>15.138092889793953</v>
      </c>
      <c r="I18" s="1032">
        <v>13.831129851036096</v>
      </c>
      <c r="J18" s="136"/>
      <c r="K18" s="126"/>
      <c r="L18" s="131"/>
      <c r="M18" s="131"/>
      <c r="N18" s="131"/>
      <c r="O18" s="131"/>
      <c r="P18" s="131"/>
      <c r="Q18" s="131"/>
      <c r="R18" s="131"/>
      <c r="S18" s="131"/>
      <c r="T18" s="131"/>
      <c r="U18" s="131"/>
      <c r="V18" s="131"/>
    </row>
    <row r="19" spans="1:22" ht="24.95" customHeight="1" x14ac:dyDescent="0.25">
      <c r="A19" s="1054"/>
      <c r="B19" s="1055" t="s">
        <v>697</v>
      </c>
      <c r="C19" s="1062">
        <v>5.0330691828017677</v>
      </c>
      <c r="D19" s="1062">
        <v>5.0697859013491922</v>
      </c>
      <c r="E19" s="1062">
        <v>5.1742915395502251</v>
      </c>
      <c r="F19" s="1062">
        <v>5.0192876804628241</v>
      </c>
      <c r="G19" s="1062">
        <v>-2.0655118293416166</v>
      </c>
      <c r="H19" s="1062">
        <v>3.7030553569093314</v>
      </c>
      <c r="I19" s="1062">
        <v>5.3085950054360751</v>
      </c>
      <c r="J19" s="123"/>
      <c r="K19" s="126"/>
      <c r="L19" s="131"/>
      <c r="O19" s="131"/>
      <c r="P19" s="131"/>
      <c r="Q19" s="131"/>
      <c r="R19" s="131"/>
      <c r="S19" s="131"/>
      <c r="T19" s="131"/>
      <c r="U19" s="131"/>
      <c r="V19" s="131"/>
    </row>
    <row r="20" spans="1:22" ht="15" customHeight="1" x14ac:dyDescent="0.25">
      <c r="A20" s="122"/>
      <c r="B20" s="122"/>
    </row>
    <row r="21" spans="1:22" ht="15" customHeight="1" x14ac:dyDescent="0.25">
      <c r="A21" s="206" t="s">
        <v>563</v>
      </c>
      <c r="B21" s="206"/>
      <c r="D21" s="215"/>
    </row>
    <row r="22" spans="1:22" ht="15" customHeight="1" x14ac:dyDescent="0.25">
      <c r="A22" s="206" t="s">
        <v>568</v>
      </c>
      <c r="B22" s="206"/>
      <c r="D22" s="208"/>
    </row>
    <row r="23" spans="1:22" ht="15" customHeight="1" x14ac:dyDescent="0.25">
      <c r="D23" s="215"/>
    </row>
    <row r="24" spans="1:22" ht="15" customHeight="1" x14ac:dyDescent="0.25"/>
    <row r="25" spans="1:22" ht="15" customHeight="1" x14ac:dyDescent="0.35">
      <c r="A25" s="129"/>
      <c r="B25" s="129"/>
    </row>
    <row r="26" spans="1:22" ht="15" customHeight="1" x14ac:dyDescent="0.25">
      <c r="A26" s="133"/>
      <c r="B26" s="133"/>
    </row>
    <row r="27" spans="1:22"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I2"/>
  </mergeCells>
  <hyperlinks>
    <hyperlink ref="J2" location="CONTENTS!A44" display="Back to Contents" xr:uid="{CF1E0F69-65BD-4C3C-B471-578D4EC74263}"/>
  </hyperlinks>
  <printOptions horizontalCentered="1"/>
  <pageMargins left="0.5" right="0.5" top="0.75" bottom="0.5" header="0.3" footer="0.3"/>
  <pageSetup scale="70" fitToHeight="6" orientation="landscape" verticalDpi="0" r:id="rId1"/>
  <headerFooter alignWithMargins="0">
    <oddHeader>&amp;L&amp;"Arial,Italic"ASEAN STATISTICAL YEARBOOK 2023</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B2834-0CCC-429C-AB99-30A043B92598}">
  <sheetPr>
    <tabColor theme="9" tint="0.39997558519241921"/>
    <pageSetUpPr fitToPage="1"/>
  </sheetPr>
  <dimension ref="A1:W51"/>
  <sheetViews>
    <sheetView showGridLines="0" zoomScale="77" zoomScaleNormal="77" workbookViewId="0">
      <selection activeCell="K2" sqref="K2"/>
    </sheetView>
  </sheetViews>
  <sheetFormatPr defaultColWidth="9.140625" defaultRowHeight="15" x14ac:dyDescent="0.25"/>
  <cols>
    <col min="1" max="1" width="9.28515625" style="26" customWidth="1"/>
    <col min="2" max="2" width="66.5703125" style="26" customWidth="1"/>
    <col min="3" max="10" width="15.710937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99</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702</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20622.377404523275</v>
      </c>
      <c r="D5" s="1057">
        <v>22275.193215163901</v>
      </c>
      <c r="E5" s="1057">
        <v>22800.912895602287</v>
      </c>
      <c r="F5" s="1057">
        <v>23943.492095860285</v>
      </c>
      <c r="G5" s="1057">
        <v>26106.653156159355</v>
      </c>
      <c r="H5" s="1057">
        <v>28504.826821562256</v>
      </c>
      <c r="I5" s="1057">
        <v>29510.909785181993</v>
      </c>
      <c r="J5" s="1057">
        <v>38438.932345949783</v>
      </c>
      <c r="L5" s="126"/>
      <c r="M5" s="131"/>
      <c r="N5" s="131"/>
      <c r="O5" s="131"/>
      <c r="P5" s="131"/>
      <c r="Q5" s="131"/>
      <c r="R5" s="131"/>
      <c r="S5" s="131"/>
      <c r="T5" s="131"/>
      <c r="U5" s="131"/>
      <c r="V5" s="131"/>
      <c r="W5" s="131"/>
    </row>
    <row r="6" spans="1:23" ht="24.95" customHeight="1" x14ac:dyDescent="0.25">
      <c r="A6" s="1051" t="s">
        <v>649</v>
      </c>
      <c r="B6" s="1048" t="s">
        <v>650</v>
      </c>
      <c r="C6" s="1057">
        <v>7967.4708145742443</v>
      </c>
      <c r="D6" s="1057">
        <v>8391.0715428069525</v>
      </c>
      <c r="E6" s="1057">
        <v>9234.644164119547</v>
      </c>
      <c r="F6" s="1057">
        <v>9159.7439503609548</v>
      </c>
      <c r="G6" s="1057">
        <v>9250.6680024247944</v>
      </c>
      <c r="H6" s="1057">
        <v>7897.1651768099337</v>
      </c>
      <c r="I6" s="1057">
        <v>8159.1846469934499</v>
      </c>
      <c r="J6" s="1057">
        <v>8534.0844593885267</v>
      </c>
      <c r="L6" s="126"/>
      <c r="M6" s="131"/>
      <c r="N6" s="131"/>
      <c r="O6" s="131"/>
      <c r="P6" s="131"/>
      <c r="Q6" s="131"/>
      <c r="R6" s="131"/>
      <c r="S6" s="131"/>
      <c r="T6" s="131"/>
      <c r="U6" s="131"/>
      <c r="V6" s="131"/>
      <c r="W6" s="131"/>
    </row>
    <row r="7" spans="1:23" ht="24.95" customHeight="1" x14ac:dyDescent="0.25">
      <c r="A7" s="1051" t="s">
        <v>651</v>
      </c>
      <c r="B7" s="1048" t="s">
        <v>616</v>
      </c>
      <c r="C7" s="1057">
        <v>9603.0670943779114</v>
      </c>
      <c r="D7" s="1057">
        <v>10046.096201383094</v>
      </c>
      <c r="E7" s="1057">
        <v>10533.560241669005</v>
      </c>
      <c r="F7" s="1057">
        <v>11359.756167456171</v>
      </c>
      <c r="G7" s="1057">
        <v>12433.304251795562</v>
      </c>
      <c r="H7" s="1057">
        <v>14466.025293924606</v>
      </c>
      <c r="I7" s="1057">
        <v>15501.123586394011</v>
      </c>
      <c r="J7" s="1057">
        <v>19594.236525916152</v>
      </c>
      <c r="L7" s="126"/>
      <c r="M7" s="131"/>
      <c r="N7" s="131"/>
      <c r="O7" s="131"/>
      <c r="P7" s="131"/>
      <c r="Q7" s="131"/>
      <c r="R7" s="131"/>
      <c r="S7" s="131"/>
      <c r="T7" s="131"/>
      <c r="U7" s="131"/>
      <c r="V7" s="131"/>
      <c r="W7" s="131"/>
    </row>
    <row r="8" spans="1:23" ht="24.95" customHeight="1" x14ac:dyDescent="0.25">
      <c r="A8" s="1051" t="s">
        <v>652</v>
      </c>
      <c r="B8" s="1048" t="s">
        <v>653</v>
      </c>
      <c r="C8" s="1057">
        <v>8286.4156898618057</v>
      </c>
      <c r="D8" s="1057">
        <v>11558.168107114461</v>
      </c>
      <c r="E8" s="1057">
        <v>15204.863746407678</v>
      </c>
      <c r="F8" s="1057">
        <v>16922.467568781529</v>
      </c>
      <c r="G8" s="1057">
        <v>16624.041320364944</v>
      </c>
      <c r="H8" s="1057">
        <v>20185.272919004423</v>
      </c>
      <c r="I8" s="1057">
        <v>22336.991412441879</v>
      </c>
      <c r="J8" s="1057">
        <v>25037.076257589382</v>
      </c>
      <c r="L8" s="126"/>
      <c r="M8" s="131"/>
      <c r="N8" s="131"/>
      <c r="O8" s="131"/>
      <c r="P8" s="131"/>
      <c r="Q8" s="131"/>
      <c r="R8" s="131"/>
      <c r="S8" s="131"/>
      <c r="T8" s="131"/>
      <c r="U8" s="131"/>
      <c r="V8" s="131"/>
      <c r="W8" s="131"/>
    </row>
    <row r="9" spans="1:23" ht="24.95" customHeight="1" x14ac:dyDescent="0.25">
      <c r="A9" s="1051" t="s">
        <v>654</v>
      </c>
      <c r="B9" s="1048" t="s">
        <v>617</v>
      </c>
      <c r="C9" s="1057">
        <v>6614.0191649759781</v>
      </c>
      <c r="D9" s="1057">
        <v>7184.3550480244785</v>
      </c>
      <c r="E9" s="1057">
        <v>8535.8800596378205</v>
      </c>
      <c r="F9" s="1057">
        <v>10618.616087994336</v>
      </c>
      <c r="G9" s="1057">
        <v>12980.454868263863</v>
      </c>
      <c r="H9" s="1057">
        <v>14870.487389364258</v>
      </c>
      <c r="I9" s="1057">
        <v>16853.094227274385</v>
      </c>
      <c r="J9" s="1057">
        <v>20221.918556756984</v>
      </c>
      <c r="L9" s="126"/>
      <c r="M9" s="131"/>
      <c r="N9" s="131"/>
      <c r="O9" s="131"/>
      <c r="P9" s="131"/>
      <c r="Q9" s="131"/>
      <c r="R9" s="131"/>
      <c r="S9" s="131"/>
      <c r="T9" s="131"/>
      <c r="U9" s="131"/>
      <c r="V9" s="131"/>
      <c r="W9" s="131"/>
    </row>
    <row r="10" spans="1:23" ht="24.95" customHeight="1" x14ac:dyDescent="0.25">
      <c r="A10" s="1051" t="s">
        <v>655</v>
      </c>
      <c r="B10" s="1048" t="s">
        <v>656</v>
      </c>
      <c r="C10" s="1057">
        <v>14171.790567920196</v>
      </c>
      <c r="D10" s="1057">
        <v>14813.57434057781</v>
      </c>
      <c r="E10" s="1057">
        <v>16266.705633605659</v>
      </c>
      <c r="F10" s="1057">
        <v>18671.812563063948</v>
      </c>
      <c r="G10" s="1057">
        <v>19589.10342741969</v>
      </c>
      <c r="H10" s="1057">
        <v>20712.556255723284</v>
      </c>
      <c r="I10" s="1057">
        <v>21172.562224431145</v>
      </c>
      <c r="J10" s="1057">
        <v>24770.959906723096</v>
      </c>
      <c r="L10" s="126"/>
      <c r="M10" s="131"/>
      <c r="N10" s="131"/>
      <c r="O10" s="131"/>
      <c r="P10" s="131"/>
      <c r="Q10" s="131"/>
      <c r="R10" s="131"/>
      <c r="S10" s="131"/>
      <c r="T10" s="131"/>
      <c r="U10" s="131"/>
      <c r="V10" s="131"/>
      <c r="W10" s="131"/>
    </row>
    <row r="11" spans="1:23" ht="24.95" customHeight="1" x14ac:dyDescent="0.25">
      <c r="A11" s="1051" t="s">
        <v>657</v>
      </c>
      <c r="B11" s="1048" t="s">
        <v>658</v>
      </c>
      <c r="C11" s="1057">
        <v>1596.3717468787158</v>
      </c>
      <c r="D11" s="1057">
        <v>1749.6126423260157</v>
      </c>
      <c r="E11" s="1057">
        <v>1896.6253348122659</v>
      </c>
      <c r="F11" s="1057">
        <v>2004.0293340273397</v>
      </c>
      <c r="G11" s="1057">
        <v>2189.6640957755189</v>
      </c>
      <c r="H11" s="1057">
        <v>2173.0975525449749</v>
      </c>
      <c r="I11" s="1057">
        <v>2208.3060667182622</v>
      </c>
      <c r="J11" s="1057">
        <v>3183.606925869326</v>
      </c>
      <c r="L11" s="126"/>
      <c r="M11" s="131"/>
      <c r="N11" s="131"/>
      <c r="O11" s="131"/>
      <c r="P11" s="131"/>
      <c r="Q11" s="131"/>
      <c r="R11" s="131"/>
      <c r="S11" s="131"/>
      <c r="T11" s="131"/>
      <c r="U11" s="131"/>
      <c r="V11" s="131"/>
      <c r="W11" s="131"/>
    </row>
    <row r="12" spans="1:23" ht="24.95" customHeight="1" x14ac:dyDescent="0.25">
      <c r="A12" s="1051" t="s">
        <v>659</v>
      </c>
      <c r="B12" s="1048" t="s">
        <v>660</v>
      </c>
      <c r="C12" s="1057">
        <v>3631.2059244410416</v>
      </c>
      <c r="D12" s="1057">
        <v>3629.3502388874754</v>
      </c>
      <c r="E12" s="1057">
        <v>3525.5855599490278</v>
      </c>
      <c r="F12" s="1057">
        <v>3956.49712665588</v>
      </c>
      <c r="G12" s="1057">
        <v>4370.1039929647868</v>
      </c>
      <c r="H12" s="1057">
        <v>2019.8324419473111</v>
      </c>
      <c r="I12" s="1057">
        <v>1589.899498540344</v>
      </c>
      <c r="J12" s="1057">
        <v>2030.002390958454</v>
      </c>
      <c r="L12" s="126"/>
      <c r="M12" s="131"/>
      <c r="N12" s="131"/>
      <c r="O12" s="131"/>
      <c r="P12" s="131"/>
      <c r="Q12" s="131"/>
      <c r="R12" s="131"/>
      <c r="S12" s="131"/>
      <c r="T12" s="131"/>
      <c r="U12" s="131"/>
      <c r="V12" s="131"/>
      <c r="W12" s="131"/>
    </row>
    <row r="13" spans="1:23" ht="24.95" customHeight="1" x14ac:dyDescent="0.25">
      <c r="A13" s="1051" t="s">
        <v>661</v>
      </c>
      <c r="B13" s="1048" t="s">
        <v>662</v>
      </c>
      <c r="C13" s="1057">
        <v>2020.5844361175525</v>
      </c>
      <c r="D13" s="1057">
        <v>2105.3170339367534</v>
      </c>
      <c r="E13" s="1057">
        <v>2195.8752920499396</v>
      </c>
      <c r="F13" s="1057">
        <v>2436.2345576321709</v>
      </c>
      <c r="G13" s="1057">
        <v>2609.6579731782585</v>
      </c>
      <c r="H13" s="1057">
        <v>2715.7159874139907</v>
      </c>
      <c r="I13" s="1057">
        <v>3020.3200078538302</v>
      </c>
      <c r="J13" s="1057">
        <v>3310.7705535436512</v>
      </c>
      <c r="L13" s="126"/>
      <c r="M13" s="131"/>
      <c r="N13" s="131"/>
      <c r="O13" s="131"/>
      <c r="P13" s="131"/>
      <c r="Q13" s="131"/>
      <c r="R13" s="131"/>
      <c r="S13" s="131"/>
      <c r="T13" s="131"/>
      <c r="U13" s="131"/>
      <c r="V13" s="131"/>
      <c r="W13" s="131"/>
    </row>
    <row r="14" spans="1:23" ht="24.95" customHeight="1" x14ac:dyDescent="0.25">
      <c r="A14" s="1052" t="s">
        <v>663</v>
      </c>
      <c r="B14" s="680" t="s">
        <v>664</v>
      </c>
      <c r="C14" s="1057">
        <v>2917.7660097667926</v>
      </c>
      <c r="D14" s="1057">
        <v>3174.5294186262709</v>
      </c>
      <c r="E14" s="1057">
        <v>4065.4548859420324</v>
      </c>
      <c r="F14" s="1057">
        <v>4662.5477356231113</v>
      </c>
      <c r="G14" s="1057">
        <v>5162.3322488932035</v>
      </c>
      <c r="H14" s="1057">
        <v>5136.0191233309533</v>
      </c>
      <c r="I14" s="1057">
        <v>5433.9082324841338</v>
      </c>
      <c r="J14" s="1057">
        <v>5678.4341029459129</v>
      </c>
      <c r="L14" s="126"/>
      <c r="M14" s="131"/>
      <c r="N14" s="131"/>
      <c r="O14" s="131"/>
      <c r="P14" s="131"/>
      <c r="Q14" s="131"/>
      <c r="R14" s="131"/>
      <c r="S14" s="131"/>
      <c r="T14" s="131"/>
      <c r="U14" s="131"/>
      <c r="V14" s="131"/>
      <c r="W14" s="131"/>
    </row>
    <row r="15" spans="1:23" ht="24.95" customHeight="1" x14ac:dyDescent="0.25">
      <c r="A15" s="1052" t="s">
        <v>665</v>
      </c>
      <c r="B15" s="680" t="s">
        <v>666</v>
      </c>
      <c r="C15" s="1057">
        <v>8875.7223311601756</v>
      </c>
      <c r="D15" s="1057">
        <v>9268.0591693336864</v>
      </c>
      <c r="E15" s="1057">
        <v>9703.0403205213988</v>
      </c>
      <c r="F15" s="1057">
        <v>10467.28449975856</v>
      </c>
      <c r="G15" s="1057">
        <v>11462.894049693343</v>
      </c>
      <c r="H15" s="1057">
        <v>12013.884356060247</v>
      </c>
      <c r="I15" s="1057">
        <v>12283.109882262617</v>
      </c>
      <c r="J15" s="1057">
        <v>13992.215057673639</v>
      </c>
      <c r="L15" s="126"/>
      <c r="M15" s="131"/>
      <c r="N15" s="131"/>
      <c r="O15" s="131"/>
      <c r="P15" s="131"/>
      <c r="Q15" s="131"/>
      <c r="R15" s="131"/>
      <c r="S15" s="131"/>
      <c r="T15" s="131"/>
      <c r="U15" s="131"/>
      <c r="V15" s="131"/>
      <c r="W15" s="131"/>
    </row>
    <row r="16" spans="1:23" ht="24.95" customHeight="1" x14ac:dyDescent="0.25">
      <c r="A16" s="1052" t="s">
        <v>667</v>
      </c>
      <c r="B16" s="680" t="s">
        <v>668</v>
      </c>
      <c r="C16" s="1057">
        <v>18575.617512363056</v>
      </c>
      <c r="D16" s="1057">
        <v>20173.583431545008</v>
      </c>
      <c r="E16" s="1057">
        <v>20745.219988976998</v>
      </c>
      <c r="F16" s="1057">
        <v>21218.41386758829</v>
      </c>
      <c r="G16" s="1057">
        <v>22142.451354594406</v>
      </c>
      <c r="H16" s="1057">
        <v>23829.889388610696</v>
      </c>
      <c r="I16" s="1057">
        <v>24728.303389641689</v>
      </c>
      <c r="J16" s="1057">
        <v>26797.162893267505</v>
      </c>
      <c r="L16" s="126"/>
      <c r="M16" s="131"/>
      <c r="N16" s="131"/>
      <c r="O16" s="131"/>
      <c r="P16" s="131"/>
      <c r="Q16" s="131"/>
      <c r="R16" s="131"/>
      <c r="S16" s="131"/>
      <c r="T16" s="131"/>
      <c r="U16" s="131"/>
      <c r="V16" s="131"/>
      <c r="W16" s="131"/>
    </row>
    <row r="17" spans="1:23" ht="24.95" customHeight="1" x14ac:dyDescent="0.25">
      <c r="A17" s="680"/>
      <c r="B17" s="1053" t="s">
        <v>695</v>
      </c>
      <c r="C17" s="1058">
        <v>104882.40869696076</v>
      </c>
      <c r="D17" s="1058">
        <v>114368.9103897259</v>
      </c>
      <c r="E17" s="1058">
        <v>124708.36812329365</v>
      </c>
      <c r="F17" s="1058">
        <v>135420.89555480258</v>
      </c>
      <c r="G17" s="1058">
        <v>144921.32874152772</v>
      </c>
      <c r="H17" s="1058">
        <v>154524.77270629696</v>
      </c>
      <c r="I17" s="1058">
        <v>162797.71296021773</v>
      </c>
      <c r="J17" s="1058">
        <v>191589.39997658238</v>
      </c>
      <c r="L17" s="126"/>
      <c r="M17" s="131"/>
      <c r="N17" s="131"/>
      <c r="O17" s="131"/>
      <c r="P17" s="131"/>
      <c r="Q17" s="131"/>
      <c r="R17" s="131"/>
      <c r="S17" s="131"/>
      <c r="T17" s="131"/>
      <c r="U17" s="131"/>
      <c r="V17" s="131"/>
      <c r="W17" s="131"/>
    </row>
    <row r="18" spans="1:23" ht="24.95" customHeight="1" x14ac:dyDescent="0.25">
      <c r="A18" s="680"/>
      <c r="B18" s="680" t="s">
        <v>696</v>
      </c>
      <c r="C18" s="1057">
        <v>12369.175408201674</v>
      </c>
      <c r="D18" s="1057">
        <v>14910.209095981079</v>
      </c>
      <c r="E18" s="1057">
        <v>15989.381451346435</v>
      </c>
      <c r="F18" s="1057">
        <v>16993.300643288207</v>
      </c>
      <c r="G18" s="1057">
        <v>17736.090170000003</v>
      </c>
      <c r="H18" s="1057">
        <v>18394.614000000001</v>
      </c>
      <c r="I18" s="1057">
        <v>22183.920000000002</v>
      </c>
      <c r="J18" s="1057">
        <v>24020</v>
      </c>
      <c r="K18" s="131"/>
      <c r="L18" s="126"/>
      <c r="M18" s="131"/>
      <c r="N18" s="131"/>
      <c r="O18" s="131"/>
      <c r="P18" s="131"/>
      <c r="Q18" s="131"/>
      <c r="R18" s="131"/>
      <c r="S18" s="131"/>
      <c r="T18" s="131"/>
      <c r="U18" s="131"/>
      <c r="V18" s="131"/>
      <c r="W18" s="131"/>
    </row>
    <row r="19" spans="1:23" ht="24.95" customHeight="1" x14ac:dyDescent="0.25">
      <c r="A19" s="1054"/>
      <c r="B19" s="1055" t="s">
        <v>697</v>
      </c>
      <c r="C19" s="1060">
        <v>117251.58410516243</v>
      </c>
      <c r="D19" s="1060">
        <v>129279.11948570698</v>
      </c>
      <c r="E19" s="1060">
        <v>140697.7495746401</v>
      </c>
      <c r="F19" s="1060">
        <v>152414.19619809079</v>
      </c>
      <c r="G19" s="1060">
        <v>162657.41891152773</v>
      </c>
      <c r="H19" s="1060">
        <v>172919.38670629697</v>
      </c>
      <c r="I19" s="1060">
        <v>184981.63296021774</v>
      </c>
      <c r="J19" s="1060">
        <v>215609.39997658238</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59" display="Back to Contents" xr:uid="{97D9855A-88D6-4F10-B4EA-E20F9B5CEF15}"/>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E0FB7-31B1-49E0-AFA4-E5809EE32F9D}">
  <sheetPr>
    <tabColor theme="9" tint="0.39997558519241921"/>
    <pageSetUpPr fitToPage="1"/>
  </sheetPr>
  <dimension ref="A1:W51"/>
  <sheetViews>
    <sheetView showGridLines="0" zoomScale="77" zoomScaleNormal="77" workbookViewId="0">
      <selection activeCell="K2" sqref="K2"/>
    </sheetView>
  </sheetViews>
  <sheetFormatPr defaultColWidth="9.140625" defaultRowHeight="15" x14ac:dyDescent="0.25"/>
  <cols>
    <col min="1" max="1" width="9.28515625" style="26" customWidth="1"/>
    <col min="2" max="2" width="66.5703125" style="26" customWidth="1"/>
    <col min="3" max="10" width="15.710937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101</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702</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16790.851832485023</v>
      </c>
      <c r="D5" s="1057">
        <v>17254.087976051527</v>
      </c>
      <c r="E5" s="1057">
        <v>17749.864885374205</v>
      </c>
      <c r="F5" s="1057">
        <v>17974.840580529479</v>
      </c>
      <c r="G5" s="1057">
        <v>18193.901623044163</v>
      </c>
      <c r="H5" s="1057">
        <v>18404.165313110087</v>
      </c>
      <c r="I5" s="1057">
        <v>18855.485260247424</v>
      </c>
      <c r="J5" s="1057">
        <v>19487.527203042002</v>
      </c>
      <c r="L5" s="126"/>
      <c r="M5" s="131"/>
      <c r="N5" s="131"/>
      <c r="O5" s="131"/>
      <c r="P5" s="131"/>
      <c r="Q5" s="131"/>
      <c r="R5" s="131"/>
      <c r="S5" s="131"/>
      <c r="T5" s="131"/>
      <c r="U5" s="131"/>
      <c r="V5" s="131"/>
      <c r="W5" s="131"/>
    </row>
    <row r="6" spans="1:23" ht="24.95" customHeight="1" x14ac:dyDescent="0.25">
      <c r="A6" s="1051" t="s">
        <v>649</v>
      </c>
      <c r="B6" s="1048" t="s">
        <v>650</v>
      </c>
      <c r="C6" s="1057">
        <v>10616.779755122509</v>
      </c>
      <c r="D6" s="1057">
        <v>11051.573684042905</v>
      </c>
      <c r="E6" s="1057">
        <v>10579.208814238333</v>
      </c>
      <c r="F6" s="1057">
        <v>9891.0430373685303</v>
      </c>
      <c r="G6" s="1057">
        <v>9884.6561551548893</v>
      </c>
      <c r="H6" s="1057">
        <v>8233.2757769136224</v>
      </c>
      <c r="I6" s="1057">
        <v>8362.2560131087594</v>
      </c>
      <c r="J6" s="1057">
        <v>8595.9763445803273</v>
      </c>
      <c r="L6" s="126"/>
      <c r="M6" s="131"/>
      <c r="N6" s="131"/>
      <c r="O6" s="131"/>
      <c r="P6" s="131"/>
      <c r="Q6" s="131"/>
      <c r="R6" s="131"/>
      <c r="S6" s="131"/>
      <c r="T6" s="131"/>
      <c r="U6" s="131"/>
      <c r="V6" s="131"/>
      <c r="W6" s="131"/>
    </row>
    <row r="7" spans="1:23" ht="24.95" customHeight="1" x14ac:dyDescent="0.25">
      <c r="A7" s="1051" t="s">
        <v>651</v>
      </c>
      <c r="B7" s="1048" t="s">
        <v>616</v>
      </c>
      <c r="C7" s="1057">
        <v>8697.5810325214552</v>
      </c>
      <c r="D7" s="1057">
        <v>8970.8004601066932</v>
      </c>
      <c r="E7" s="1057">
        <v>9368.1081205953687</v>
      </c>
      <c r="F7" s="1057">
        <v>9952.8425218123284</v>
      </c>
      <c r="G7" s="1057">
        <v>10620.783270664404</v>
      </c>
      <c r="H7" s="1057">
        <v>11985.804435034435</v>
      </c>
      <c r="I7" s="1057">
        <v>12348.133774159498</v>
      </c>
      <c r="J7" s="1057">
        <v>12926.993569607283</v>
      </c>
      <c r="L7" s="126"/>
      <c r="M7" s="131"/>
      <c r="N7" s="131"/>
      <c r="O7" s="131"/>
      <c r="P7" s="131"/>
      <c r="Q7" s="131"/>
      <c r="R7" s="131"/>
      <c r="S7" s="131"/>
      <c r="T7" s="131"/>
      <c r="U7" s="131"/>
      <c r="V7" s="131"/>
      <c r="W7" s="131"/>
    </row>
    <row r="8" spans="1:23" ht="24.95" customHeight="1" x14ac:dyDescent="0.25">
      <c r="A8" s="1051" t="s">
        <v>652</v>
      </c>
      <c r="B8" s="1048" t="s">
        <v>653</v>
      </c>
      <c r="C8" s="1057">
        <v>7132.4640833579651</v>
      </c>
      <c r="D8" s="1057">
        <v>9823.9931677872792</v>
      </c>
      <c r="E8" s="1057">
        <v>12929.85793343206</v>
      </c>
      <c r="F8" s="1057">
        <v>14410.724151922783</v>
      </c>
      <c r="G8" s="1057">
        <v>14149.407552695237</v>
      </c>
      <c r="H8" s="1057">
        <v>16999.678085657168</v>
      </c>
      <c r="I8" s="1057">
        <v>18499.14125581328</v>
      </c>
      <c r="J8" s="1057">
        <v>18998.99639303096</v>
      </c>
      <c r="L8" s="126"/>
      <c r="M8" s="131"/>
      <c r="N8" s="131"/>
      <c r="O8" s="131"/>
      <c r="P8" s="131"/>
      <c r="Q8" s="131"/>
      <c r="R8" s="131"/>
      <c r="S8" s="131"/>
      <c r="T8" s="131"/>
      <c r="U8" s="131"/>
      <c r="V8" s="131"/>
      <c r="W8" s="131"/>
    </row>
    <row r="9" spans="1:23" ht="24.95" customHeight="1" x14ac:dyDescent="0.25">
      <c r="A9" s="1051" t="s">
        <v>654</v>
      </c>
      <c r="B9" s="1048" t="s">
        <v>617</v>
      </c>
      <c r="C9" s="1057">
        <v>6292.1409965892171</v>
      </c>
      <c r="D9" s="1057">
        <v>6820.1595492413762</v>
      </c>
      <c r="E9" s="1057">
        <v>8046.1525565385646</v>
      </c>
      <c r="F9" s="1057">
        <v>9864.0758213558947</v>
      </c>
      <c r="G9" s="1057">
        <v>11936.280058000293</v>
      </c>
      <c r="H9" s="1057">
        <v>13661.398954425544</v>
      </c>
      <c r="I9" s="1057">
        <v>14776.717294224634</v>
      </c>
      <c r="J9" s="1057">
        <v>15834.322656002169</v>
      </c>
      <c r="L9" s="126"/>
      <c r="M9" s="131"/>
      <c r="N9" s="131"/>
      <c r="O9" s="131"/>
      <c r="P9" s="131"/>
      <c r="Q9" s="131"/>
      <c r="R9" s="131"/>
      <c r="S9" s="131"/>
      <c r="T9" s="131"/>
      <c r="U9" s="131"/>
      <c r="V9" s="131"/>
      <c r="W9" s="131"/>
    </row>
    <row r="10" spans="1:23" ht="24.95" customHeight="1" x14ac:dyDescent="0.25">
      <c r="A10" s="1051" t="s">
        <v>655</v>
      </c>
      <c r="B10" s="1048" t="s">
        <v>656</v>
      </c>
      <c r="C10" s="1057">
        <v>13621.550613256057</v>
      </c>
      <c r="D10" s="1057">
        <v>14515.723948427687</v>
      </c>
      <c r="E10" s="1057">
        <v>15565.79451327165</v>
      </c>
      <c r="F10" s="1057">
        <v>17231.365177735133</v>
      </c>
      <c r="G10" s="1057">
        <v>18658.353194241434</v>
      </c>
      <c r="H10" s="1057">
        <v>18898.627729401807</v>
      </c>
      <c r="I10" s="1057">
        <v>19209.961156520349</v>
      </c>
      <c r="J10" s="1057">
        <v>19991.155875211211</v>
      </c>
      <c r="L10" s="126"/>
      <c r="M10" s="131"/>
      <c r="N10" s="131"/>
      <c r="O10" s="131"/>
      <c r="P10" s="131"/>
      <c r="Q10" s="131"/>
      <c r="R10" s="131"/>
      <c r="S10" s="131"/>
      <c r="T10" s="131"/>
      <c r="U10" s="131"/>
      <c r="V10" s="131"/>
      <c r="W10" s="131"/>
    </row>
    <row r="11" spans="1:23" ht="24.95" customHeight="1" x14ac:dyDescent="0.25">
      <c r="A11" s="1051" t="s">
        <v>657</v>
      </c>
      <c r="B11" s="1048" t="s">
        <v>658</v>
      </c>
      <c r="C11" s="1057">
        <v>1481.8570811182856</v>
      </c>
      <c r="D11" s="1057">
        <v>1605.8950832010316</v>
      </c>
      <c r="E11" s="1057">
        <v>1715.4351665798265</v>
      </c>
      <c r="F11" s="1057">
        <v>1797.8993346961377</v>
      </c>
      <c r="G11" s="1057">
        <v>1943.8815542247971</v>
      </c>
      <c r="H11" s="1057">
        <v>1887.6839697012049</v>
      </c>
      <c r="I11" s="1057">
        <v>1897.1945423569503</v>
      </c>
      <c r="J11" s="1057">
        <v>2442.7570895686285</v>
      </c>
      <c r="L11" s="126"/>
      <c r="M11" s="131"/>
      <c r="N11" s="131"/>
      <c r="O11" s="131"/>
      <c r="P11" s="131"/>
      <c r="Q11" s="131"/>
      <c r="R11" s="131"/>
      <c r="S11" s="131"/>
      <c r="T11" s="131"/>
      <c r="U11" s="131"/>
      <c r="V11" s="131"/>
      <c r="W11" s="131"/>
    </row>
    <row r="12" spans="1:23" ht="24.95" customHeight="1" x14ac:dyDescent="0.25">
      <c r="A12" s="1051" t="s">
        <v>659</v>
      </c>
      <c r="B12" s="1048" t="s">
        <v>660</v>
      </c>
      <c r="C12" s="1057">
        <v>3198.9402766800272</v>
      </c>
      <c r="D12" s="1057">
        <v>3161.9685939103647</v>
      </c>
      <c r="E12" s="1057">
        <v>3009.9829570787292</v>
      </c>
      <c r="F12" s="1057">
        <v>3242.148129431213</v>
      </c>
      <c r="G12" s="1057">
        <v>3501.546314282441</v>
      </c>
      <c r="H12" s="1057">
        <v>1574.2067661418625</v>
      </c>
      <c r="I12" s="1057">
        <v>1175.0351484533605</v>
      </c>
      <c r="J12" s="1057">
        <v>1275.8419051714613</v>
      </c>
      <c r="L12" s="126"/>
      <c r="M12" s="131"/>
      <c r="N12" s="131"/>
      <c r="O12" s="131"/>
      <c r="P12" s="131"/>
      <c r="Q12" s="131"/>
      <c r="R12" s="131"/>
      <c r="S12" s="131"/>
      <c r="T12" s="131"/>
      <c r="U12" s="131"/>
      <c r="V12" s="131"/>
      <c r="W12" s="131"/>
    </row>
    <row r="13" spans="1:23" ht="24.95" customHeight="1" x14ac:dyDescent="0.25">
      <c r="A13" s="1051" t="s">
        <v>661</v>
      </c>
      <c r="B13" s="1048" t="s">
        <v>662</v>
      </c>
      <c r="C13" s="1057">
        <v>1931.5843668977925</v>
      </c>
      <c r="D13" s="1057">
        <v>2012.9019182752372</v>
      </c>
      <c r="E13" s="1057">
        <v>2100.0389239715591</v>
      </c>
      <c r="F13" s="1057">
        <v>2303.5375580488512</v>
      </c>
      <c r="G13" s="1057">
        <v>2466.1788265602781</v>
      </c>
      <c r="H13" s="1057">
        <v>2677.894672283498</v>
      </c>
      <c r="I13" s="1057">
        <v>2851.7571764209174</v>
      </c>
      <c r="J13" s="1057">
        <v>3007.659376108058</v>
      </c>
      <c r="L13" s="126"/>
      <c r="M13" s="131"/>
      <c r="N13" s="131"/>
      <c r="O13" s="131"/>
      <c r="P13" s="131"/>
      <c r="Q13" s="131"/>
      <c r="R13" s="131"/>
      <c r="S13" s="131"/>
      <c r="T13" s="131"/>
      <c r="U13" s="131"/>
      <c r="V13" s="131"/>
      <c r="W13" s="131"/>
    </row>
    <row r="14" spans="1:23" ht="24.95" customHeight="1" x14ac:dyDescent="0.25">
      <c r="A14" s="1052" t="s">
        <v>663</v>
      </c>
      <c r="B14" s="680" t="s">
        <v>664</v>
      </c>
      <c r="C14" s="1057">
        <v>2288.1240883506962</v>
      </c>
      <c r="D14" s="1057">
        <v>2466.2511772035127</v>
      </c>
      <c r="E14" s="1057">
        <v>2703.8977203262821</v>
      </c>
      <c r="F14" s="1057">
        <v>2969.840814362557</v>
      </c>
      <c r="G14" s="1057">
        <v>3217.2532980697974</v>
      </c>
      <c r="H14" s="1057">
        <v>3256.7504017855172</v>
      </c>
      <c r="I14" s="1057">
        <v>3353.1422979968511</v>
      </c>
      <c r="J14" s="1057">
        <v>3467.075811064215</v>
      </c>
      <c r="L14" s="126"/>
      <c r="M14" s="131"/>
      <c r="N14" s="131"/>
      <c r="O14" s="131"/>
      <c r="P14" s="131"/>
      <c r="Q14" s="131"/>
      <c r="R14" s="131"/>
      <c r="S14" s="131"/>
      <c r="T14" s="131"/>
      <c r="U14" s="131"/>
      <c r="V14" s="131"/>
      <c r="W14" s="131"/>
    </row>
    <row r="15" spans="1:23" ht="24.95" customHeight="1" x14ac:dyDescent="0.25">
      <c r="A15" s="1052" t="s">
        <v>665</v>
      </c>
      <c r="B15" s="680" t="s">
        <v>666</v>
      </c>
      <c r="C15" s="1057">
        <v>8553.5260586987333</v>
      </c>
      <c r="D15" s="1057">
        <v>8918.9776824900291</v>
      </c>
      <c r="E15" s="1057">
        <v>9224.6309980970982</v>
      </c>
      <c r="F15" s="1057">
        <v>9707.8045865738441</v>
      </c>
      <c r="G15" s="1057">
        <v>10487.649827849364</v>
      </c>
      <c r="H15" s="1057">
        <v>10772.577585679483</v>
      </c>
      <c r="I15" s="1057">
        <v>10916.834824532507</v>
      </c>
      <c r="J15" s="1057">
        <v>11309.971360358561</v>
      </c>
      <c r="L15" s="126"/>
      <c r="M15" s="131"/>
      <c r="N15" s="131"/>
      <c r="O15" s="131"/>
      <c r="P15" s="131"/>
      <c r="Q15" s="131"/>
      <c r="R15" s="131"/>
      <c r="S15" s="131"/>
      <c r="T15" s="131"/>
      <c r="U15" s="131"/>
      <c r="V15" s="131"/>
      <c r="W15" s="131"/>
    </row>
    <row r="16" spans="1:23" ht="24.95" customHeight="1" x14ac:dyDescent="0.25">
      <c r="A16" s="1052" t="s">
        <v>667</v>
      </c>
      <c r="B16" s="680" t="s">
        <v>668</v>
      </c>
      <c r="C16" s="1057">
        <v>10914.450372168792</v>
      </c>
      <c r="D16" s="1057">
        <v>11261.537556358307</v>
      </c>
      <c r="E16" s="1057">
        <v>11561.962241798377</v>
      </c>
      <c r="F16" s="1057">
        <v>11791.590113979508</v>
      </c>
      <c r="G16" s="1057">
        <v>12133.860836948123</v>
      </c>
      <c r="H16" s="1057">
        <v>12714.892295101243</v>
      </c>
      <c r="I16" s="1057">
        <v>13089.272863787926</v>
      </c>
      <c r="J16" s="1057">
        <v>13608.462778109508</v>
      </c>
      <c r="L16" s="126"/>
      <c r="M16" s="131"/>
      <c r="N16" s="131"/>
      <c r="O16" s="131"/>
      <c r="P16" s="131"/>
      <c r="Q16" s="131"/>
      <c r="R16" s="131"/>
      <c r="S16" s="131"/>
      <c r="T16" s="131"/>
      <c r="U16" s="131"/>
      <c r="V16" s="131"/>
      <c r="W16" s="131"/>
    </row>
    <row r="17" spans="1:23" ht="24.95" customHeight="1" x14ac:dyDescent="0.25">
      <c r="A17" s="680"/>
      <c r="B17" s="1053" t="s">
        <v>695</v>
      </c>
      <c r="C17" s="1058">
        <v>91519.850557246536</v>
      </c>
      <c r="D17" s="1058">
        <v>97863.870797095922</v>
      </c>
      <c r="E17" s="1058">
        <v>104554.93483130205</v>
      </c>
      <c r="F17" s="1058">
        <v>111137.71182781625</v>
      </c>
      <c r="G17" s="1058">
        <v>117193.75251173523</v>
      </c>
      <c r="H17" s="1058">
        <v>121066.95598523546</v>
      </c>
      <c r="I17" s="1058">
        <v>125334.93160762245</v>
      </c>
      <c r="J17" s="1058">
        <v>130946.74036185439</v>
      </c>
      <c r="L17" s="126"/>
      <c r="M17" s="131"/>
      <c r="N17" s="131"/>
      <c r="O17" s="131"/>
      <c r="P17" s="131"/>
      <c r="Q17" s="131"/>
      <c r="R17" s="131"/>
      <c r="S17" s="131"/>
      <c r="T17" s="131"/>
      <c r="U17" s="131"/>
      <c r="V17" s="131"/>
      <c r="W17" s="131"/>
    </row>
    <row r="18" spans="1:23" ht="24.95" customHeight="1" x14ac:dyDescent="0.25">
      <c r="A18" s="680"/>
      <c r="B18" s="680" t="s">
        <v>696</v>
      </c>
      <c r="C18" s="1057">
        <v>10247.699690167679</v>
      </c>
      <c r="D18" s="1057">
        <v>11050.908002224865</v>
      </c>
      <c r="E18" s="1057">
        <v>11821.898771799133</v>
      </c>
      <c r="F18" s="1057">
        <v>12557.913120045854</v>
      </c>
      <c r="G18" s="1057">
        <v>13252.850896624059</v>
      </c>
      <c r="H18" s="1057">
        <v>13653.492663071698</v>
      </c>
      <c r="I18" s="1057">
        <v>14073.440804650705</v>
      </c>
      <c r="J18" s="1057">
        <v>14627.371179156577</v>
      </c>
      <c r="K18" s="131"/>
      <c r="L18" s="126"/>
      <c r="M18" s="131"/>
      <c r="N18" s="131"/>
      <c r="O18" s="131"/>
      <c r="P18" s="131"/>
      <c r="Q18" s="131"/>
      <c r="R18" s="131"/>
      <c r="S18" s="131"/>
      <c r="T18" s="131"/>
      <c r="U18" s="131"/>
      <c r="V18" s="131"/>
      <c r="W18" s="131"/>
    </row>
    <row r="19" spans="1:23" ht="24.95" customHeight="1" x14ac:dyDescent="0.25">
      <c r="A19" s="1054"/>
      <c r="B19" s="1055" t="s">
        <v>697</v>
      </c>
      <c r="C19" s="1060">
        <v>101767.55024741421</v>
      </c>
      <c r="D19" s="1060">
        <v>108914.77879932079</v>
      </c>
      <c r="E19" s="1060">
        <v>116376.83360310117</v>
      </c>
      <c r="F19" s="1060">
        <v>123695.6249478621</v>
      </c>
      <c r="G19" s="1060">
        <v>130446.6034083593</v>
      </c>
      <c r="H19" s="1060">
        <v>134720.44864830715</v>
      </c>
      <c r="I19" s="1060">
        <v>139408.37241227317</v>
      </c>
      <c r="J19" s="1060">
        <v>145574.11154101096</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59" display="Back to Contents" xr:uid="{3F4DC291-2ADC-49B0-8C9B-D0686E3904FA}"/>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BF265-A44C-4A9B-BD20-951E763AADA9}">
  <sheetPr>
    <tabColor theme="9" tint="0.39997558519241921"/>
    <pageSetUpPr fitToPage="1"/>
  </sheetPr>
  <dimension ref="A1:W51"/>
  <sheetViews>
    <sheetView showGridLines="0" zoomScale="77" zoomScaleNormal="77" workbookViewId="0">
      <selection activeCell="K2" sqref="K2"/>
    </sheetView>
  </sheetViews>
  <sheetFormatPr defaultColWidth="9.140625" defaultRowHeight="15" x14ac:dyDescent="0.25"/>
  <cols>
    <col min="1" max="1" width="9.28515625" style="26" customWidth="1"/>
    <col min="2" max="2" width="66.5703125" style="26" customWidth="1"/>
    <col min="3" max="10" width="15.710937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103</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529</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17.58814395720842</v>
      </c>
      <c r="D5" s="1057">
        <v>17.230310125701802</v>
      </c>
      <c r="E5" s="1057">
        <v>16.205598856082919</v>
      </c>
      <c r="F5" s="1057">
        <v>15.709489465627751</v>
      </c>
      <c r="G5" s="1057">
        <v>16.05008448483941</v>
      </c>
      <c r="H5" s="1057">
        <v>16.484459819405682</v>
      </c>
      <c r="I5" s="1057">
        <v>15.953427004035921</v>
      </c>
      <c r="J5" s="1057">
        <v>17.82804105485414</v>
      </c>
      <c r="L5" s="126"/>
      <c r="M5" s="131"/>
      <c r="N5" s="131"/>
      <c r="O5" s="131"/>
      <c r="P5" s="131"/>
      <c r="Q5" s="131"/>
      <c r="R5" s="131"/>
      <c r="S5" s="131"/>
      <c r="T5" s="131"/>
      <c r="U5" s="131"/>
      <c r="V5" s="131"/>
      <c r="W5" s="131"/>
    </row>
    <row r="6" spans="1:23" ht="24.95" customHeight="1" x14ac:dyDescent="0.25">
      <c r="A6" s="1051" t="s">
        <v>649</v>
      </c>
      <c r="B6" s="1048" t="s">
        <v>650</v>
      </c>
      <c r="C6" s="1057">
        <v>6.7951924704302975</v>
      </c>
      <c r="D6" s="1057">
        <v>6.4906626655472115</v>
      </c>
      <c r="E6" s="1057">
        <v>6.5634625941337985</v>
      </c>
      <c r="F6" s="1057">
        <v>6.0097708604887119</v>
      </c>
      <c r="G6" s="1057">
        <v>5.6872093903422867</v>
      </c>
      <c r="H6" s="1057">
        <v>4.5669634430425345</v>
      </c>
      <c r="I6" s="1057">
        <v>4.4108079901901229</v>
      </c>
      <c r="J6" s="1057">
        <v>3.9581226330185162</v>
      </c>
      <c r="L6" s="126"/>
      <c r="M6" s="131"/>
      <c r="N6" s="131"/>
      <c r="O6" s="131"/>
      <c r="P6" s="131"/>
      <c r="Q6" s="131"/>
      <c r="R6" s="131"/>
      <c r="S6" s="131"/>
      <c r="T6" s="131"/>
      <c r="U6" s="131"/>
      <c r="V6" s="131"/>
      <c r="W6" s="131"/>
    </row>
    <row r="7" spans="1:23" ht="24.95" customHeight="1" x14ac:dyDescent="0.25">
      <c r="A7" s="1051" t="s">
        <v>651</v>
      </c>
      <c r="B7" s="1048" t="s">
        <v>616</v>
      </c>
      <c r="C7" s="1057">
        <v>8.1901384682060776</v>
      </c>
      <c r="D7" s="1057">
        <v>7.7708575378205484</v>
      </c>
      <c r="E7" s="1057">
        <v>7.4866586519786198</v>
      </c>
      <c r="F7" s="1057">
        <v>7.453213972727343</v>
      </c>
      <c r="G7" s="1057">
        <v>7.6438593056479389</v>
      </c>
      <c r="H7" s="1057">
        <v>8.3657625495139563</v>
      </c>
      <c r="I7" s="1057">
        <v>8.3798176815358154</v>
      </c>
      <c r="J7" s="1057">
        <v>9.0878396433756166</v>
      </c>
      <c r="L7" s="126"/>
      <c r="M7" s="131"/>
      <c r="N7" s="131"/>
      <c r="O7" s="131"/>
      <c r="P7" s="131"/>
      <c r="Q7" s="131"/>
      <c r="R7" s="131"/>
      <c r="S7" s="131"/>
      <c r="T7" s="131"/>
      <c r="U7" s="131"/>
      <c r="V7" s="131"/>
      <c r="W7" s="131"/>
    </row>
    <row r="8" spans="1:23" ht="24.95" customHeight="1" x14ac:dyDescent="0.25">
      <c r="A8" s="1051" t="s">
        <v>652</v>
      </c>
      <c r="B8" s="1048" t="s">
        <v>653</v>
      </c>
      <c r="C8" s="1057">
        <v>7.0672100109366172</v>
      </c>
      <c r="D8" s="1057">
        <v>8.940475579579056</v>
      </c>
      <c r="E8" s="1057">
        <v>10.806756890124603</v>
      </c>
      <c r="F8" s="1057">
        <v>11.102947094762495</v>
      </c>
      <c r="G8" s="1057">
        <v>10.220278565595004</v>
      </c>
      <c r="H8" s="1057">
        <v>11.673227220779498</v>
      </c>
      <c r="I8" s="1057">
        <v>12.075248258428816</v>
      </c>
      <c r="J8" s="1057">
        <v>11.612237806101538</v>
      </c>
      <c r="L8" s="126"/>
      <c r="M8" s="131"/>
      <c r="N8" s="131"/>
      <c r="O8" s="131"/>
      <c r="P8" s="131"/>
      <c r="Q8" s="131"/>
      <c r="R8" s="131"/>
      <c r="S8" s="131"/>
      <c r="T8" s="131"/>
      <c r="U8" s="131"/>
      <c r="V8" s="131"/>
      <c r="W8" s="131"/>
    </row>
    <row r="9" spans="1:23" ht="24.95" customHeight="1" x14ac:dyDescent="0.25">
      <c r="A9" s="1051" t="s">
        <v>654</v>
      </c>
      <c r="B9" s="1048" t="s">
        <v>617</v>
      </c>
      <c r="C9" s="1057">
        <v>5.6408783006666194</v>
      </c>
      <c r="D9" s="1057">
        <v>5.55724317786584</v>
      </c>
      <c r="E9" s="1057">
        <v>6.0668206033455707</v>
      </c>
      <c r="F9" s="1057">
        <v>6.9669468808492452</v>
      </c>
      <c r="G9" s="1057">
        <v>7.9802415131917011</v>
      </c>
      <c r="H9" s="1057">
        <v>8.5996646602857396</v>
      </c>
      <c r="I9" s="1057">
        <v>9.1106851840251739</v>
      </c>
      <c r="J9" s="1057">
        <v>9.3789596181582588</v>
      </c>
      <c r="L9" s="126"/>
      <c r="M9" s="131"/>
      <c r="N9" s="131"/>
      <c r="O9" s="131"/>
      <c r="P9" s="131"/>
      <c r="Q9" s="131"/>
      <c r="R9" s="131"/>
      <c r="S9" s="131"/>
      <c r="T9" s="131"/>
      <c r="U9" s="131"/>
      <c r="V9" s="131"/>
      <c r="W9" s="131"/>
    </row>
    <row r="10" spans="1:23" ht="24.95" customHeight="1" x14ac:dyDescent="0.25">
      <c r="A10" s="1051" t="s">
        <v>655</v>
      </c>
      <c r="B10" s="1048" t="s">
        <v>656</v>
      </c>
      <c r="C10" s="1057">
        <v>12.08665168669242</v>
      </c>
      <c r="D10" s="1057">
        <v>11.458597799481138</v>
      </c>
      <c r="E10" s="1057">
        <v>11.561454026651775</v>
      </c>
      <c r="F10" s="1057">
        <v>12.250704349610867</v>
      </c>
      <c r="G10" s="1057">
        <v>12.043166280705925</v>
      </c>
      <c r="H10" s="1057">
        <v>11.978157365838623</v>
      </c>
      <c r="I10" s="1057">
        <v>11.445764579764809</v>
      </c>
      <c r="J10" s="1057">
        <v>11.48881259788001</v>
      </c>
      <c r="L10" s="126"/>
      <c r="M10" s="131"/>
      <c r="N10" s="131"/>
      <c r="O10" s="131"/>
      <c r="P10" s="131"/>
      <c r="Q10" s="131"/>
      <c r="R10" s="131"/>
      <c r="S10" s="131"/>
      <c r="T10" s="131"/>
      <c r="U10" s="131"/>
      <c r="V10" s="131"/>
      <c r="W10" s="131"/>
    </row>
    <row r="11" spans="1:23" ht="24.95" customHeight="1" x14ac:dyDescent="0.25">
      <c r="A11" s="1051" t="s">
        <v>657</v>
      </c>
      <c r="B11" s="1048" t="s">
        <v>658</v>
      </c>
      <c r="C11" s="1057">
        <v>1.3614926903221514</v>
      </c>
      <c r="D11" s="1057">
        <v>1.3533605808008708</v>
      </c>
      <c r="E11" s="1057">
        <v>1.3480139807112601</v>
      </c>
      <c r="F11" s="1057">
        <v>1.3148573978126867</v>
      </c>
      <c r="G11" s="1057">
        <v>1.3461815086138287</v>
      </c>
      <c r="H11" s="1057">
        <v>1.2567113462158954</v>
      </c>
      <c r="I11" s="1057">
        <v>1.1937974767436406</v>
      </c>
      <c r="J11" s="1057">
        <v>1.476562212136902</v>
      </c>
      <c r="L11" s="126"/>
      <c r="M11" s="131"/>
      <c r="N11" s="131"/>
      <c r="O11" s="131"/>
      <c r="P11" s="131"/>
      <c r="Q11" s="131"/>
      <c r="R11" s="131"/>
      <c r="S11" s="131"/>
      <c r="T11" s="131"/>
      <c r="U11" s="131"/>
      <c r="V11" s="131"/>
      <c r="W11" s="131"/>
    </row>
    <row r="12" spans="1:23" ht="24.95" customHeight="1" x14ac:dyDescent="0.25">
      <c r="A12" s="1051" t="s">
        <v>659</v>
      </c>
      <c r="B12" s="1048" t="s">
        <v>660</v>
      </c>
      <c r="C12" s="1057">
        <v>3.0969354931565181</v>
      </c>
      <c r="D12" s="1057">
        <v>2.8073754317987398</v>
      </c>
      <c r="E12" s="1057">
        <v>2.5057867454224678</v>
      </c>
      <c r="F12" s="1057">
        <v>2.595884914495544</v>
      </c>
      <c r="G12" s="1057">
        <v>2.6866920809445305</v>
      </c>
      <c r="H12" s="1057">
        <v>1.1680774957743691</v>
      </c>
      <c r="I12" s="1057">
        <v>0.85949046567356702</v>
      </c>
      <c r="J12" s="1057">
        <v>0.94151850113164615</v>
      </c>
      <c r="L12" s="126"/>
      <c r="M12" s="131"/>
      <c r="N12" s="131"/>
      <c r="O12" s="131"/>
      <c r="P12" s="131"/>
      <c r="Q12" s="131"/>
      <c r="R12" s="131"/>
      <c r="S12" s="131"/>
      <c r="T12" s="131"/>
      <c r="U12" s="131"/>
      <c r="V12" s="131"/>
      <c r="W12" s="131"/>
    </row>
    <row r="13" spans="1:23" ht="24.95" customHeight="1" x14ac:dyDescent="0.25">
      <c r="A13" s="1051" t="s">
        <v>661</v>
      </c>
      <c r="B13" s="1048" t="s">
        <v>662</v>
      </c>
      <c r="C13" s="1057">
        <v>1.7232896694216935</v>
      </c>
      <c r="D13" s="1057">
        <v>1.628505084434394</v>
      </c>
      <c r="E13" s="1057">
        <v>1.5607039193509122</v>
      </c>
      <c r="F13" s="1057">
        <v>1.5984302108353659</v>
      </c>
      <c r="G13" s="1057">
        <v>1.6043891453839547</v>
      </c>
      <c r="H13" s="1057">
        <v>1.5705098422692336</v>
      </c>
      <c r="I13" s="1057">
        <v>1.6327675129256654</v>
      </c>
      <c r="J13" s="1057">
        <v>1.5355409151471311</v>
      </c>
      <c r="L13" s="126"/>
      <c r="M13" s="131"/>
      <c r="N13" s="131"/>
      <c r="O13" s="131"/>
      <c r="P13" s="131"/>
      <c r="Q13" s="131"/>
      <c r="R13" s="131"/>
      <c r="S13" s="131"/>
      <c r="T13" s="131"/>
      <c r="U13" s="131"/>
      <c r="V13" s="131"/>
      <c r="W13" s="131"/>
    </row>
    <row r="14" spans="1:23" ht="24.95" customHeight="1" x14ac:dyDescent="0.25">
      <c r="A14" s="1052" t="s">
        <v>663</v>
      </c>
      <c r="B14" s="680" t="s">
        <v>664</v>
      </c>
      <c r="C14" s="1057">
        <v>2.4884661747084467</v>
      </c>
      <c r="D14" s="1057">
        <v>2.4555623763953967</v>
      </c>
      <c r="E14" s="1057">
        <v>2.8894953176101157</v>
      </c>
      <c r="F14" s="1057">
        <v>3.0591295639962941</v>
      </c>
      <c r="G14" s="1057">
        <v>3.1737453375557916</v>
      </c>
      <c r="H14" s="1057">
        <v>2.9701812047566798</v>
      </c>
      <c r="I14" s="1057">
        <v>2.9375393359473438</v>
      </c>
      <c r="J14" s="1057">
        <v>2.6336672258086407</v>
      </c>
      <c r="L14" s="126"/>
      <c r="M14" s="131"/>
      <c r="N14" s="131"/>
      <c r="O14" s="131"/>
      <c r="P14" s="131"/>
      <c r="Q14" s="131"/>
      <c r="R14" s="131"/>
      <c r="S14" s="131"/>
      <c r="T14" s="131"/>
      <c r="U14" s="131"/>
      <c r="V14" s="131"/>
      <c r="W14" s="131"/>
    </row>
    <row r="15" spans="1:23" ht="24.95" customHeight="1" x14ac:dyDescent="0.25">
      <c r="A15" s="1052" t="s">
        <v>665</v>
      </c>
      <c r="B15" s="680" t="s">
        <v>666</v>
      </c>
      <c r="C15" s="1057">
        <v>7.5698101640994286</v>
      </c>
      <c r="D15" s="1057">
        <v>7.1690302395340479</v>
      </c>
      <c r="E15" s="1057">
        <v>6.8963720811852358</v>
      </c>
      <c r="F15" s="1057">
        <v>6.8676571873622345</v>
      </c>
      <c r="G15" s="1057">
        <v>7.0472617396739938</v>
      </c>
      <c r="H15" s="1057">
        <v>6.9476792538397047</v>
      </c>
      <c r="I15" s="1057">
        <v>6.6401781007654037</v>
      </c>
      <c r="J15" s="1057">
        <v>6.489612725230602</v>
      </c>
      <c r="L15" s="126"/>
      <c r="M15" s="131"/>
      <c r="N15" s="131"/>
      <c r="O15" s="131"/>
      <c r="P15" s="131"/>
      <c r="Q15" s="131"/>
      <c r="R15" s="131"/>
      <c r="S15" s="131"/>
      <c r="T15" s="131"/>
      <c r="U15" s="131"/>
      <c r="V15" s="131"/>
      <c r="W15" s="131"/>
    </row>
    <row r="16" spans="1:23" ht="24.95" customHeight="1" x14ac:dyDescent="0.25">
      <c r="A16" s="1052" t="s">
        <v>667</v>
      </c>
      <c r="B16" s="680" t="s">
        <v>668</v>
      </c>
      <c r="C16" s="1057">
        <v>15.842530106631795</v>
      </c>
      <c r="D16" s="1057">
        <v>15.604672673977632</v>
      </c>
      <c r="E16" s="1057">
        <v>14.744528645052469</v>
      </c>
      <c r="F16" s="1057">
        <v>13.921546940424752</v>
      </c>
      <c r="G16" s="1057">
        <v>13.612936626418549</v>
      </c>
      <c r="H16" s="1057">
        <v>13.780924072490313</v>
      </c>
      <c r="I16" s="1057">
        <v>13.367977671037087</v>
      </c>
      <c r="J16" s="1057">
        <v>12.428568928895483</v>
      </c>
      <c r="L16" s="126"/>
      <c r="M16" s="131"/>
      <c r="N16" s="131"/>
      <c r="O16" s="131"/>
      <c r="P16" s="131"/>
      <c r="Q16" s="131"/>
      <c r="R16" s="131"/>
      <c r="S16" s="131"/>
      <c r="T16" s="131"/>
      <c r="U16" s="131"/>
      <c r="V16" s="131"/>
      <c r="W16" s="131"/>
    </row>
    <row r="17" spans="1:23" ht="24.95" customHeight="1" x14ac:dyDescent="0.25">
      <c r="A17" s="680"/>
      <c r="B17" s="1053" t="s">
        <v>695</v>
      </c>
      <c r="C17" s="1058">
        <v>89.450739192480498</v>
      </c>
      <c r="D17" s="1058">
        <v>88.466653272936668</v>
      </c>
      <c r="E17" s="1058">
        <v>88.635652311649736</v>
      </c>
      <c r="F17" s="1058">
        <v>88.8505788389933</v>
      </c>
      <c r="G17" s="1058">
        <v>89.096045978912912</v>
      </c>
      <c r="H17" s="1058">
        <v>89.362318274212242</v>
      </c>
      <c r="I17" s="1058">
        <v>88.007501261073358</v>
      </c>
      <c r="J17" s="1058">
        <v>88.859483861738482</v>
      </c>
      <c r="L17" s="126"/>
      <c r="M17" s="131"/>
      <c r="N17" s="131"/>
      <c r="O17" s="131"/>
      <c r="P17" s="131"/>
      <c r="Q17" s="131"/>
      <c r="R17" s="131"/>
      <c r="S17" s="131"/>
      <c r="T17" s="131"/>
      <c r="U17" s="131"/>
      <c r="V17" s="131"/>
      <c r="W17" s="131"/>
    </row>
    <row r="18" spans="1:23" ht="24.95" customHeight="1" x14ac:dyDescent="0.25">
      <c r="A18" s="680"/>
      <c r="B18" s="680" t="s">
        <v>696</v>
      </c>
      <c r="C18" s="1057">
        <v>10.549260807519509</v>
      </c>
      <c r="D18" s="1057">
        <v>11.533346727063332</v>
      </c>
      <c r="E18" s="1057">
        <v>11.36434768835025</v>
      </c>
      <c r="F18" s="1057">
        <v>11.149421161006702</v>
      </c>
      <c r="G18" s="1057">
        <v>10.903954021087092</v>
      </c>
      <c r="H18" s="1057">
        <v>10.637681725787749</v>
      </c>
      <c r="I18" s="1057">
        <v>11.992498738926631</v>
      </c>
      <c r="J18" s="1057">
        <v>11.140516138261525</v>
      </c>
      <c r="K18" s="131"/>
      <c r="L18" s="126"/>
      <c r="M18" s="131"/>
      <c r="N18" s="131"/>
      <c r="O18" s="131"/>
      <c r="P18" s="131"/>
      <c r="Q18" s="131"/>
      <c r="R18" s="131"/>
      <c r="S18" s="131"/>
      <c r="T18" s="131"/>
      <c r="U18" s="131"/>
      <c r="V18" s="131"/>
      <c r="W18" s="131"/>
    </row>
    <row r="19" spans="1:23" ht="24.95" customHeight="1" x14ac:dyDescent="0.25">
      <c r="A19" s="1054"/>
      <c r="B19" s="1055" t="s">
        <v>697</v>
      </c>
      <c r="C19" s="1059">
        <v>100</v>
      </c>
      <c r="D19" s="1059">
        <v>100</v>
      </c>
      <c r="E19" s="1059">
        <v>100</v>
      </c>
      <c r="F19" s="1059">
        <v>100</v>
      </c>
      <c r="G19" s="1059">
        <v>100</v>
      </c>
      <c r="H19" s="1059">
        <v>100</v>
      </c>
      <c r="I19" s="1059">
        <v>100</v>
      </c>
      <c r="J19" s="1059">
        <v>100</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59" display="Back to Contents" xr:uid="{3BF32E0E-927C-443B-B442-47D7B5960EFD}"/>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CAF3B-5634-4D6D-A0F0-404384D781A8}">
  <sheetPr>
    <tabColor theme="9" tint="0.39997558519241921"/>
    <pageSetUpPr fitToPage="1"/>
  </sheetPr>
  <dimension ref="A1:V51"/>
  <sheetViews>
    <sheetView showGridLines="0" zoomScale="77" zoomScaleNormal="77" workbookViewId="0">
      <selection activeCell="J2" sqref="J2"/>
    </sheetView>
  </sheetViews>
  <sheetFormatPr defaultColWidth="9.140625" defaultRowHeight="15" x14ac:dyDescent="0.25"/>
  <cols>
    <col min="1" max="1" width="9.28515625" style="26" customWidth="1"/>
    <col min="2" max="2" width="66.5703125" style="26" customWidth="1"/>
    <col min="3" max="9" width="15.7109375" style="26" customWidth="1"/>
    <col min="10" max="10" width="9.140625" style="26"/>
    <col min="11" max="11" width="13.140625" style="26" bestFit="1" customWidth="1"/>
    <col min="12" max="15" width="13.85546875" style="26" bestFit="1" customWidth="1"/>
    <col min="16" max="16384" width="9.140625" style="26"/>
  </cols>
  <sheetData>
    <row r="1" spans="1:22" ht="15" customHeight="1" x14ac:dyDescent="0.25">
      <c r="K1" s="131"/>
      <c r="L1" s="131"/>
      <c r="M1" s="131"/>
      <c r="N1" s="131"/>
      <c r="O1" s="131"/>
    </row>
    <row r="2" spans="1:22" ht="18.75" customHeight="1" x14ac:dyDescent="0.3">
      <c r="A2" s="1147" t="s">
        <v>105</v>
      </c>
      <c r="B2" s="1147"/>
      <c r="C2" s="1148"/>
      <c r="D2" s="1148"/>
      <c r="E2" s="1148"/>
      <c r="F2" s="1148"/>
      <c r="G2" s="1148"/>
      <c r="H2" s="1148"/>
      <c r="I2" s="1148"/>
      <c r="J2" s="49" t="s">
        <v>501</v>
      </c>
      <c r="K2" s="131"/>
      <c r="L2" s="131"/>
      <c r="M2" s="131"/>
      <c r="N2" s="131"/>
      <c r="O2" s="131"/>
    </row>
    <row r="3" spans="1:22" ht="15" customHeight="1" x14ac:dyDescent="0.25">
      <c r="A3" s="122"/>
      <c r="B3" s="122"/>
      <c r="C3" s="120"/>
      <c r="D3" s="120"/>
      <c r="E3" s="120"/>
      <c r="G3" s="120"/>
      <c r="I3" s="120" t="s">
        <v>529</v>
      </c>
      <c r="K3" s="131"/>
      <c r="L3" s="131"/>
      <c r="M3" s="131"/>
      <c r="N3" s="131"/>
      <c r="O3" s="131"/>
    </row>
    <row r="4" spans="1:22" ht="30" x14ac:dyDescent="0.25">
      <c r="A4" s="913" t="s">
        <v>694</v>
      </c>
      <c r="B4" s="914" t="s">
        <v>644</v>
      </c>
      <c r="C4" s="914">
        <v>2016</v>
      </c>
      <c r="D4" s="914">
        <v>2017</v>
      </c>
      <c r="E4" s="914">
        <v>2018</v>
      </c>
      <c r="F4" s="914">
        <v>2019</v>
      </c>
      <c r="G4" s="914">
        <v>2020</v>
      </c>
      <c r="H4" s="914">
        <v>2021</v>
      </c>
      <c r="I4" s="914">
        <v>2022</v>
      </c>
      <c r="K4" s="107"/>
      <c r="L4" s="131"/>
      <c r="M4" s="131"/>
      <c r="N4" s="131"/>
      <c r="O4" s="131"/>
    </row>
    <row r="5" spans="1:22" ht="24.95" customHeight="1" x14ac:dyDescent="0.25">
      <c r="A5" s="1047" t="s">
        <v>646</v>
      </c>
      <c r="B5" s="1048" t="s">
        <v>647</v>
      </c>
      <c r="C5" s="1032">
        <v>2.7588602900437138</v>
      </c>
      <c r="D5" s="1032">
        <v>2.8733880922063832</v>
      </c>
      <c r="E5" s="1032">
        <v>1.2674783532614384</v>
      </c>
      <c r="F5" s="1032">
        <v>1.2187092371321171</v>
      </c>
      <c r="G5" s="1032">
        <v>1.1556822413484156</v>
      </c>
      <c r="H5" s="1032">
        <v>2.4522706651403752</v>
      </c>
      <c r="I5" s="1032">
        <v>3.3520322286644983</v>
      </c>
      <c r="J5" s="123"/>
      <c r="K5" s="126"/>
      <c r="L5" s="131"/>
      <c r="M5" s="131"/>
      <c r="N5" s="131"/>
      <c r="O5" s="131"/>
      <c r="P5" s="131"/>
      <c r="Q5" s="131"/>
      <c r="R5" s="131"/>
      <c r="S5" s="131"/>
      <c r="T5" s="131"/>
      <c r="U5" s="131"/>
      <c r="V5" s="131"/>
    </row>
    <row r="6" spans="1:22" ht="24.95" customHeight="1" x14ac:dyDescent="0.25">
      <c r="A6" s="1051" t="s">
        <v>649</v>
      </c>
      <c r="B6" s="1048" t="s">
        <v>650</v>
      </c>
      <c r="C6" s="1032">
        <v>4.0953466017848967</v>
      </c>
      <c r="D6" s="1032">
        <v>-4.2741864942420733</v>
      </c>
      <c r="E6" s="1032">
        <v>-6.5048888716858926</v>
      </c>
      <c r="F6" s="1032">
        <v>-6.4572383210858675E-2</v>
      </c>
      <c r="G6" s="1032">
        <v>-16.706503011539411</v>
      </c>
      <c r="H6" s="1032">
        <v>1.5665725245934397</v>
      </c>
      <c r="I6" s="1032">
        <v>2.7949435069338335</v>
      </c>
      <c r="J6" s="123"/>
      <c r="K6" s="126"/>
      <c r="L6" s="131"/>
      <c r="M6" s="131"/>
      <c r="N6" s="131"/>
      <c r="O6" s="131"/>
      <c r="P6" s="131"/>
      <c r="Q6" s="131"/>
      <c r="R6" s="131"/>
      <c r="S6" s="131"/>
      <c r="T6" s="131"/>
      <c r="U6" s="131"/>
      <c r="V6" s="131"/>
    </row>
    <row r="7" spans="1:22" ht="24.95" customHeight="1" x14ac:dyDescent="0.25">
      <c r="A7" s="1051" t="s">
        <v>651</v>
      </c>
      <c r="B7" s="1048" t="s">
        <v>616</v>
      </c>
      <c r="C7" s="1032">
        <v>3.1413266121193146</v>
      </c>
      <c r="D7" s="1032">
        <v>4.428898650187449</v>
      </c>
      <c r="E7" s="1032">
        <v>6.2417554717525832</v>
      </c>
      <c r="F7" s="1032">
        <v>6.711055132121686</v>
      </c>
      <c r="G7" s="1032">
        <v>12.852358715767664</v>
      </c>
      <c r="H7" s="1032">
        <v>3.0229872436928531</v>
      </c>
      <c r="I7" s="1032">
        <v>4.6878322346907595</v>
      </c>
      <c r="J7" s="123"/>
      <c r="K7" s="126"/>
      <c r="L7" s="131"/>
      <c r="M7" s="131"/>
      <c r="N7" s="131"/>
      <c r="O7" s="131"/>
      <c r="P7" s="131"/>
      <c r="Q7" s="131"/>
      <c r="R7" s="131"/>
      <c r="S7" s="131"/>
      <c r="T7" s="131"/>
      <c r="U7" s="131"/>
      <c r="V7" s="131"/>
    </row>
    <row r="8" spans="1:22" ht="24.95" customHeight="1" x14ac:dyDescent="0.25">
      <c r="A8" s="1051" t="s">
        <v>652</v>
      </c>
      <c r="B8" s="1048" t="s">
        <v>653</v>
      </c>
      <c r="C8" s="1032">
        <v>37.736314588802543</v>
      </c>
      <c r="D8" s="1032">
        <v>31.615094927273191</v>
      </c>
      <c r="E8" s="1032">
        <v>11.453074164579363</v>
      </c>
      <c r="F8" s="1032">
        <v>-1.8133481459547625</v>
      </c>
      <c r="G8" s="1032">
        <v>20.144098064508725</v>
      </c>
      <c r="H8" s="1032">
        <v>8.8205386160884274</v>
      </c>
      <c r="I8" s="1032">
        <v>2.7020450857987868</v>
      </c>
      <c r="J8" s="123"/>
      <c r="K8" s="126"/>
      <c r="L8" s="131"/>
      <c r="M8" s="131"/>
      <c r="N8" s="131"/>
      <c r="O8" s="131"/>
      <c r="P8" s="131"/>
      <c r="Q8" s="131"/>
      <c r="R8" s="131"/>
      <c r="S8" s="131"/>
      <c r="T8" s="131"/>
      <c r="U8" s="131"/>
      <c r="V8" s="131"/>
    </row>
    <row r="9" spans="1:22" ht="24.95" customHeight="1" x14ac:dyDescent="0.25">
      <c r="A9" s="1051" t="s">
        <v>654</v>
      </c>
      <c r="B9" s="1048" t="s">
        <v>617</v>
      </c>
      <c r="C9" s="1032">
        <v>8.391715203749925</v>
      </c>
      <c r="D9" s="1032">
        <v>17.976016520516126</v>
      </c>
      <c r="E9" s="1032">
        <v>22.593696205026916</v>
      </c>
      <c r="F9" s="1032">
        <v>21.00758625717414</v>
      </c>
      <c r="G9" s="1032">
        <v>14.452734755238822</v>
      </c>
      <c r="H9" s="1032">
        <v>8.1640126572673353</v>
      </c>
      <c r="I9" s="1032">
        <v>7.157241630324009</v>
      </c>
      <c r="J9" s="123"/>
      <c r="K9" s="126"/>
      <c r="L9" s="131"/>
      <c r="M9" s="131"/>
      <c r="N9" s="131"/>
      <c r="O9" s="131"/>
      <c r="P9" s="131"/>
      <c r="Q9" s="131"/>
      <c r="R9" s="131"/>
      <c r="S9" s="131"/>
      <c r="T9" s="131"/>
      <c r="U9" s="131"/>
      <c r="V9" s="131"/>
    </row>
    <row r="10" spans="1:22" ht="24.95" customHeight="1" x14ac:dyDescent="0.25">
      <c r="A10" s="1051" t="s">
        <v>655</v>
      </c>
      <c r="B10" s="1048" t="s">
        <v>656</v>
      </c>
      <c r="C10" s="1032">
        <v>6.5644019580373651</v>
      </c>
      <c r="D10" s="1032">
        <v>7.2340213176739638</v>
      </c>
      <c r="E10" s="1032">
        <v>10.700196916022435</v>
      </c>
      <c r="F10" s="1032">
        <v>8.2813404613473693</v>
      </c>
      <c r="G10" s="1032">
        <v>1.2877585318436786</v>
      </c>
      <c r="H10" s="1032">
        <v>1.6473864217886103</v>
      </c>
      <c r="I10" s="1032">
        <v>4.0666126928929458</v>
      </c>
      <c r="J10" s="123"/>
      <c r="K10" s="126"/>
      <c r="L10" s="131"/>
      <c r="M10" s="131"/>
      <c r="N10" s="131"/>
      <c r="O10" s="131"/>
      <c r="P10" s="131"/>
      <c r="Q10" s="131"/>
      <c r="R10" s="131"/>
      <c r="S10" s="131"/>
      <c r="T10" s="131"/>
      <c r="U10" s="131"/>
      <c r="V10" s="131"/>
    </row>
    <row r="11" spans="1:22" ht="24.95" customHeight="1" x14ac:dyDescent="0.25">
      <c r="A11" s="1051" t="s">
        <v>657</v>
      </c>
      <c r="B11" s="1048" t="s">
        <v>658</v>
      </c>
      <c r="C11" s="1032">
        <v>8.3704429842276511</v>
      </c>
      <c r="D11" s="1032">
        <v>6.8211232803856916</v>
      </c>
      <c r="E11" s="1032">
        <v>4.8071865216990517</v>
      </c>
      <c r="F11" s="1032">
        <v>8.119599173962186</v>
      </c>
      <c r="G11" s="1032">
        <v>-2.8909983944985385</v>
      </c>
      <c r="H11" s="1032">
        <v>0.50382229273530754</v>
      </c>
      <c r="I11" s="1032">
        <v>28.756278548741079</v>
      </c>
      <c r="J11" s="123"/>
      <c r="K11" s="126"/>
      <c r="L11" s="131"/>
      <c r="M11" s="131"/>
      <c r="N11" s="131"/>
      <c r="O11" s="131"/>
      <c r="P11" s="131"/>
      <c r="Q11" s="131"/>
      <c r="R11" s="131"/>
      <c r="S11" s="131"/>
      <c r="T11" s="131"/>
      <c r="U11" s="131"/>
      <c r="V11" s="131"/>
    </row>
    <row r="12" spans="1:22" ht="24.95" customHeight="1" x14ac:dyDescent="0.25">
      <c r="A12" s="1051" t="s">
        <v>659</v>
      </c>
      <c r="B12" s="1048" t="s">
        <v>660</v>
      </c>
      <c r="C12" s="1032">
        <v>-1.1557478280911511</v>
      </c>
      <c r="D12" s="1032">
        <v>-4.8066776224262497</v>
      </c>
      <c r="E12" s="1032">
        <v>7.7131723223378827</v>
      </c>
      <c r="F12" s="1032">
        <v>8.000812254581831</v>
      </c>
      <c r="G12" s="1032">
        <v>-55.04252621989211</v>
      </c>
      <c r="H12" s="1032">
        <v>-25.357000508059684</v>
      </c>
      <c r="I12" s="1032">
        <v>8.5790418142629647</v>
      </c>
      <c r="J12" s="123"/>
      <c r="K12" s="126"/>
      <c r="L12" s="131"/>
      <c r="M12" s="131"/>
      <c r="N12" s="131"/>
      <c r="O12" s="131"/>
      <c r="P12" s="131"/>
      <c r="Q12" s="131"/>
      <c r="R12" s="131"/>
      <c r="S12" s="131"/>
      <c r="T12" s="131"/>
      <c r="U12" s="131"/>
      <c r="V12" s="131"/>
    </row>
    <row r="13" spans="1:22" ht="24.95" customHeight="1" x14ac:dyDescent="0.25">
      <c r="A13" s="1051" t="s">
        <v>661</v>
      </c>
      <c r="B13" s="1048" t="s">
        <v>662</v>
      </c>
      <c r="C13" s="1032">
        <v>4.2098886681322796</v>
      </c>
      <c r="D13" s="1032">
        <v>4.328924569309649</v>
      </c>
      <c r="E13" s="1032">
        <v>9.6902315359202333</v>
      </c>
      <c r="F13" s="1032">
        <v>7.0604999663729302</v>
      </c>
      <c r="G13" s="1032">
        <v>8.584772662999157</v>
      </c>
      <c r="H13" s="1032">
        <v>6.4925071899546936</v>
      </c>
      <c r="I13" s="1032">
        <v>5.4668819973937985</v>
      </c>
      <c r="J13" s="123"/>
      <c r="K13" s="126"/>
      <c r="L13" s="131"/>
      <c r="M13" s="131"/>
      <c r="N13" s="131"/>
      <c r="O13" s="131"/>
      <c r="P13" s="131"/>
      <c r="Q13" s="131"/>
      <c r="R13" s="131"/>
      <c r="S13" s="131"/>
      <c r="T13" s="131"/>
      <c r="U13" s="131"/>
      <c r="V13" s="131"/>
    </row>
    <row r="14" spans="1:22" ht="24.95" customHeight="1" x14ac:dyDescent="0.25">
      <c r="A14" s="1052" t="s">
        <v>663</v>
      </c>
      <c r="B14" s="680" t="s">
        <v>664</v>
      </c>
      <c r="C14" s="1032">
        <v>7.7848526554874269</v>
      </c>
      <c r="D14" s="1032">
        <v>9.635942410060494</v>
      </c>
      <c r="E14" s="1032">
        <v>9.835545628707564</v>
      </c>
      <c r="F14" s="1032">
        <v>8.3308331716205117</v>
      </c>
      <c r="G14" s="1032">
        <v>1.2276653423408277</v>
      </c>
      <c r="H14" s="1032">
        <v>2.9597569454044503</v>
      </c>
      <c r="I14" s="1032">
        <v>3.3978132432800976</v>
      </c>
      <c r="J14" s="123"/>
      <c r="K14" s="126"/>
      <c r="L14" s="131"/>
      <c r="M14" s="131"/>
      <c r="N14" s="131"/>
      <c r="O14" s="131"/>
      <c r="P14" s="131"/>
      <c r="Q14" s="131"/>
      <c r="R14" s="131"/>
      <c r="S14" s="131"/>
      <c r="T14" s="131"/>
      <c r="U14" s="131"/>
      <c r="V14" s="131"/>
    </row>
    <row r="15" spans="1:22" ht="24.95" customHeight="1" x14ac:dyDescent="0.25">
      <c r="A15" s="1052" t="s">
        <v>665</v>
      </c>
      <c r="B15" s="680" t="s">
        <v>666</v>
      </c>
      <c r="C15" s="1032">
        <v>4.2725259885031903</v>
      </c>
      <c r="D15" s="1032">
        <v>3.4269994441979037</v>
      </c>
      <c r="E15" s="1032">
        <v>5.2378635912527756</v>
      </c>
      <c r="F15" s="1032">
        <v>8.0331781951407066</v>
      </c>
      <c r="G15" s="1032">
        <v>2.7167932044556835</v>
      </c>
      <c r="H15" s="1032">
        <v>1.3391153389769244</v>
      </c>
      <c r="I15" s="1032">
        <v>3.601195237859514</v>
      </c>
      <c r="J15" s="123"/>
      <c r="K15" s="126"/>
      <c r="L15" s="131"/>
      <c r="M15" s="131"/>
      <c r="N15" s="131"/>
      <c r="O15" s="131"/>
      <c r="P15" s="131"/>
      <c r="Q15" s="131"/>
      <c r="R15" s="131"/>
      <c r="S15" s="131"/>
      <c r="T15" s="131"/>
      <c r="U15" s="131"/>
      <c r="V15" s="131"/>
    </row>
    <row r="16" spans="1:22" ht="24.95" customHeight="1" x14ac:dyDescent="0.25">
      <c r="A16" s="1052" t="s">
        <v>667</v>
      </c>
      <c r="B16" s="680" t="s">
        <v>668</v>
      </c>
      <c r="C16" s="1032">
        <v>3.1800702037600388</v>
      </c>
      <c r="D16" s="1032">
        <v>2.6677057545348077</v>
      </c>
      <c r="E16" s="1032">
        <v>1.9860631558801174</v>
      </c>
      <c r="F16" s="1032">
        <v>2.902668085136682</v>
      </c>
      <c r="G16" s="1032">
        <v>4.7885126256257564</v>
      </c>
      <c r="H16" s="1032">
        <v>2.94442579612668</v>
      </c>
      <c r="I16" s="1032">
        <v>3.9665298426006927</v>
      </c>
      <c r="J16" s="123"/>
      <c r="K16" s="126"/>
      <c r="L16" s="131"/>
      <c r="M16" s="131"/>
      <c r="N16" s="131"/>
      <c r="O16" s="131"/>
      <c r="P16" s="131"/>
      <c r="Q16" s="131"/>
      <c r="R16" s="131"/>
      <c r="S16" s="131"/>
      <c r="T16" s="131"/>
      <c r="U16" s="131"/>
      <c r="V16" s="131"/>
    </row>
    <row r="17" spans="1:22" ht="24.95" customHeight="1" x14ac:dyDescent="0.25">
      <c r="A17" s="680"/>
      <c r="B17" s="1053" t="s">
        <v>695</v>
      </c>
      <c r="C17" s="1061">
        <v>6.9318516160394381</v>
      </c>
      <c r="D17" s="1061">
        <v>6.8371136147668921</v>
      </c>
      <c r="E17" s="1061">
        <v>6.2959983736161576</v>
      </c>
      <c r="F17" s="1061">
        <v>5.4491320581635705</v>
      </c>
      <c r="G17" s="1061">
        <v>3.3049572954943756</v>
      </c>
      <c r="H17" s="1061">
        <v>3.5253018362066513</v>
      </c>
      <c r="I17" s="1061">
        <v>4.4774498874746769</v>
      </c>
      <c r="J17" s="123"/>
      <c r="K17" s="126"/>
      <c r="L17" s="131"/>
      <c r="M17" s="131"/>
      <c r="N17" s="131"/>
      <c r="O17" s="131"/>
      <c r="P17" s="131"/>
      <c r="Q17" s="131"/>
      <c r="R17" s="131"/>
      <c r="S17" s="131"/>
      <c r="T17" s="131"/>
      <c r="U17" s="131"/>
      <c r="V17" s="131"/>
    </row>
    <row r="18" spans="1:22" ht="24.95" customHeight="1" x14ac:dyDescent="0.25">
      <c r="A18" s="680"/>
      <c r="B18" s="680" t="s">
        <v>696</v>
      </c>
      <c r="C18" s="1032">
        <v>7.8379376478785474</v>
      </c>
      <c r="D18" s="1032">
        <v>6.9767187403880797</v>
      </c>
      <c r="E18" s="1032">
        <v>6.225855612995673</v>
      </c>
      <c r="F18" s="1032">
        <v>5.5338635483063996</v>
      </c>
      <c r="G18" s="1032">
        <v>3.0230609970093099</v>
      </c>
      <c r="H18" s="1032">
        <v>3.0757561595563772</v>
      </c>
      <c r="I18" s="1032">
        <v>3.9359981840604235</v>
      </c>
      <c r="J18" s="136"/>
      <c r="K18" s="126"/>
      <c r="L18" s="131"/>
      <c r="M18" s="131"/>
      <c r="N18" s="131"/>
      <c r="O18" s="131"/>
      <c r="P18" s="131"/>
      <c r="Q18" s="131"/>
      <c r="R18" s="131"/>
      <c r="S18" s="131"/>
      <c r="T18" s="131"/>
      <c r="U18" s="131"/>
      <c r="V18" s="131"/>
    </row>
    <row r="19" spans="1:22" ht="24.95" customHeight="1" x14ac:dyDescent="0.25">
      <c r="A19" s="1054"/>
      <c r="B19" s="1055" t="s">
        <v>697</v>
      </c>
      <c r="C19" s="1062">
        <v>7.0230918741096389</v>
      </c>
      <c r="D19" s="1062">
        <v>6.851278482169505</v>
      </c>
      <c r="E19" s="1062">
        <v>6.2888730670585176</v>
      </c>
      <c r="F19" s="1062">
        <v>5.4577342273364451</v>
      </c>
      <c r="G19" s="1062">
        <v>3.2763177639579624</v>
      </c>
      <c r="H19" s="1062">
        <v>3.479741799408643</v>
      </c>
      <c r="I19" s="1062">
        <v>4.4227896947995475</v>
      </c>
      <c r="J19" s="123"/>
      <c r="K19" s="126"/>
      <c r="L19" s="131"/>
      <c r="O19" s="131"/>
      <c r="P19" s="131"/>
      <c r="Q19" s="131"/>
      <c r="R19" s="131"/>
      <c r="S19" s="131"/>
      <c r="T19" s="131"/>
      <c r="U19" s="131"/>
      <c r="V19" s="131"/>
    </row>
    <row r="20" spans="1:22" ht="15" customHeight="1" x14ac:dyDescent="0.25">
      <c r="A20" s="122"/>
      <c r="B20" s="122"/>
    </row>
    <row r="21" spans="1:22" ht="15" customHeight="1" x14ac:dyDescent="0.25">
      <c r="A21" s="206" t="s">
        <v>563</v>
      </c>
      <c r="B21" s="206"/>
      <c r="D21" s="215"/>
    </row>
    <row r="22" spans="1:22" ht="15" customHeight="1" x14ac:dyDescent="0.25">
      <c r="A22" s="206" t="s">
        <v>568</v>
      </c>
      <c r="B22" s="206"/>
      <c r="D22" s="208"/>
    </row>
    <row r="23" spans="1:22" ht="15" customHeight="1" x14ac:dyDescent="0.25">
      <c r="D23" s="215"/>
    </row>
    <row r="24" spans="1:22" ht="15" customHeight="1" x14ac:dyDescent="0.25"/>
    <row r="25" spans="1:22" ht="15" customHeight="1" x14ac:dyDescent="0.35">
      <c r="A25" s="129"/>
      <c r="B25" s="129"/>
    </row>
    <row r="26" spans="1:22" ht="15" customHeight="1" x14ac:dyDescent="0.25">
      <c r="A26" s="133"/>
      <c r="B26" s="133"/>
    </row>
    <row r="27" spans="1:22"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I2"/>
  </mergeCells>
  <hyperlinks>
    <hyperlink ref="J2" location="CONTENTS!A59" display="Back to Contents" xr:uid="{B7F3C08D-D256-48EC-868E-AEF540D44E5B}"/>
  </hyperlinks>
  <printOptions horizontalCentered="1"/>
  <pageMargins left="0.5" right="0.5" top="0.75" bottom="0.5" header="0.3" footer="0.3"/>
  <pageSetup scale="70" fitToHeight="6" orientation="landscape" verticalDpi="0" r:id="rId1"/>
  <headerFooter alignWithMargins="0">
    <oddHeader>&amp;L&amp;"Arial,Italic"ASEAN STATISTICAL YEARBOOK 2023</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B28BC-35AA-46D7-9B37-B1CEE7702579}">
  <sheetPr>
    <tabColor theme="9" tint="0.39997558519241921"/>
    <pageSetUpPr fitToPage="1"/>
  </sheetPr>
  <dimension ref="A1:W51"/>
  <sheetViews>
    <sheetView showGridLines="0" zoomScale="80" zoomScaleNormal="80" zoomScaleSheetLayoutView="80" workbookViewId="0">
      <selection activeCell="K2" sqref="K2"/>
    </sheetView>
  </sheetViews>
  <sheetFormatPr defaultColWidth="9.140625" defaultRowHeight="15" x14ac:dyDescent="0.25"/>
  <cols>
    <col min="1" max="1" width="9.28515625" style="26" customWidth="1"/>
    <col min="2" max="2" width="66.5703125" style="26" customWidth="1"/>
    <col min="3" max="10" width="15.710937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107</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703</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97539</v>
      </c>
      <c r="D5" s="1057">
        <v>105756</v>
      </c>
      <c r="E5" s="1057">
        <v>117995</v>
      </c>
      <c r="F5" s="1057">
        <v>108757</v>
      </c>
      <c r="G5" s="1057">
        <v>109542</v>
      </c>
      <c r="H5" s="1057">
        <v>115834</v>
      </c>
      <c r="I5" s="1057">
        <v>148301</v>
      </c>
      <c r="J5" s="1057">
        <v>159803</v>
      </c>
      <c r="L5" s="126"/>
      <c r="M5" s="131"/>
      <c r="N5" s="131"/>
      <c r="O5" s="131"/>
      <c r="P5" s="131"/>
      <c r="Q5" s="131"/>
      <c r="R5" s="131"/>
      <c r="S5" s="131"/>
      <c r="T5" s="131"/>
      <c r="U5" s="131"/>
      <c r="V5" s="131"/>
      <c r="W5" s="131"/>
    </row>
    <row r="6" spans="1:23" ht="24.95" customHeight="1" x14ac:dyDescent="0.25">
      <c r="A6" s="1051" t="s">
        <v>649</v>
      </c>
      <c r="B6" s="1048" t="s">
        <v>650</v>
      </c>
      <c r="C6" s="1057">
        <v>103059</v>
      </c>
      <c r="D6" s="1057">
        <v>103959</v>
      </c>
      <c r="E6" s="1057">
        <v>121326</v>
      </c>
      <c r="F6" s="1057">
        <v>134833</v>
      </c>
      <c r="G6" s="1057">
        <v>131084</v>
      </c>
      <c r="H6" s="1057">
        <v>96172</v>
      </c>
      <c r="I6" s="1057">
        <v>124355</v>
      </c>
      <c r="J6" s="1057">
        <v>176870</v>
      </c>
      <c r="L6" s="126"/>
      <c r="M6" s="131"/>
      <c r="N6" s="131"/>
      <c r="O6" s="131"/>
      <c r="P6" s="131"/>
      <c r="Q6" s="131"/>
      <c r="R6" s="131"/>
      <c r="S6" s="131"/>
      <c r="T6" s="131"/>
      <c r="U6" s="131"/>
      <c r="V6" s="131"/>
      <c r="W6" s="131"/>
    </row>
    <row r="7" spans="1:23" ht="24.95" customHeight="1" x14ac:dyDescent="0.25">
      <c r="A7" s="1051" t="s">
        <v>651</v>
      </c>
      <c r="B7" s="1048" t="s">
        <v>616</v>
      </c>
      <c r="C7" s="1057">
        <v>262379</v>
      </c>
      <c r="D7" s="1057">
        <v>272396</v>
      </c>
      <c r="E7" s="1057">
        <v>299797</v>
      </c>
      <c r="F7" s="1057">
        <v>311676</v>
      </c>
      <c r="G7" s="1057">
        <v>323862</v>
      </c>
      <c r="H7" s="1057">
        <v>315360</v>
      </c>
      <c r="I7" s="1057">
        <v>362301</v>
      </c>
      <c r="J7" s="1057">
        <v>419062</v>
      </c>
      <c r="L7" s="126"/>
      <c r="M7" s="131"/>
      <c r="N7" s="131"/>
      <c r="O7" s="131"/>
      <c r="P7" s="131"/>
      <c r="Q7" s="131"/>
      <c r="R7" s="131"/>
      <c r="S7" s="131"/>
      <c r="T7" s="131"/>
      <c r="U7" s="131"/>
      <c r="V7" s="131"/>
      <c r="W7" s="131"/>
    </row>
    <row r="8" spans="1:23" ht="24.95" customHeight="1" x14ac:dyDescent="0.25">
      <c r="A8" s="1051" t="s">
        <v>652</v>
      </c>
      <c r="B8" s="1048" t="s">
        <v>653</v>
      </c>
      <c r="C8" s="1057">
        <v>31710</v>
      </c>
      <c r="D8" s="1057">
        <v>33483</v>
      </c>
      <c r="E8" s="1057">
        <v>35377</v>
      </c>
      <c r="F8" s="1057">
        <v>37811</v>
      </c>
      <c r="G8" s="1057">
        <v>40909</v>
      </c>
      <c r="H8" s="1057">
        <v>40542</v>
      </c>
      <c r="I8" s="1057">
        <v>41798</v>
      </c>
      <c r="J8" s="1057">
        <v>43586</v>
      </c>
      <c r="L8" s="126"/>
      <c r="M8" s="131"/>
      <c r="N8" s="131"/>
      <c r="O8" s="131"/>
      <c r="P8" s="131"/>
      <c r="Q8" s="131"/>
      <c r="R8" s="131"/>
      <c r="S8" s="131"/>
      <c r="T8" s="131"/>
      <c r="U8" s="131"/>
      <c r="V8" s="131"/>
      <c r="W8" s="131"/>
    </row>
    <row r="9" spans="1:23" ht="24.95" customHeight="1" x14ac:dyDescent="0.25">
      <c r="A9" s="1051" t="s">
        <v>654</v>
      </c>
      <c r="B9" s="1048" t="s">
        <v>617</v>
      </c>
      <c r="C9" s="1057">
        <v>55382</v>
      </c>
      <c r="D9" s="1057">
        <v>61089</v>
      </c>
      <c r="E9" s="1057">
        <v>66552</v>
      </c>
      <c r="F9" s="1057">
        <v>70048</v>
      </c>
      <c r="G9" s="1057">
        <v>71067</v>
      </c>
      <c r="H9" s="1057">
        <v>57657</v>
      </c>
      <c r="I9" s="1057">
        <v>55717</v>
      </c>
      <c r="J9" s="1057">
        <v>60816</v>
      </c>
      <c r="L9" s="126"/>
      <c r="M9" s="131"/>
      <c r="N9" s="131"/>
      <c r="O9" s="131"/>
      <c r="P9" s="131"/>
      <c r="Q9" s="131"/>
      <c r="R9" s="131"/>
      <c r="S9" s="131"/>
      <c r="T9" s="131"/>
      <c r="U9" s="131"/>
      <c r="V9" s="131"/>
      <c r="W9" s="131"/>
    </row>
    <row r="10" spans="1:23" ht="24.95" customHeight="1" x14ac:dyDescent="0.25">
      <c r="A10" s="1051" t="s">
        <v>655</v>
      </c>
      <c r="B10" s="1048" t="s">
        <v>656</v>
      </c>
      <c r="C10" s="1057">
        <v>184023</v>
      </c>
      <c r="D10" s="1057">
        <v>198154</v>
      </c>
      <c r="E10" s="1057">
        <v>218318</v>
      </c>
      <c r="F10" s="1057">
        <v>237239</v>
      </c>
      <c r="G10" s="1057">
        <v>253856</v>
      </c>
      <c r="H10" s="1057">
        <v>240527</v>
      </c>
      <c r="I10" s="1057">
        <v>249200</v>
      </c>
      <c r="J10" s="1057">
        <v>297423</v>
      </c>
      <c r="L10" s="126"/>
      <c r="M10" s="131"/>
      <c r="N10" s="131"/>
      <c r="O10" s="131"/>
      <c r="P10" s="131"/>
      <c r="Q10" s="131"/>
      <c r="R10" s="131"/>
      <c r="S10" s="131"/>
      <c r="T10" s="131"/>
      <c r="U10" s="131"/>
      <c r="V10" s="131"/>
      <c r="W10" s="131"/>
    </row>
    <row r="11" spans="1:23" ht="24.95" customHeight="1" x14ac:dyDescent="0.25">
      <c r="A11" s="1051" t="s">
        <v>657</v>
      </c>
      <c r="B11" s="1048" t="s">
        <v>658</v>
      </c>
      <c r="C11" s="1057">
        <v>42057</v>
      </c>
      <c r="D11" s="1057">
        <v>45234</v>
      </c>
      <c r="E11" s="1057">
        <v>48786</v>
      </c>
      <c r="F11" s="1057">
        <v>52707</v>
      </c>
      <c r="G11" s="1057">
        <v>57107</v>
      </c>
      <c r="H11" s="1057">
        <v>45383</v>
      </c>
      <c r="I11" s="1057">
        <v>46564</v>
      </c>
      <c r="J11" s="1057">
        <v>62126</v>
      </c>
      <c r="L11" s="126"/>
      <c r="M11" s="131"/>
      <c r="N11" s="131"/>
      <c r="O11" s="131"/>
      <c r="P11" s="131"/>
      <c r="Q11" s="131"/>
      <c r="R11" s="131"/>
      <c r="S11" s="131"/>
      <c r="T11" s="131"/>
      <c r="U11" s="131"/>
      <c r="V11" s="131"/>
      <c r="W11" s="131"/>
    </row>
    <row r="12" spans="1:23" ht="24.95" customHeight="1" x14ac:dyDescent="0.25">
      <c r="A12" s="1051" t="s">
        <v>659</v>
      </c>
      <c r="B12" s="1048" t="s">
        <v>660</v>
      </c>
      <c r="C12" s="1057">
        <v>36219</v>
      </c>
      <c r="D12" s="1057">
        <v>40153</v>
      </c>
      <c r="E12" s="1057">
        <v>44739</v>
      </c>
      <c r="F12" s="1057">
        <v>50334</v>
      </c>
      <c r="G12" s="1057">
        <v>56805</v>
      </c>
      <c r="H12" s="1057">
        <v>43031</v>
      </c>
      <c r="I12" s="1057">
        <v>39889</v>
      </c>
      <c r="J12" s="1057">
        <v>54662</v>
      </c>
      <c r="L12" s="126"/>
      <c r="M12" s="131"/>
      <c r="N12" s="131"/>
      <c r="O12" s="131"/>
      <c r="P12" s="131"/>
      <c r="Q12" s="131"/>
      <c r="R12" s="131"/>
      <c r="S12" s="131"/>
      <c r="T12" s="131"/>
      <c r="U12" s="131"/>
      <c r="V12" s="131"/>
      <c r="W12" s="131"/>
    </row>
    <row r="13" spans="1:23" ht="24.95" customHeight="1" x14ac:dyDescent="0.25">
      <c r="A13" s="1051" t="s">
        <v>661</v>
      </c>
      <c r="B13" s="1048" t="s">
        <v>662</v>
      </c>
      <c r="C13" s="1057">
        <v>62303</v>
      </c>
      <c r="D13" s="1057">
        <v>67730</v>
      </c>
      <c r="E13" s="1057">
        <v>74039</v>
      </c>
      <c r="F13" s="1057">
        <v>80359</v>
      </c>
      <c r="G13" s="1057">
        <v>85695</v>
      </c>
      <c r="H13" s="1057">
        <v>90696</v>
      </c>
      <c r="I13" s="1057">
        <v>96246</v>
      </c>
      <c r="J13" s="1057">
        <v>101642</v>
      </c>
      <c r="L13" s="126"/>
      <c r="M13" s="131"/>
      <c r="N13" s="131"/>
      <c r="O13" s="131"/>
      <c r="P13" s="131"/>
      <c r="Q13" s="131"/>
      <c r="R13" s="131"/>
      <c r="S13" s="131"/>
      <c r="T13" s="131"/>
      <c r="U13" s="131"/>
      <c r="V13" s="131"/>
      <c r="W13" s="131"/>
    </row>
    <row r="14" spans="1:23" ht="24.95" customHeight="1" x14ac:dyDescent="0.25">
      <c r="A14" s="1052" t="s">
        <v>663</v>
      </c>
      <c r="B14" s="680" t="s">
        <v>664</v>
      </c>
      <c r="C14" s="1057">
        <v>78634</v>
      </c>
      <c r="D14" s="1057">
        <v>81457</v>
      </c>
      <c r="E14" s="1057">
        <v>86266</v>
      </c>
      <c r="F14" s="1057">
        <v>90955</v>
      </c>
      <c r="G14" s="1057">
        <v>95026</v>
      </c>
      <c r="H14" s="1057">
        <v>97642</v>
      </c>
      <c r="I14" s="1057">
        <v>107801</v>
      </c>
      <c r="J14" s="1057">
        <v>109717</v>
      </c>
      <c r="L14" s="126"/>
      <c r="M14" s="131"/>
      <c r="N14" s="131"/>
      <c r="O14" s="131"/>
      <c r="P14" s="131"/>
      <c r="Q14" s="131"/>
      <c r="R14" s="131"/>
      <c r="S14" s="131"/>
      <c r="T14" s="131"/>
      <c r="U14" s="131"/>
      <c r="V14" s="131"/>
      <c r="W14" s="131"/>
    </row>
    <row r="15" spans="1:23" ht="24.95" customHeight="1" x14ac:dyDescent="0.25">
      <c r="A15" s="1052" t="s">
        <v>665</v>
      </c>
      <c r="B15" s="680" t="s">
        <v>666</v>
      </c>
      <c r="C15" s="1057">
        <v>51430</v>
      </c>
      <c r="D15" s="1057">
        <v>56075</v>
      </c>
      <c r="E15" s="1057">
        <v>61367</v>
      </c>
      <c r="F15" s="1057">
        <v>67220</v>
      </c>
      <c r="G15" s="1057">
        <v>73455</v>
      </c>
      <c r="H15" s="1057">
        <v>63176</v>
      </c>
      <c r="I15" s="1057">
        <v>57370</v>
      </c>
      <c r="J15" s="1057">
        <v>71030</v>
      </c>
      <c r="L15" s="126"/>
      <c r="M15" s="131"/>
      <c r="N15" s="131"/>
      <c r="O15" s="131"/>
      <c r="P15" s="131"/>
      <c r="Q15" s="131"/>
      <c r="R15" s="131"/>
      <c r="S15" s="131"/>
      <c r="T15" s="131"/>
      <c r="U15" s="131"/>
      <c r="V15" s="131"/>
      <c r="W15" s="131"/>
    </row>
    <row r="16" spans="1:23" ht="24.95" customHeight="1" x14ac:dyDescent="0.25">
      <c r="A16" s="1052" t="s">
        <v>667</v>
      </c>
      <c r="B16" s="680" t="s">
        <v>668</v>
      </c>
      <c r="C16" s="1057">
        <v>157508</v>
      </c>
      <c r="D16" s="1057">
        <v>167681</v>
      </c>
      <c r="E16" s="1057">
        <v>178467</v>
      </c>
      <c r="F16" s="1057">
        <v>188369</v>
      </c>
      <c r="G16" s="1057">
        <v>197276</v>
      </c>
      <c r="H16" s="1057">
        <v>196716</v>
      </c>
      <c r="I16" s="1057">
        <v>202334</v>
      </c>
      <c r="J16" s="1057">
        <v>215808</v>
      </c>
      <c r="L16" s="126"/>
      <c r="M16" s="131"/>
      <c r="N16" s="131"/>
      <c r="O16" s="131"/>
      <c r="P16" s="131"/>
      <c r="Q16" s="131"/>
      <c r="R16" s="131"/>
      <c r="S16" s="131"/>
      <c r="T16" s="131"/>
      <c r="U16" s="131"/>
      <c r="V16" s="131"/>
      <c r="W16" s="131"/>
    </row>
    <row r="17" spans="1:23" ht="24.95" customHeight="1" x14ac:dyDescent="0.25">
      <c r="A17" s="680"/>
      <c r="B17" s="1053" t="s">
        <v>695</v>
      </c>
      <c r="C17" s="1058">
        <v>1162243</v>
      </c>
      <c r="D17" s="1058">
        <v>1233167</v>
      </c>
      <c r="E17" s="1058">
        <v>1353029</v>
      </c>
      <c r="F17" s="1058">
        <v>1430308</v>
      </c>
      <c r="G17" s="1058">
        <v>1495684</v>
      </c>
      <c r="H17" s="1058">
        <v>1402736</v>
      </c>
      <c r="I17" s="1058">
        <v>1531876</v>
      </c>
      <c r="J17" s="1058">
        <v>1772545</v>
      </c>
      <c r="L17" s="126"/>
      <c r="M17" s="131"/>
      <c r="N17" s="131"/>
      <c r="O17" s="131"/>
      <c r="P17" s="131"/>
      <c r="Q17" s="131"/>
      <c r="R17" s="131"/>
      <c r="S17" s="131"/>
      <c r="T17" s="131"/>
      <c r="U17" s="131"/>
      <c r="V17" s="131"/>
      <c r="W17" s="131"/>
    </row>
    <row r="18" spans="1:23" ht="24.95" customHeight="1" x14ac:dyDescent="0.25">
      <c r="A18" s="680"/>
      <c r="B18" s="680" t="s">
        <v>696</v>
      </c>
      <c r="C18" s="1049">
        <v>14699</v>
      </c>
      <c r="D18" s="1049">
        <v>16529</v>
      </c>
      <c r="E18" s="1049">
        <v>19280</v>
      </c>
      <c r="F18" s="1049">
        <v>17453</v>
      </c>
      <c r="G18" s="1049">
        <v>17053</v>
      </c>
      <c r="H18" s="1049">
        <v>15755</v>
      </c>
      <c r="I18" s="1049">
        <v>17023</v>
      </c>
      <c r="J18" s="1049">
        <v>18812</v>
      </c>
      <c r="K18" s="131"/>
      <c r="L18" s="126"/>
      <c r="M18" s="131"/>
      <c r="N18" s="131"/>
      <c r="O18" s="131"/>
      <c r="P18" s="131"/>
      <c r="Q18" s="131"/>
      <c r="R18" s="131"/>
      <c r="S18" s="131"/>
      <c r="T18" s="131"/>
      <c r="U18" s="131"/>
      <c r="V18" s="131"/>
      <c r="W18" s="131"/>
    </row>
    <row r="19" spans="1:23" ht="24.95" customHeight="1" x14ac:dyDescent="0.25">
      <c r="A19" s="1054"/>
      <c r="B19" s="1055" t="s">
        <v>697</v>
      </c>
      <c r="C19" s="1060">
        <v>1176942</v>
      </c>
      <c r="D19" s="1060">
        <v>1249696</v>
      </c>
      <c r="E19" s="1060">
        <v>1372309</v>
      </c>
      <c r="F19" s="1060">
        <v>1447761</v>
      </c>
      <c r="G19" s="1060">
        <v>1512737</v>
      </c>
      <c r="H19" s="1060">
        <v>1418491</v>
      </c>
      <c r="I19" s="1060">
        <v>1548899</v>
      </c>
      <c r="J19" s="1060">
        <v>1791357</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59" display="Back to Contents" xr:uid="{FC9682ED-4146-48EF-8FD9-B653483B5F5A}"/>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700DD-8A7C-4F68-AA17-C8918B3B9CC2}">
  <sheetPr codeName="Sheet4">
    <tabColor theme="9" tint="0.39997558519241921"/>
    <pageSetUpPr fitToPage="1"/>
  </sheetPr>
  <dimension ref="A2:M48"/>
  <sheetViews>
    <sheetView showGridLines="0" zoomScaleNormal="100" zoomScaleSheetLayoutView="90" workbookViewId="0">
      <selection activeCell="M2" sqref="M2"/>
    </sheetView>
  </sheetViews>
  <sheetFormatPr defaultRowHeight="12.75" customHeight="1" x14ac:dyDescent="0.2"/>
  <cols>
    <col min="1" max="1" width="23.7109375" customWidth="1"/>
    <col min="2" max="11" width="11.7109375" customWidth="1"/>
    <col min="12" max="12" width="18" customWidth="1"/>
  </cols>
  <sheetData>
    <row r="2" spans="1:13" ht="18" customHeight="1" x14ac:dyDescent="0.2">
      <c r="A2" s="1116" t="s">
        <v>530</v>
      </c>
      <c r="B2" s="1116"/>
      <c r="C2" s="1116"/>
      <c r="D2" s="1116"/>
      <c r="E2" s="1116"/>
      <c r="F2" s="1116"/>
      <c r="G2" s="1116"/>
      <c r="H2" s="1116"/>
      <c r="I2" s="1116"/>
      <c r="J2" s="1116"/>
      <c r="K2" s="1116"/>
      <c r="L2" s="1116"/>
      <c r="M2" s="49" t="s">
        <v>501</v>
      </c>
    </row>
    <row r="3" spans="1:13" ht="18" customHeight="1" x14ac:dyDescent="0.2">
      <c r="A3" s="21"/>
      <c r="B3" s="21"/>
      <c r="C3" s="21"/>
      <c r="D3" s="21"/>
      <c r="E3" s="21"/>
      <c r="F3" s="21"/>
      <c r="G3" s="21"/>
      <c r="H3" s="21"/>
      <c r="I3" s="21"/>
      <c r="J3" s="21"/>
      <c r="K3" s="21"/>
      <c r="L3" s="21"/>
    </row>
    <row r="4" spans="1:13" ht="18" customHeight="1" x14ac:dyDescent="0.2">
      <c r="B4" s="6"/>
      <c r="C4" s="6"/>
      <c r="D4" s="6"/>
      <c r="E4" s="6"/>
      <c r="F4" s="6"/>
      <c r="G4" s="6"/>
      <c r="H4" s="6"/>
      <c r="I4" s="6"/>
      <c r="J4" s="6"/>
      <c r="K4" s="6"/>
      <c r="L4" s="2"/>
    </row>
    <row r="5" spans="1:13" ht="24.95" customHeight="1" x14ac:dyDescent="0.2">
      <c r="A5" s="1118" t="s">
        <v>514</v>
      </c>
      <c r="B5" s="1119" t="s">
        <v>531</v>
      </c>
      <c r="C5" s="1119"/>
      <c r="D5" s="1119"/>
      <c r="E5" s="1119"/>
      <c r="F5" s="1119"/>
      <c r="G5" s="1119"/>
      <c r="H5" s="1119"/>
      <c r="I5" s="1119"/>
      <c r="J5" s="1119"/>
      <c r="K5" s="1119"/>
      <c r="L5" s="1119" t="s">
        <v>532</v>
      </c>
    </row>
    <row r="6" spans="1:13" ht="24.95" customHeight="1" x14ac:dyDescent="0.2">
      <c r="A6" s="1118"/>
      <c r="B6" s="891" t="s">
        <v>504</v>
      </c>
      <c r="C6" s="891" t="s">
        <v>505</v>
      </c>
      <c r="D6" s="891" t="s">
        <v>506</v>
      </c>
      <c r="E6" s="891" t="s">
        <v>507</v>
      </c>
      <c r="F6" s="891" t="s">
        <v>508</v>
      </c>
      <c r="G6" s="891" t="s">
        <v>509</v>
      </c>
      <c r="H6" s="891" t="s">
        <v>510</v>
      </c>
      <c r="I6" s="891">
        <v>2020</v>
      </c>
      <c r="J6" s="891">
        <v>2021</v>
      </c>
      <c r="K6" s="891">
        <v>2022</v>
      </c>
      <c r="L6" s="1119"/>
    </row>
    <row r="7" spans="1:13" ht="20.100000000000001" customHeight="1" x14ac:dyDescent="0.2">
      <c r="A7" s="4" t="s">
        <v>515</v>
      </c>
      <c r="B7" s="5">
        <v>70.459670424978313</v>
      </c>
      <c r="C7" s="5">
        <v>71.448395490026016</v>
      </c>
      <c r="D7" s="5">
        <v>71.535125758889848</v>
      </c>
      <c r="E7" s="5">
        <v>72.377450130095397</v>
      </c>
      <c r="F7" s="5">
        <v>73.078924544666094</v>
      </c>
      <c r="G7" s="5">
        <v>76.738941890719857</v>
      </c>
      <c r="H7" s="5">
        <v>79.705117085862966</v>
      </c>
      <c r="I7" s="5">
        <v>78.681699913269725</v>
      </c>
      <c r="J7" s="5">
        <v>74.587857762359079</v>
      </c>
      <c r="K7" s="5">
        <v>77.259323503902849</v>
      </c>
      <c r="L7" s="709">
        <v>9</v>
      </c>
      <c r="M7" s="6"/>
    </row>
    <row r="8" spans="1:13" ht="20.100000000000001" customHeight="1" x14ac:dyDescent="0.2">
      <c r="A8" s="7" t="s">
        <v>516</v>
      </c>
      <c r="B8" s="8">
        <v>81.070455989173368</v>
      </c>
      <c r="C8" s="8">
        <v>82.482950810616728</v>
      </c>
      <c r="D8" s="8">
        <v>83.916032811334816</v>
      </c>
      <c r="E8" s="8">
        <v>85.364272102079696</v>
      </c>
      <c r="F8" s="8">
        <v>86.821189272792566</v>
      </c>
      <c r="G8" s="8">
        <v>88.280155770983512</v>
      </c>
      <c r="H8" s="8">
        <v>88.815234623139176</v>
      </c>
      <c r="I8" s="8">
        <v>90.248222719363667</v>
      </c>
      <c r="J8" s="8">
        <v>91.651277377302733</v>
      </c>
      <c r="K8" s="8">
        <v>93.039097412102635</v>
      </c>
      <c r="L8" s="710">
        <v>7</v>
      </c>
    </row>
    <row r="9" spans="1:13" ht="20.100000000000001" customHeight="1" x14ac:dyDescent="0.2">
      <c r="A9" s="7" t="s">
        <v>517</v>
      </c>
      <c r="B9" s="8">
        <v>131.4821190184939</v>
      </c>
      <c r="C9" s="8">
        <v>133.25060249889808</v>
      </c>
      <c r="D9" s="8">
        <v>135.05946728988604</v>
      </c>
      <c r="E9" s="8">
        <v>136.59644915232695</v>
      </c>
      <c r="F9" s="8">
        <v>138.10722105108189</v>
      </c>
      <c r="G9" s="8">
        <v>139.59009202075174</v>
      </c>
      <c r="H9" s="8">
        <v>141.0433710959374</v>
      </c>
      <c r="I9" s="8">
        <v>142.7829607335112</v>
      </c>
      <c r="J9" s="8">
        <v>143.86332011227375</v>
      </c>
      <c r="K9" s="8">
        <v>145.6977586412163</v>
      </c>
      <c r="L9" s="710">
        <v>4</v>
      </c>
    </row>
    <row r="10" spans="1:13" ht="20.100000000000001" customHeight="1" x14ac:dyDescent="0.2">
      <c r="A10" s="7" t="s">
        <v>518</v>
      </c>
      <c r="B10" s="8">
        <v>28.057508445945945</v>
      </c>
      <c r="C10" s="8">
        <v>28.754450330447636</v>
      </c>
      <c r="D10" s="8">
        <v>28.174324324324324</v>
      </c>
      <c r="E10" s="8">
        <v>28.661347128378377</v>
      </c>
      <c r="F10" s="8">
        <v>29.142086148648648</v>
      </c>
      <c r="G10" s="8">
        <v>29.615688344594595</v>
      </c>
      <c r="H10" s="8">
        <v>30.081081081081081</v>
      </c>
      <c r="I10" s="8">
        <v>30.663897804054052</v>
      </c>
      <c r="J10" s="8">
        <v>30.987233952702706</v>
      </c>
      <c r="K10" s="8">
        <v>31.430701013513517</v>
      </c>
      <c r="L10" s="710">
        <v>10</v>
      </c>
    </row>
    <row r="11" spans="1:13" ht="20.100000000000001" customHeight="1" x14ac:dyDescent="0.2">
      <c r="A11" s="7" t="s">
        <v>519</v>
      </c>
      <c r="B11" s="8">
        <v>91.442668140384967</v>
      </c>
      <c r="C11" s="8">
        <v>92.940195162757703</v>
      </c>
      <c r="D11" s="8">
        <v>94.385665869882203</v>
      </c>
      <c r="E11" s="8">
        <v>95.739735372326734</v>
      </c>
      <c r="F11" s="8">
        <v>96.917055525323889</v>
      </c>
      <c r="G11" s="8">
        <v>98.005698350601705</v>
      </c>
      <c r="H11" s="8">
        <v>98.431833768447461</v>
      </c>
      <c r="I11" s="8">
        <v>98.203028103751862</v>
      </c>
      <c r="J11" s="8">
        <v>98.593147815117746</v>
      </c>
      <c r="K11" s="8">
        <v>98.961779163793977</v>
      </c>
      <c r="L11" s="710">
        <v>6</v>
      </c>
    </row>
    <row r="12" spans="1:13" ht="20.100000000000001" customHeight="1" x14ac:dyDescent="0.2">
      <c r="A12" s="7" t="s">
        <v>520</v>
      </c>
      <c r="B12" s="8">
        <v>75.654121253229803</v>
      </c>
      <c r="C12" s="8">
        <v>76.846932988368835</v>
      </c>
      <c r="D12" s="8">
        <v>77.525372376756465</v>
      </c>
      <c r="E12" s="8">
        <v>78.215636416793544</v>
      </c>
      <c r="F12" s="8">
        <v>78.911812782655375</v>
      </c>
      <c r="G12" s="8">
        <v>79.613901474341915</v>
      </c>
      <c r="H12" s="8">
        <v>80.318946328940825</v>
      </c>
      <c r="I12" s="8">
        <v>81.025346584235066</v>
      </c>
      <c r="J12" s="8">
        <v>81.73048455796571</v>
      </c>
      <c r="K12" s="8">
        <v>82.43289842757261</v>
      </c>
      <c r="L12" s="710">
        <v>8</v>
      </c>
    </row>
    <row r="13" spans="1:13" ht="20.100000000000001" customHeight="1" x14ac:dyDescent="0.2">
      <c r="A13" s="7" t="s">
        <v>521</v>
      </c>
      <c r="B13" s="8">
        <v>327.32166666666666</v>
      </c>
      <c r="C13" s="8">
        <v>332.93433333333326</v>
      </c>
      <c r="D13" s="8">
        <v>338.54100000000005</v>
      </c>
      <c r="E13" s="8">
        <v>344.14299999999997</v>
      </c>
      <c r="F13" s="8">
        <v>349.738</v>
      </c>
      <c r="G13" s="8">
        <v>352.51726666666667</v>
      </c>
      <c r="H13" s="8">
        <v>357.62716666666665</v>
      </c>
      <c r="I13" s="8">
        <v>362.22347666666673</v>
      </c>
      <c r="J13" s="8">
        <v>367.32666666666671</v>
      </c>
      <c r="K13" s="8">
        <v>371.90751333333333</v>
      </c>
      <c r="L13" s="710">
        <v>2</v>
      </c>
    </row>
    <row r="14" spans="1:13" ht="20.100000000000001" customHeight="1" x14ac:dyDescent="0.2">
      <c r="A14" s="7" t="s">
        <v>522</v>
      </c>
      <c r="B14" s="8">
        <v>7363.8325150027276</v>
      </c>
      <c r="C14" s="8">
        <v>7460.0709219858154</v>
      </c>
      <c r="D14" s="8">
        <v>7549.1025641025644</v>
      </c>
      <c r="E14" s="8">
        <v>7647.6854882705948</v>
      </c>
      <c r="F14" s="8">
        <v>7654.4639934533543</v>
      </c>
      <c r="G14" s="8">
        <v>7690.5019094380796</v>
      </c>
      <c r="H14" s="8">
        <v>7779.0084560829246</v>
      </c>
      <c r="I14" s="8">
        <v>7754.7735951991262</v>
      </c>
      <c r="J14" s="8">
        <v>7438.0796508456087</v>
      </c>
      <c r="K14" s="8">
        <v>7688.246044735406</v>
      </c>
      <c r="L14" s="710">
        <v>1</v>
      </c>
    </row>
    <row r="15" spans="1:13" ht="20.100000000000001" customHeight="1" x14ac:dyDescent="0.2">
      <c r="A15" s="7" t="s">
        <v>523</v>
      </c>
      <c r="B15" s="8">
        <v>134.20522411345451</v>
      </c>
      <c r="C15" s="8">
        <v>134.70388803210022</v>
      </c>
      <c r="D15" s="8">
        <v>135.17298394888184</v>
      </c>
      <c r="E15" s="8">
        <v>135.61273029796902</v>
      </c>
      <c r="F15" s="8">
        <v>136.01182490053753</v>
      </c>
      <c r="G15" s="8">
        <v>136.37043481985089</v>
      </c>
      <c r="H15" s="8">
        <v>131.79766340146537</v>
      </c>
      <c r="I15" s="8">
        <v>131.52441623234745</v>
      </c>
      <c r="J15" s="8">
        <v>131.10586948147875</v>
      </c>
      <c r="K15" s="8">
        <v>132.86911236436654</v>
      </c>
      <c r="L15" s="710">
        <v>5</v>
      </c>
    </row>
    <row r="16" spans="1:13" ht="20.100000000000001" customHeight="1" x14ac:dyDescent="0.2">
      <c r="A16" s="10" t="s">
        <v>524</v>
      </c>
      <c r="B16" s="11">
        <v>272.19849262534467</v>
      </c>
      <c r="C16" s="11">
        <v>275.25374964953375</v>
      </c>
      <c r="D16" s="11">
        <v>278.34673178322367</v>
      </c>
      <c r="E16" s="11">
        <v>281.43144155490222</v>
      </c>
      <c r="F16" s="11">
        <v>284.55582606974076</v>
      </c>
      <c r="G16" s="11">
        <v>287.87332089310121</v>
      </c>
      <c r="H16" s="11">
        <v>291.1894998646423</v>
      </c>
      <c r="I16" s="11">
        <v>294.50542436396478</v>
      </c>
      <c r="J16" s="11">
        <v>297.29257452142684</v>
      </c>
      <c r="K16" s="11">
        <v>300.17632716180719</v>
      </c>
      <c r="L16" s="711">
        <v>3</v>
      </c>
    </row>
    <row r="17" spans="1:12" ht="24.95" customHeight="1" x14ac:dyDescent="0.2">
      <c r="A17" s="892" t="s">
        <v>513</v>
      </c>
      <c r="B17" s="893">
        <v>137.56091608030852</v>
      </c>
      <c r="C17" s="893">
        <v>139.37781918278523</v>
      </c>
      <c r="D17" s="893">
        <v>141.0595259658152</v>
      </c>
      <c r="E17" s="893">
        <v>142.67640343346847</v>
      </c>
      <c r="F17" s="893">
        <v>144.2525810371813</v>
      </c>
      <c r="G17" s="893">
        <v>145.63969874134719</v>
      </c>
      <c r="H17" s="893">
        <v>146.54129173803642</v>
      </c>
      <c r="I17" s="893">
        <v>147.98089812225783</v>
      </c>
      <c r="J17" s="893">
        <v>149.0974696339112</v>
      </c>
      <c r="K17" s="893">
        <v>150.85614475687981</v>
      </c>
      <c r="L17" s="893" t="s">
        <v>955</v>
      </c>
    </row>
    <row r="18" spans="1:12" ht="9.9499999999999993" customHeight="1" x14ac:dyDescent="0.2"/>
    <row r="19" spans="1:12" ht="16.5" customHeight="1" x14ac:dyDescent="0.2">
      <c r="A19" s="1" t="s">
        <v>526</v>
      </c>
      <c r="B19" s="22"/>
      <c r="C19" s="22"/>
      <c r="D19" s="13" t="s">
        <v>533</v>
      </c>
      <c r="E19" s="22"/>
      <c r="F19" s="22"/>
      <c r="G19" s="22"/>
      <c r="H19" s="22"/>
      <c r="I19" s="22"/>
      <c r="J19" s="22"/>
      <c r="K19" s="22"/>
      <c r="L19" s="22"/>
    </row>
    <row r="20" spans="1:12" ht="16.5" customHeight="1" x14ac:dyDescent="0.2">
      <c r="A20" s="16" t="s">
        <v>527</v>
      </c>
      <c r="B20" s="22"/>
      <c r="C20" s="22"/>
      <c r="D20" s="874" t="s">
        <v>534</v>
      </c>
      <c r="E20" s="22"/>
      <c r="F20" s="22"/>
      <c r="G20" s="22"/>
      <c r="H20" s="22"/>
      <c r="I20" s="22"/>
      <c r="J20" s="22"/>
      <c r="K20" s="22"/>
      <c r="L20" s="22"/>
    </row>
    <row r="21" spans="1:12" ht="9.9499999999999993" customHeight="1" x14ac:dyDescent="0.3">
      <c r="A21" s="19"/>
    </row>
    <row r="22" spans="1:12" ht="9.9499999999999993" customHeight="1" x14ac:dyDescent="0.2"/>
    <row r="23" spans="1:12" ht="9.9499999999999993" customHeight="1" x14ac:dyDescent="0.2"/>
    <row r="24" spans="1:12" ht="9.9499999999999993" customHeight="1" x14ac:dyDescent="0.2"/>
    <row r="25" spans="1:12" ht="9.9499999999999993" customHeight="1" x14ac:dyDescent="0.2"/>
    <row r="29" spans="1:12" ht="15" x14ac:dyDescent="0.25">
      <c r="A29" s="20"/>
    </row>
    <row r="36" spans="1:1" ht="15.75" x14ac:dyDescent="0.3">
      <c r="A36" s="19"/>
    </row>
    <row r="37" spans="1:1" ht="15.75" x14ac:dyDescent="0.3">
      <c r="A37" s="19"/>
    </row>
    <row r="38" spans="1:1" ht="15.75" x14ac:dyDescent="0.3">
      <c r="A38" s="19"/>
    </row>
    <row r="39" spans="1:1" ht="15.75" x14ac:dyDescent="0.3">
      <c r="A39" s="19"/>
    </row>
    <row r="40" spans="1:1" ht="15.75" x14ac:dyDescent="0.3">
      <c r="A40" s="19"/>
    </row>
    <row r="41" spans="1:1" ht="15.75" x14ac:dyDescent="0.3">
      <c r="A41" s="19"/>
    </row>
    <row r="42" spans="1:1" ht="15.75" x14ac:dyDescent="0.3">
      <c r="A42" s="19"/>
    </row>
    <row r="43" spans="1:1" ht="15.75" x14ac:dyDescent="0.3">
      <c r="A43" s="19"/>
    </row>
    <row r="44" spans="1:1" ht="15.75" x14ac:dyDescent="0.3">
      <c r="A44" s="19"/>
    </row>
    <row r="45" spans="1:1" ht="15.75" x14ac:dyDescent="0.3">
      <c r="A45" s="19"/>
    </row>
    <row r="46" spans="1:1" ht="15.75" x14ac:dyDescent="0.3">
      <c r="A46" s="19"/>
    </row>
    <row r="47" spans="1:1" ht="15.75" x14ac:dyDescent="0.3">
      <c r="A47" s="19"/>
    </row>
    <row r="48" spans="1:1" ht="15.75" x14ac:dyDescent="0.3">
      <c r="A48" s="19"/>
    </row>
  </sheetData>
  <mergeCells count="4">
    <mergeCell ref="A2:L2"/>
    <mergeCell ref="A5:A6"/>
    <mergeCell ref="B5:K5"/>
    <mergeCell ref="L5:L6"/>
  </mergeCells>
  <hyperlinks>
    <hyperlink ref="M2" location="CONTENTS!A7" display="Back to Contents" xr:uid="{93F78C0B-59AF-4F8E-885C-3FEFE769622C}"/>
  </hyperlinks>
  <pageMargins left="0.5" right="0.5" top="0.75" bottom="0.75" header="0.3" footer="0.3"/>
  <pageSetup scale="81" orientation="landscape" r:id="rId1"/>
  <headerFooter alignWithMargins="0">
    <oddHeader>&amp;L&amp;"Arial,Italic"ASEAN STATISTICAL YEARBOOK 2023</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2A537-1271-4220-BE8C-E7B6AAD8B284}">
  <sheetPr>
    <tabColor theme="9" tint="0.39997558519241921"/>
    <pageSetUpPr fitToPage="1"/>
  </sheetPr>
  <dimension ref="A1:W51"/>
  <sheetViews>
    <sheetView showGridLines="0" zoomScale="80" zoomScaleNormal="80" zoomScaleSheetLayoutView="80" workbookViewId="0">
      <selection activeCell="K2" sqref="K2"/>
    </sheetView>
  </sheetViews>
  <sheetFormatPr defaultColWidth="9.140625" defaultRowHeight="15" x14ac:dyDescent="0.25"/>
  <cols>
    <col min="1" max="1" width="9.28515625" style="26" customWidth="1"/>
    <col min="2" max="2" width="66.5703125" style="26" customWidth="1"/>
    <col min="3" max="10" width="15.710937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1491</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703</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97539</v>
      </c>
      <c r="D5" s="1057">
        <v>93977</v>
      </c>
      <c r="E5" s="1057">
        <v>99509</v>
      </c>
      <c r="F5" s="1057">
        <v>99637</v>
      </c>
      <c r="G5" s="1057">
        <v>101573</v>
      </c>
      <c r="H5" s="1057">
        <v>99109</v>
      </c>
      <c r="I5" s="1057">
        <v>99000</v>
      </c>
      <c r="J5" s="1057">
        <v>99073</v>
      </c>
      <c r="L5" s="126"/>
      <c r="M5" s="131"/>
      <c r="N5" s="131"/>
      <c r="O5" s="131"/>
      <c r="P5" s="131"/>
      <c r="Q5" s="131"/>
      <c r="R5" s="131"/>
      <c r="S5" s="131"/>
      <c r="T5" s="131"/>
      <c r="U5" s="131"/>
      <c r="V5" s="131"/>
      <c r="W5" s="131"/>
    </row>
    <row r="6" spans="1:23" ht="24.95" customHeight="1" x14ac:dyDescent="0.25">
      <c r="A6" s="1051" t="s">
        <v>649</v>
      </c>
      <c r="B6" s="1048" t="s">
        <v>650</v>
      </c>
      <c r="C6" s="1057">
        <v>103059</v>
      </c>
      <c r="D6" s="1057">
        <v>105368</v>
      </c>
      <c r="E6" s="1057">
        <v>105838</v>
      </c>
      <c r="F6" s="1057">
        <v>103557</v>
      </c>
      <c r="G6" s="1057">
        <v>102887</v>
      </c>
      <c r="H6" s="1057">
        <v>92879</v>
      </c>
      <c r="I6" s="1057">
        <v>93717</v>
      </c>
      <c r="J6" s="1057">
        <v>96199</v>
      </c>
      <c r="L6" s="126"/>
      <c r="M6" s="131"/>
      <c r="N6" s="131"/>
      <c r="O6" s="131"/>
      <c r="P6" s="131"/>
      <c r="Q6" s="131"/>
      <c r="R6" s="131"/>
      <c r="S6" s="131"/>
      <c r="T6" s="131"/>
      <c r="U6" s="131"/>
      <c r="V6" s="131"/>
      <c r="W6" s="131"/>
    </row>
    <row r="7" spans="1:23" ht="24.95" customHeight="1" x14ac:dyDescent="0.25">
      <c r="A7" s="1051" t="s">
        <v>651</v>
      </c>
      <c r="B7" s="1048" t="s">
        <v>616</v>
      </c>
      <c r="C7" s="1057">
        <v>262379</v>
      </c>
      <c r="D7" s="1057">
        <v>273899</v>
      </c>
      <c r="E7" s="1057">
        <v>290464</v>
      </c>
      <c r="F7" s="1057">
        <v>304843</v>
      </c>
      <c r="G7" s="1057">
        <v>316283</v>
      </c>
      <c r="H7" s="1057">
        <v>307606</v>
      </c>
      <c r="I7" s="1057">
        <v>336839</v>
      </c>
      <c r="J7" s="1057">
        <v>364131</v>
      </c>
      <c r="L7" s="126"/>
      <c r="M7" s="131"/>
      <c r="N7" s="131"/>
      <c r="O7" s="131"/>
      <c r="P7" s="131"/>
      <c r="Q7" s="131"/>
      <c r="R7" s="131"/>
      <c r="S7" s="131"/>
      <c r="T7" s="131"/>
      <c r="U7" s="131"/>
      <c r="V7" s="131"/>
      <c r="W7" s="131"/>
    </row>
    <row r="8" spans="1:23" ht="24.95" customHeight="1" x14ac:dyDescent="0.25">
      <c r="A8" s="1051" t="s">
        <v>652</v>
      </c>
      <c r="B8" s="1048" t="s">
        <v>653</v>
      </c>
      <c r="C8" s="1057">
        <v>31710</v>
      </c>
      <c r="D8" s="1057">
        <v>33412</v>
      </c>
      <c r="E8" s="1057">
        <v>34396</v>
      </c>
      <c r="F8" s="1057">
        <v>36109</v>
      </c>
      <c r="G8" s="1057">
        <v>38327</v>
      </c>
      <c r="H8" s="1057">
        <v>37951</v>
      </c>
      <c r="I8" s="1057">
        <v>39024</v>
      </c>
      <c r="J8" s="1057">
        <v>40337</v>
      </c>
      <c r="L8" s="126"/>
      <c r="M8" s="131"/>
      <c r="N8" s="131"/>
      <c r="O8" s="131"/>
      <c r="P8" s="131"/>
      <c r="Q8" s="131"/>
      <c r="R8" s="131"/>
      <c r="S8" s="131"/>
      <c r="T8" s="131"/>
      <c r="U8" s="131"/>
      <c r="V8" s="131"/>
      <c r="W8" s="131"/>
    </row>
    <row r="9" spans="1:23" ht="24.95" customHeight="1" x14ac:dyDescent="0.25">
      <c r="A9" s="1051" t="s">
        <v>654</v>
      </c>
      <c r="B9" s="1048" t="s">
        <v>617</v>
      </c>
      <c r="C9" s="1057">
        <v>55382</v>
      </c>
      <c r="D9" s="1057">
        <v>59508</v>
      </c>
      <c r="E9" s="1057">
        <v>63522</v>
      </c>
      <c r="F9" s="1057">
        <v>66194</v>
      </c>
      <c r="G9" s="1057">
        <v>66453</v>
      </c>
      <c r="H9" s="1057">
        <v>53616</v>
      </c>
      <c r="I9" s="1057">
        <v>50889</v>
      </c>
      <c r="J9" s="1057">
        <v>53441</v>
      </c>
      <c r="L9" s="126"/>
      <c r="M9" s="131"/>
      <c r="N9" s="131"/>
      <c r="O9" s="131"/>
      <c r="P9" s="131"/>
      <c r="Q9" s="131"/>
      <c r="R9" s="131"/>
      <c r="S9" s="131"/>
      <c r="T9" s="131"/>
      <c r="U9" s="131"/>
      <c r="V9" s="131"/>
      <c r="W9" s="131"/>
    </row>
    <row r="10" spans="1:23" ht="24.95" customHeight="1" x14ac:dyDescent="0.25">
      <c r="A10" s="1051" t="s">
        <v>655</v>
      </c>
      <c r="B10" s="1048" t="s">
        <v>656</v>
      </c>
      <c r="C10" s="1057">
        <v>184023</v>
      </c>
      <c r="D10" s="1057">
        <v>195708</v>
      </c>
      <c r="E10" s="1057">
        <v>209885</v>
      </c>
      <c r="F10" s="1057">
        <v>227167</v>
      </c>
      <c r="G10" s="1057">
        <v>242704</v>
      </c>
      <c r="H10" s="1057">
        <v>228560</v>
      </c>
      <c r="I10" s="1057">
        <v>233144</v>
      </c>
      <c r="J10" s="1057">
        <v>264512</v>
      </c>
      <c r="L10" s="126"/>
      <c r="M10" s="131"/>
      <c r="N10" s="131"/>
      <c r="O10" s="131"/>
      <c r="P10" s="131"/>
      <c r="Q10" s="131"/>
      <c r="R10" s="131"/>
      <c r="S10" s="131"/>
      <c r="T10" s="131"/>
      <c r="U10" s="131"/>
      <c r="V10" s="131"/>
      <c r="W10" s="131"/>
    </row>
    <row r="11" spans="1:23" ht="24.95" customHeight="1" x14ac:dyDescent="0.25">
      <c r="A11" s="1051" t="s">
        <v>657</v>
      </c>
      <c r="B11" s="1048" t="s">
        <v>658</v>
      </c>
      <c r="C11" s="1057">
        <v>42057</v>
      </c>
      <c r="D11" s="1057">
        <v>44463</v>
      </c>
      <c r="E11" s="1057">
        <v>47212</v>
      </c>
      <c r="F11" s="1057">
        <v>50208</v>
      </c>
      <c r="G11" s="1057">
        <v>53632</v>
      </c>
      <c r="H11" s="1057">
        <v>42078</v>
      </c>
      <c r="I11" s="1057">
        <v>42653</v>
      </c>
      <c r="J11" s="1057">
        <v>55799</v>
      </c>
      <c r="L11" s="126"/>
      <c r="M11" s="131"/>
      <c r="N11" s="131"/>
      <c r="O11" s="131"/>
      <c r="P11" s="131"/>
      <c r="Q11" s="131"/>
      <c r="R11" s="131"/>
      <c r="S11" s="131"/>
      <c r="T11" s="131"/>
      <c r="U11" s="131"/>
      <c r="V11" s="131"/>
      <c r="W11" s="131"/>
    </row>
    <row r="12" spans="1:23" ht="24.95" customHeight="1" x14ac:dyDescent="0.25">
      <c r="A12" s="1051" t="s">
        <v>659</v>
      </c>
      <c r="B12" s="1048" t="s">
        <v>660</v>
      </c>
      <c r="C12" s="1057">
        <v>36219</v>
      </c>
      <c r="D12" s="1057">
        <v>38831</v>
      </c>
      <c r="E12" s="1057">
        <v>41747</v>
      </c>
      <c r="F12" s="1057">
        <v>45502</v>
      </c>
      <c r="G12" s="1057">
        <v>49822</v>
      </c>
      <c r="H12" s="1057">
        <v>36539</v>
      </c>
      <c r="I12" s="1057">
        <v>32731</v>
      </c>
      <c r="J12" s="1057">
        <v>43547</v>
      </c>
      <c r="L12" s="126"/>
      <c r="M12" s="131"/>
      <c r="N12" s="131"/>
      <c r="O12" s="131"/>
      <c r="P12" s="131"/>
      <c r="Q12" s="131"/>
      <c r="R12" s="131"/>
      <c r="S12" s="131"/>
      <c r="T12" s="131"/>
      <c r="U12" s="131"/>
      <c r="V12" s="131"/>
      <c r="W12" s="131"/>
    </row>
    <row r="13" spans="1:23" ht="24.95" customHeight="1" x14ac:dyDescent="0.25">
      <c r="A13" s="1051" t="s">
        <v>661</v>
      </c>
      <c r="B13" s="1048" t="s">
        <v>662</v>
      </c>
      <c r="C13" s="1057">
        <v>62303</v>
      </c>
      <c r="D13" s="1057">
        <v>67301</v>
      </c>
      <c r="E13" s="1057">
        <v>73113</v>
      </c>
      <c r="F13" s="1057">
        <v>79110</v>
      </c>
      <c r="G13" s="1057">
        <v>84225</v>
      </c>
      <c r="H13" s="1057">
        <v>89203</v>
      </c>
      <c r="I13" s="1057">
        <v>94639</v>
      </c>
      <c r="J13" s="1057">
        <v>99576</v>
      </c>
      <c r="L13" s="126"/>
      <c r="M13" s="131"/>
      <c r="N13" s="131"/>
      <c r="O13" s="131"/>
      <c r="P13" s="131"/>
      <c r="Q13" s="131"/>
      <c r="R13" s="131"/>
      <c r="S13" s="131"/>
      <c r="T13" s="131"/>
      <c r="U13" s="131"/>
      <c r="V13" s="131"/>
      <c r="W13" s="131"/>
    </row>
    <row r="14" spans="1:23" ht="24.95" customHeight="1" x14ac:dyDescent="0.25">
      <c r="A14" s="1052" t="s">
        <v>663</v>
      </c>
      <c r="B14" s="680" t="s">
        <v>664</v>
      </c>
      <c r="C14" s="1057">
        <v>78634</v>
      </c>
      <c r="D14" s="1057">
        <v>80723</v>
      </c>
      <c r="E14" s="1057">
        <v>84532</v>
      </c>
      <c r="F14" s="1057">
        <v>89089</v>
      </c>
      <c r="G14" s="1057">
        <v>93358</v>
      </c>
      <c r="H14" s="1057">
        <v>96102</v>
      </c>
      <c r="I14" s="1057">
        <v>105839</v>
      </c>
      <c r="J14" s="1057">
        <v>106667</v>
      </c>
      <c r="L14" s="126"/>
      <c r="M14" s="131"/>
      <c r="N14" s="131"/>
      <c r="O14" s="131"/>
      <c r="P14" s="131"/>
      <c r="Q14" s="131"/>
      <c r="R14" s="131"/>
      <c r="S14" s="131"/>
      <c r="T14" s="131"/>
      <c r="U14" s="131"/>
      <c r="V14" s="131"/>
      <c r="W14" s="131"/>
    </row>
    <row r="15" spans="1:23" ht="24.95" customHeight="1" x14ac:dyDescent="0.25">
      <c r="A15" s="1052" t="s">
        <v>665</v>
      </c>
      <c r="B15" s="680" t="s">
        <v>666</v>
      </c>
      <c r="C15" s="1057">
        <v>51430</v>
      </c>
      <c r="D15" s="1057">
        <v>54965</v>
      </c>
      <c r="E15" s="1057">
        <v>59132</v>
      </c>
      <c r="F15" s="1057">
        <v>63745</v>
      </c>
      <c r="G15" s="1057">
        <v>68763</v>
      </c>
      <c r="H15" s="1057">
        <v>58765</v>
      </c>
      <c r="I15" s="1057">
        <v>53088</v>
      </c>
      <c r="J15" s="1057">
        <v>65143</v>
      </c>
      <c r="L15" s="126"/>
      <c r="M15" s="131"/>
      <c r="N15" s="131"/>
      <c r="O15" s="131"/>
      <c r="P15" s="131"/>
      <c r="Q15" s="131"/>
      <c r="R15" s="131"/>
      <c r="S15" s="131"/>
      <c r="T15" s="131"/>
      <c r="U15" s="131"/>
      <c r="V15" s="131"/>
      <c r="W15" s="131"/>
    </row>
    <row r="16" spans="1:23" ht="24.95" customHeight="1" x14ac:dyDescent="0.25">
      <c r="A16" s="1052" t="s">
        <v>667</v>
      </c>
      <c r="B16" s="680" t="s">
        <v>668</v>
      </c>
      <c r="C16" s="1057">
        <v>157508</v>
      </c>
      <c r="D16" s="1057">
        <v>165159</v>
      </c>
      <c r="E16" s="1057">
        <v>173343</v>
      </c>
      <c r="F16" s="1057">
        <v>182061</v>
      </c>
      <c r="G16" s="1057">
        <v>189747</v>
      </c>
      <c r="H16" s="1057">
        <v>188494</v>
      </c>
      <c r="I16" s="1057">
        <v>193434</v>
      </c>
      <c r="J16" s="1057">
        <v>205729</v>
      </c>
      <c r="L16" s="126"/>
      <c r="M16" s="131"/>
      <c r="N16" s="131"/>
      <c r="O16" s="131"/>
      <c r="P16" s="131"/>
      <c r="Q16" s="131"/>
      <c r="R16" s="131"/>
      <c r="S16" s="131"/>
      <c r="T16" s="131"/>
      <c r="U16" s="131"/>
      <c r="V16" s="131"/>
      <c r="W16" s="131"/>
    </row>
    <row r="17" spans="1:23" ht="24.95" customHeight="1" x14ac:dyDescent="0.25">
      <c r="A17" s="680"/>
      <c r="B17" s="1053" t="s">
        <v>695</v>
      </c>
      <c r="C17" s="1058">
        <v>1162243</v>
      </c>
      <c r="D17" s="1058">
        <v>1213314</v>
      </c>
      <c r="E17" s="1058">
        <v>1282693</v>
      </c>
      <c r="F17" s="1058">
        <v>1347222</v>
      </c>
      <c r="G17" s="1058">
        <v>1407774</v>
      </c>
      <c r="H17" s="1058">
        <v>1330902</v>
      </c>
      <c r="I17" s="1058">
        <v>1374997</v>
      </c>
      <c r="J17" s="1058">
        <v>1494154</v>
      </c>
      <c r="L17" s="126"/>
      <c r="M17" s="131"/>
      <c r="N17" s="131"/>
      <c r="O17" s="131"/>
      <c r="P17" s="131"/>
      <c r="Q17" s="131"/>
      <c r="R17" s="131"/>
      <c r="S17" s="131"/>
      <c r="T17" s="131"/>
      <c r="U17" s="131"/>
      <c r="V17" s="131"/>
      <c r="W17" s="131"/>
    </row>
    <row r="18" spans="1:23" ht="24.95" customHeight="1" x14ac:dyDescent="0.25">
      <c r="A18" s="680"/>
      <c r="B18" s="680" t="s">
        <v>696</v>
      </c>
      <c r="C18" s="1049">
        <v>14699</v>
      </c>
      <c r="D18" s="1049">
        <v>16000</v>
      </c>
      <c r="E18" s="1049">
        <v>18076</v>
      </c>
      <c r="F18" s="1049">
        <v>16546</v>
      </c>
      <c r="G18" s="1049">
        <v>16179</v>
      </c>
      <c r="H18" s="1049">
        <v>15346</v>
      </c>
      <c r="I18" s="1049">
        <v>15646</v>
      </c>
      <c r="J18" s="1049">
        <v>16785</v>
      </c>
      <c r="K18" s="131"/>
      <c r="L18" s="126"/>
      <c r="M18" s="131"/>
      <c r="N18" s="131"/>
      <c r="O18" s="131"/>
      <c r="P18" s="131"/>
      <c r="Q18" s="131"/>
      <c r="R18" s="131"/>
      <c r="S18" s="131"/>
      <c r="T18" s="131"/>
      <c r="U18" s="131"/>
      <c r="V18" s="131"/>
      <c r="W18" s="131"/>
    </row>
    <row r="19" spans="1:23" ht="24.95" customHeight="1" x14ac:dyDescent="0.25">
      <c r="A19" s="1054"/>
      <c r="B19" s="1055" t="s">
        <v>697</v>
      </c>
      <c r="C19" s="1060">
        <v>1176942</v>
      </c>
      <c r="D19" s="1060">
        <v>1229314</v>
      </c>
      <c r="E19" s="1060">
        <v>1300769</v>
      </c>
      <c r="F19" s="1060">
        <v>1363768</v>
      </c>
      <c r="G19" s="1060">
        <v>1423953</v>
      </c>
      <c r="H19" s="1060">
        <v>1346248</v>
      </c>
      <c r="I19" s="1060">
        <v>1390643</v>
      </c>
      <c r="J19" s="1060">
        <v>1510939</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59" display="Back to Contents" xr:uid="{F31B6016-B85A-4464-8DA6-6A16E5D26CC9}"/>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DA944-4A18-4072-99A4-E81560365570}">
  <sheetPr>
    <tabColor theme="9" tint="0.39997558519241921"/>
    <pageSetUpPr fitToPage="1"/>
  </sheetPr>
  <dimension ref="A1:W51"/>
  <sheetViews>
    <sheetView showGridLines="0" zoomScale="80" zoomScaleNormal="80" workbookViewId="0">
      <selection activeCell="K2" sqref="K2"/>
    </sheetView>
  </sheetViews>
  <sheetFormatPr defaultColWidth="9.140625" defaultRowHeight="15" x14ac:dyDescent="0.25"/>
  <cols>
    <col min="1" max="1" width="9.28515625" style="26" customWidth="1"/>
    <col min="2" max="2" width="66.5703125" style="26" customWidth="1"/>
    <col min="3" max="10" width="15.710937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110</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529</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8.2874942010736294</v>
      </c>
      <c r="D5" s="1057">
        <v>8.46253808926331</v>
      </c>
      <c r="E5" s="1057">
        <v>8.59828216531408</v>
      </c>
      <c r="F5" s="1057">
        <v>7.5120824500729055</v>
      </c>
      <c r="G5" s="1057">
        <v>7.241311609354435</v>
      </c>
      <c r="H5" s="1057">
        <v>8.1660017582064306</v>
      </c>
      <c r="I5" s="1057">
        <v>9.5746075115291571</v>
      </c>
      <c r="J5" s="1057">
        <v>8.9207790518584513</v>
      </c>
      <c r="L5" s="126"/>
      <c r="M5" s="131"/>
      <c r="N5" s="131"/>
      <c r="O5" s="131"/>
      <c r="P5" s="131"/>
      <c r="Q5" s="131"/>
      <c r="R5" s="131"/>
      <c r="S5" s="131"/>
      <c r="T5" s="131"/>
      <c r="U5" s="131"/>
      <c r="V5" s="131"/>
      <c r="W5" s="131"/>
    </row>
    <row r="6" spans="1:23" ht="24.95" customHeight="1" x14ac:dyDescent="0.25">
      <c r="A6" s="1051" t="s">
        <v>649</v>
      </c>
      <c r="B6" s="1048" t="s">
        <v>650</v>
      </c>
      <c r="C6" s="1057">
        <v>8.7565062679384376</v>
      </c>
      <c r="D6" s="1057">
        <v>8.3187431183263776</v>
      </c>
      <c r="E6" s="1057">
        <v>8.841011754641265</v>
      </c>
      <c r="F6" s="1057">
        <v>9.3132084646568032</v>
      </c>
      <c r="G6" s="1057">
        <v>8.6653529331271724</v>
      </c>
      <c r="H6" s="1057">
        <v>6.7798808734070226</v>
      </c>
      <c r="I6" s="1057">
        <v>8.0286061260288761</v>
      </c>
      <c r="J6" s="1057">
        <v>9.873520465211568</v>
      </c>
      <c r="L6" s="126"/>
      <c r="M6" s="131"/>
      <c r="N6" s="131"/>
      <c r="O6" s="131"/>
      <c r="P6" s="131"/>
      <c r="Q6" s="131"/>
      <c r="R6" s="131"/>
      <c r="S6" s="131"/>
      <c r="T6" s="131"/>
      <c r="U6" s="131"/>
      <c r="V6" s="131"/>
      <c r="W6" s="131"/>
    </row>
    <row r="7" spans="1:23" ht="24.95" customHeight="1" x14ac:dyDescent="0.25">
      <c r="A7" s="1051" t="s">
        <v>651</v>
      </c>
      <c r="B7" s="1048" t="s">
        <v>616</v>
      </c>
      <c r="C7" s="1057">
        <v>22.293282081869794</v>
      </c>
      <c r="D7" s="1057">
        <v>21.796981025785474</v>
      </c>
      <c r="E7" s="1057">
        <v>21.846173128646683</v>
      </c>
      <c r="F7" s="1057">
        <v>21.528138967688729</v>
      </c>
      <c r="G7" s="1057">
        <v>21.40900896851204</v>
      </c>
      <c r="H7" s="1057">
        <v>22.232076199285014</v>
      </c>
      <c r="I7" s="1057">
        <v>23.390873129881289</v>
      </c>
      <c r="J7" s="1057">
        <v>23.393550252685532</v>
      </c>
      <c r="L7" s="126"/>
      <c r="M7" s="131"/>
      <c r="N7" s="131"/>
      <c r="O7" s="131"/>
      <c r="P7" s="131"/>
      <c r="Q7" s="131"/>
      <c r="R7" s="131"/>
      <c r="S7" s="131"/>
      <c r="T7" s="131"/>
      <c r="U7" s="131"/>
      <c r="V7" s="131"/>
      <c r="W7" s="131"/>
    </row>
    <row r="8" spans="1:23" ht="24.95" customHeight="1" x14ac:dyDescent="0.25">
      <c r="A8" s="1051" t="s">
        <v>652</v>
      </c>
      <c r="B8" s="1048" t="s">
        <v>653</v>
      </c>
      <c r="C8" s="1057">
        <v>2.6942704058483766</v>
      </c>
      <c r="D8" s="1057">
        <v>2.6792916037180241</v>
      </c>
      <c r="E8" s="1057">
        <v>2.5779179470512839</v>
      </c>
      <c r="F8" s="1057">
        <v>2.6116879788860179</v>
      </c>
      <c r="G8" s="1057">
        <v>2.7043035240097915</v>
      </c>
      <c r="H8" s="1057">
        <v>2.8581076651173678</v>
      </c>
      <c r="I8" s="1057">
        <v>2.6985620108218806</v>
      </c>
      <c r="J8" s="1057">
        <v>2.4331275117131872</v>
      </c>
      <c r="L8" s="126"/>
      <c r="M8" s="131"/>
      <c r="N8" s="131"/>
      <c r="O8" s="131"/>
      <c r="P8" s="131"/>
      <c r="Q8" s="131"/>
      <c r="R8" s="131"/>
      <c r="S8" s="131"/>
      <c r="T8" s="131"/>
      <c r="U8" s="131"/>
      <c r="V8" s="131"/>
      <c r="W8" s="131"/>
    </row>
    <row r="9" spans="1:23" ht="24.95" customHeight="1" x14ac:dyDescent="0.25">
      <c r="A9" s="1051" t="s">
        <v>654</v>
      </c>
      <c r="B9" s="1048" t="s">
        <v>617</v>
      </c>
      <c r="C9" s="1057">
        <v>4.7055844723019487</v>
      </c>
      <c r="D9" s="1057">
        <v>4.8883088367090881</v>
      </c>
      <c r="E9" s="1057">
        <v>4.8496366343148658</v>
      </c>
      <c r="F9" s="1057">
        <v>4.8383676587503048</v>
      </c>
      <c r="G9" s="1057">
        <v>4.6979084930163006</v>
      </c>
      <c r="H9" s="1057">
        <v>4.064671541800406</v>
      </c>
      <c r="I9" s="1057">
        <v>3.5972003339146066</v>
      </c>
      <c r="J9" s="1057">
        <v>3.3949681721733858</v>
      </c>
      <c r="L9" s="126"/>
      <c r="M9" s="131"/>
      <c r="N9" s="131"/>
      <c r="O9" s="131"/>
      <c r="P9" s="131"/>
      <c r="Q9" s="131"/>
      <c r="R9" s="131"/>
      <c r="S9" s="131"/>
      <c r="T9" s="131"/>
      <c r="U9" s="131"/>
      <c r="V9" s="131"/>
      <c r="W9" s="131"/>
    </row>
    <row r="10" spans="1:23" ht="24.95" customHeight="1" x14ac:dyDescent="0.25">
      <c r="A10" s="1051" t="s">
        <v>655</v>
      </c>
      <c r="B10" s="1048" t="s">
        <v>656</v>
      </c>
      <c r="C10" s="1057">
        <v>15.635689779105514</v>
      </c>
      <c r="D10" s="1057">
        <v>15.856176222057206</v>
      </c>
      <c r="E10" s="1057">
        <v>15.908807710216868</v>
      </c>
      <c r="F10" s="1057">
        <v>16.386613536350268</v>
      </c>
      <c r="G10" s="1057">
        <v>16.781238245643493</v>
      </c>
      <c r="H10" s="1057">
        <v>16.956540436280527</v>
      </c>
      <c r="I10" s="1057">
        <v>16.088847626604448</v>
      </c>
      <c r="J10" s="1057">
        <v>16.603223143125575</v>
      </c>
      <c r="L10" s="126"/>
      <c r="M10" s="131"/>
      <c r="N10" s="131"/>
      <c r="O10" s="131"/>
      <c r="P10" s="131"/>
      <c r="Q10" s="131"/>
      <c r="R10" s="131"/>
      <c r="S10" s="131"/>
      <c r="T10" s="131"/>
      <c r="U10" s="131"/>
      <c r="V10" s="131"/>
      <c r="W10" s="131"/>
    </row>
    <row r="11" spans="1:23" ht="24.95" customHeight="1" x14ac:dyDescent="0.25">
      <c r="A11" s="1051" t="s">
        <v>657</v>
      </c>
      <c r="B11" s="1048" t="s">
        <v>658</v>
      </c>
      <c r="C11" s="1057">
        <v>3.5734131333574637</v>
      </c>
      <c r="D11" s="1057">
        <v>3.6196002867897472</v>
      </c>
      <c r="E11" s="1057">
        <v>3.5550302446460673</v>
      </c>
      <c r="F11" s="1057">
        <v>3.6405870858518776</v>
      </c>
      <c r="G11" s="1057">
        <v>3.77507788862175</v>
      </c>
      <c r="H11" s="1057">
        <v>3.1993858262054538</v>
      </c>
      <c r="I11" s="1057">
        <v>3.0062644497801343</v>
      </c>
      <c r="J11" s="1057">
        <v>3.4680970906413409</v>
      </c>
      <c r="L11" s="126"/>
      <c r="M11" s="131"/>
      <c r="N11" s="131"/>
      <c r="O11" s="131"/>
      <c r="P11" s="131"/>
      <c r="Q11" s="131"/>
      <c r="R11" s="131"/>
      <c r="S11" s="131"/>
      <c r="T11" s="131"/>
      <c r="U11" s="131"/>
      <c r="V11" s="131"/>
      <c r="W11" s="131"/>
    </row>
    <row r="12" spans="1:23" ht="24.95" customHeight="1" x14ac:dyDescent="0.25">
      <c r="A12" s="1051" t="s">
        <v>659</v>
      </c>
      <c r="B12" s="1048" t="s">
        <v>660</v>
      </c>
      <c r="C12" s="1057">
        <v>3.0773818930754446</v>
      </c>
      <c r="D12" s="1057">
        <v>3.2130214068061353</v>
      </c>
      <c r="E12" s="1057">
        <v>3.2601258171446807</v>
      </c>
      <c r="F12" s="1057">
        <v>3.4766788164621096</v>
      </c>
      <c r="G12" s="1057">
        <v>3.7551140746871403</v>
      </c>
      <c r="H12" s="1057">
        <v>3.0335758210661896</v>
      </c>
      <c r="I12" s="1057">
        <v>2.575313174067515</v>
      </c>
      <c r="J12" s="1057">
        <v>3.0514297261796504</v>
      </c>
      <c r="L12" s="126"/>
      <c r="M12" s="131"/>
      <c r="N12" s="131"/>
      <c r="O12" s="131"/>
      <c r="P12" s="131"/>
      <c r="Q12" s="131"/>
      <c r="R12" s="131"/>
      <c r="S12" s="131"/>
      <c r="T12" s="131"/>
      <c r="U12" s="131"/>
      <c r="V12" s="131"/>
      <c r="W12" s="131"/>
    </row>
    <row r="13" spans="1:23" ht="24.95" customHeight="1" x14ac:dyDescent="0.25">
      <c r="A13" s="1051" t="s">
        <v>661</v>
      </c>
      <c r="B13" s="1048" t="s">
        <v>662</v>
      </c>
      <c r="C13" s="1057">
        <v>5.2936338409199433</v>
      </c>
      <c r="D13" s="1057">
        <v>5.419718075435946</v>
      </c>
      <c r="E13" s="1057">
        <v>5.395213468686717</v>
      </c>
      <c r="F13" s="1057">
        <v>5.5505708469837218</v>
      </c>
      <c r="G13" s="1057">
        <v>5.6648974673059493</v>
      </c>
      <c r="H13" s="1057">
        <v>6.3938368308293816</v>
      </c>
      <c r="I13" s="1057">
        <v>6.213833180859436</v>
      </c>
      <c r="J13" s="1057">
        <v>5.6740225426869131</v>
      </c>
      <c r="L13" s="126"/>
      <c r="M13" s="131"/>
      <c r="N13" s="131"/>
      <c r="O13" s="131"/>
      <c r="P13" s="131"/>
      <c r="Q13" s="131"/>
      <c r="R13" s="131"/>
      <c r="S13" s="131"/>
      <c r="T13" s="131"/>
      <c r="U13" s="131"/>
      <c r="V13" s="131"/>
      <c r="W13" s="131"/>
    </row>
    <row r="14" spans="1:23" ht="24.95" customHeight="1" x14ac:dyDescent="0.25">
      <c r="A14" s="1052" t="s">
        <v>663</v>
      </c>
      <c r="B14" s="680" t="s">
        <v>664</v>
      </c>
      <c r="C14" s="1057">
        <v>6.6812128380158073</v>
      </c>
      <c r="D14" s="1057">
        <v>6.5181452129157806</v>
      </c>
      <c r="E14" s="1057">
        <v>6.2861935613626381</v>
      </c>
      <c r="F14" s="1057">
        <v>6.2824596048657195</v>
      </c>
      <c r="G14" s="1057">
        <v>6.2817264336100731</v>
      </c>
      <c r="H14" s="1057">
        <v>6.8835121266190624</v>
      </c>
      <c r="I14" s="1057">
        <v>6.9598469622615804</v>
      </c>
      <c r="J14" s="1057">
        <v>6.1247981278996875</v>
      </c>
      <c r="L14" s="126"/>
      <c r="M14" s="131"/>
      <c r="N14" s="131"/>
      <c r="O14" s="131"/>
      <c r="P14" s="131"/>
      <c r="Q14" s="131"/>
      <c r="R14" s="131"/>
      <c r="S14" s="131"/>
      <c r="T14" s="131"/>
      <c r="U14" s="131"/>
      <c r="V14" s="131"/>
      <c r="W14" s="131"/>
    </row>
    <row r="15" spans="1:23" ht="24.95" customHeight="1" x14ac:dyDescent="0.25">
      <c r="A15" s="1052" t="s">
        <v>665</v>
      </c>
      <c r="B15" s="680" t="s">
        <v>666</v>
      </c>
      <c r="C15" s="1057">
        <v>4.3697990215320717</v>
      </c>
      <c r="D15" s="1057">
        <v>4.4870912605945765</v>
      </c>
      <c r="E15" s="1057">
        <v>4.4718062768662161</v>
      </c>
      <c r="F15" s="1057">
        <v>4.6430315500970121</v>
      </c>
      <c r="G15" s="1057">
        <v>4.8557680548568589</v>
      </c>
      <c r="H15" s="1057">
        <v>4.4537469747781273</v>
      </c>
      <c r="I15" s="1057">
        <v>3.7039213015180463</v>
      </c>
      <c r="J15" s="1057">
        <v>3.9651504418158972</v>
      </c>
      <c r="L15" s="126"/>
      <c r="M15" s="131"/>
      <c r="N15" s="131"/>
      <c r="O15" s="131"/>
      <c r="P15" s="131"/>
      <c r="Q15" s="131"/>
      <c r="R15" s="131"/>
      <c r="S15" s="131"/>
      <c r="T15" s="131"/>
      <c r="U15" s="131"/>
      <c r="V15" s="131"/>
      <c r="W15" s="131"/>
    </row>
    <row r="16" spans="1:23" ht="24.95" customHeight="1" x14ac:dyDescent="0.25">
      <c r="A16" s="1052" t="s">
        <v>667</v>
      </c>
      <c r="B16" s="680" t="s">
        <v>668</v>
      </c>
      <c r="C16" s="1057">
        <v>13.382817505025738</v>
      </c>
      <c r="D16" s="1057">
        <v>13.417743195145061</v>
      </c>
      <c r="E16" s="1057">
        <v>13.004869894462544</v>
      </c>
      <c r="F16" s="1057">
        <v>13.011056382925082</v>
      </c>
      <c r="G16" s="1057">
        <v>13.040997873391078</v>
      </c>
      <c r="H16" s="1057">
        <v>13.867976603305907</v>
      </c>
      <c r="I16" s="1057">
        <v>13.063085456185327</v>
      </c>
      <c r="J16" s="1057">
        <v>12.047179875368226</v>
      </c>
      <c r="L16" s="126"/>
      <c r="M16" s="131"/>
      <c r="N16" s="131"/>
      <c r="O16" s="131"/>
      <c r="P16" s="131"/>
      <c r="Q16" s="131"/>
      <c r="R16" s="131"/>
      <c r="S16" s="131"/>
      <c r="T16" s="131"/>
      <c r="U16" s="131"/>
      <c r="V16" s="131"/>
      <c r="W16" s="131"/>
    </row>
    <row r="17" spans="1:23" ht="24.95" customHeight="1" x14ac:dyDescent="0.25">
      <c r="A17" s="680"/>
      <c r="B17" s="1053" t="s">
        <v>695</v>
      </c>
      <c r="C17" s="1058">
        <v>98.751085440064173</v>
      </c>
      <c r="D17" s="1058">
        <v>98.677358333546721</v>
      </c>
      <c r="E17" s="1058">
        <v>98.595068603353909</v>
      </c>
      <c r="F17" s="1058">
        <v>98.794483343590557</v>
      </c>
      <c r="G17" s="1058">
        <v>98.872705566136091</v>
      </c>
      <c r="H17" s="1058">
        <v>98.889312656900884</v>
      </c>
      <c r="I17" s="1058">
        <v>98.900961263452302</v>
      </c>
      <c r="J17" s="1058">
        <v>98.949846401359423</v>
      </c>
      <c r="L17" s="126"/>
      <c r="M17" s="131"/>
      <c r="N17" s="131"/>
      <c r="O17" s="131"/>
      <c r="P17" s="131"/>
      <c r="Q17" s="131"/>
      <c r="R17" s="131"/>
      <c r="S17" s="131"/>
      <c r="T17" s="131"/>
      <c r="U17" s="131"/>
      <c r="V17" s="131"/>
      <c r="W17" s="131"/>
    </row>
    <row r="18" spans="1:23" ht="24.95" customHeight="1" x14ac:dyDescent="0.25">
      <c r="A18" s="680"/>
      <c r="B18" s="680" t="s">
        <v>696</v>
      </c>
      <c r="C18" s="1049">
        <v>1.2489145599358338</v>
      </c>
      <c r="D18" s="1049">
        <v>1.3226416664532814</v>
      </c>
      <c r="E18" s="1049">
        <v>1.4049313966460908</v>
      </c>
      <c r="F18" s="1049">
        <v>1.2055166564094488</v>
      </c>
      <c r="G18" s="1049">
        <v>1.1272944338639168</v>
      </c>
      <c r="H18" s="1049">
        <v>1.1106873430991102</v>
      </c>
      <c r="I18" s="1049">
        <v>1.0990387365477026</v>
      </c>
      <c r="J18" s="1049">
        <v>1.0501535986405837</v>
      </c>
      <c r="K18" s="131"/>
      <c r="L18" s="126"/>
      <c r="M18" s="131"/>
      <c r="N18" s="131"/>
      <c r="O18" s="131"/>
      <c r="P18" s="131"/>
      <c r="Q18" s="131"/>
      <c r="R18" s="131"/>
      <c r="S18" s="131"/>
      <c r="T18" s="131"/>
      <c r="U18" s="131"/>
      <c r="V18" s="131"/>
      <c r="W18" s="131"/>
    </row>
    <row r="19" spans="1:23" ht="24.95" customHeight="1" x14ac:dyDescent="0.25">
      <c r="A19" s="1054"/>
      <c r="B19" s="1055" t="s">
        <v>697</v>
      </c>
      <c r="C19" s="1059">
        <v>100</v>
      </c>
      <c r="D19" s="1059">
        <v>100</v>
      </c>
      <c r="E19" s="1059">
        <v>100</v>
      </c>
      <c r="F19" s="1059">
        <v>100</v>
      </c>
      <c r="G19" s="1059">
        <v>100</v>
      </c>
      <c r="H19" s="1059">
        <v>100</v>
      </c>
      <c r="I19" s="1059">
        <v>100</v>
      </c>
      <c r="J19" s="1059">
        <v>100</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59" display="Back to Contents" xr:uid="{FE2ADB34-5B7C-4D5A-A62B-B251A30ADEFC}"/>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A1AB3-890C-481F-B7DA-161636118FE0}">
  <sheetPr>
    <tabColor theme="9" tint="0.39997558519241921"/>
    <pageSetUpPr fitToPage="1"/>
  </sheetPr>
  <dimension ref="A1:V51"/>
  <sheetViews>
    <sheetView showGridLines="0" zoomScale="80" zoomScaleNormal="80" workbookViewId="0">
      <selection activeCell="J2" sqref="J2"/>
    </sheetView>
  </sheetViews>
  <sheetFormatPr defaultColWidth="9.140625" defaultRowHeight="15" x14ac:dyDescent="0.25"/>
  <cols>
    <col min="1" max="1" width="9.28515625" style="26" customWidth="1"/>
    <col min="2" max="2" width="66.5703125" style="26" customWidth="1"/>
    <col min="3" max="9" width="15.7109375" style="26" customWidth="1"/>
    <col min="10" max="10" width="9.140625" style="26"/>
    <col min="11" max="11" width="13.140625" style="26" bestFit="1" customWidth="1"/>
    <col min="12" max="15" width="13.85546875" style="26" bestFit="1" customWidth="1"/>
    <col min="16" max="16384" width="9.140625" style="26"/>
  </cols>
  <sheetData>
    <row r="1" spans="1:22" ht="15" customHeight="1" x14ac:dyDescent="0.25">
      <c r="K1" s="131"/>
      <c r="L1" s="131"/>
      <c r="M1" s="131"/>
      <c r="N1" s="131"/>
      <c r="O1" s="131"/>
    </row>
    <row r="2" spans="1:22" ht="18.75" customHeight="1" x14ac:dyDescent="0.3">
      <c r="A2" s="1147" t="s">
        <v>112</v>
      </c>
      <c r="B2" s="1147"/>
      <c r="C2" s="1148"/>
      <c r="D2" s="1148"/>
      <c r="E2" s="1148"/>
      <c r="F2" s="1148"/>
      <c r="G2" s="1148"/>
      <c r="H2" s="1148"/>
      <c r="I2" s="1148"/>
      <c r="J2" s="49" t="s">
        <v>501</v>
      </c>
      <c r="K2" s="131"/>
      <c r="L2" s="131"/>
      <c r="M2" s="131"/>
      <c r="N2" s="131"/>
      <c r="O2" s="131"/>
    </row>
    <row r="3" spans="1:22" ht="15" customHeight="1" x14ac:dyDescent="0.25">
      <c r="A3" s="122"/>
      <c r="B3" s="122"/>
      <c r="C3" s="120"/>
      <c r="D3" s="120"/>
      <c r="E3" s="120"/>
      <c r="G3" s="120"/>
      <c r="I3" s="120" t="s">
        <v>529</v>
      </c>
      <c r="K3" s="131"/>
      <c r="L3" s="131"/>
      <c r="M3" s="131"/>
      <c r="N3" s="131"/>
      <c r="O3" s="131"/>
    </row>
    <row r="4" spans="1:22" ht="30" x14ac:dyDescent="0.25">
      <c r="A4" s="913" t="s">
        <v>694</v>
      </c>
      <c r="B4" s="914" t="s">
        <v>644</v>
      </c>
      <c r="C4" s="914">
        <v>2016</v>
      </c>
      <c r="D4" s="914">
        <v>2017</v>
      </c>
      <c r="E4" s="914">
        <v>2018</v>
      </c>
      <c r="F4" s="914">
        <v>2019</v>
      </c>
      <c r="G4" s="914">
        <v>2020</v>
      </c>
      <c r="H4" s="914">
        <v>2021</v>
      </c>
      <c r="I4" s="914">
        <v>2022</v>
      </c>
      <c r="K4" s="107"/>
      <c r="L4" s="131"/>
      <c r="M4" s="131"/>
      <c r="N4" s="131"/>
      <c r="O4" s="131"/>
    </row>
    <row r="5" spans="1:22" ht="24.95" customHeight="1" x14ac:dyDescent="0.25">
      <c r="A5" s="1047" t="s">
        <v>646</v>
      </c>
      <c r="B5" s="1048" t="s">
        <v>647</v>
      </c>
      <c r="C5" s="1032">
        <v>-3.6518725842996105</v>
      </c>
      <c r="D5" s="1032">
        <v>5.8865467082371197</v>
      </c>
      <c r="E5" s="1032">
        <v>0.12863158106301853</v>
      </c>
      <c r="F5" s="1032">
        <v>1.9430532834188199</v>
      </c>
      <c r="G5" s="1032">
        <v>-2.4258415130005062</v>
      </c>
      <c r="H5" s="1032">
        <v>-0.10997992109696497</v>
      </c>
      <c r="I5" s="1032">
        <v>7.3737373737372991E-2</v>
      </c>
      <c r="J5" s="123"/>
      <c r="K5" s="126"/>
      <c r="L5" s="131"/>
      <c r="M5" s="131"/>
      <c r="N5" s="131"/>
      <c r="O5" s="131"/>
      <c r="P5" s="131"/>
      <c r="Q5" s="131"/>
      <c r="R5" s="131"/>
      <c r="S5" s="131"/>
      <c r="T5" s="131"/>
      <c r="U5" s="131"/>
      <c r="V5" s="131"/>
    </row>
    <row r="6" spans="1:22" ht="24.95" customHeight="1" x14ac:dyDescent="0.25">
      <c r="A6" s="1051" t="s">
        <v>649</v>
      </c>
      <c r="B6" s="1048" t="s">
        <v>650</v>
      </c>
      <c r="C6" s="1032">
        <v>2.2404642001183817</v>
      </c>
      <c r="D6" s="1032">
        <v>0.44605572849441444</v>
      </c>
      <c r="E6" s="1032">
        <v>-2.1551805589674728</v>
      </c>
      <c r="F6" s="1032">
        <v>-0.64698668366214918</v>
      </c>
      <c r="G6" s="1032">
        <v>-9.7271764168456656</v>
      </c>
      <c r="H6" s="1032">
        <v>0.90224916288934764</v>
      </c>
      <c r="I6" s="1032">
        <v>2.6483989030805475</v>
      </c>
      <c r="J6" s="123"/>
      <c r="K6" s="126"/>
      <c r="L6" s="131"/>
      <c r="M6" s="131"/>
      <c r="N6" s="131"/>
      <c r="O6" s="131"/>
      <c r="P6" s="131"/>
      <c r="Q6" s="131"/>
      <c r="R6" s="131"/>
      <c r="S6" s="131"/>
      <c r="T6" s="131"/>
      <c r="U6" s="131"/>
      <c r="V6" s="131"/>
    </row>
    <row r="7" spans="1:22" ht="24.95" customHeight="1" x14ac:dyDescent="0.25">
      <c r="A7" s="1051" t="s">
        <v>651</v>
      </c>
      <c r="B7" s="1048" t="s">
        <v>616</v>
      </c>
      <c r="C7" s="1032">
        <v>4.3905952839213569</v>
      </c>
      <c r="D7" s="1032">
        <v>6.0478497548366335</v>
      </c>
      <c r="E7" s="1032">
        <v>4.9503552935992161</v>
      </c>
      <c r="F7" s="1032">
        <v>3.7527514163028286</v>
      </c>
      <c r="G7" s="1032">
        <v>-2.7434291441525431</v>
      </c>
      <c r="H7" s="1032">
        <v>9.5033907010916465</v>
      </c>
      <c r="I7" s="1032">
        <v>8.1023871938819383</v>
      </c>
      <c r="J7" s="123"/>
      <c r="K7" s="126"/>
      <c r="L7" s="131"/>
      <c r="M7" s="131"/>
      <c r="N7" s="131"/>
      <c r="O7" s="131"/>
      <c r="P7" s="131"/>
      <c r="Q7" s="131"/>
      <c r="R7" s="131"/>
      <c r="S7" s="131"/>
      <c r="T7" s="131"/>
      <c r="U7" s="131"/>
      <c r="V7" s="131"/>
    </row>
    <row r="8" spans="1:22" ht="24.95" customHeight="1" x14ac:dyDescent="0.25">
      <c r="A8" s="1051" t="s">
        <v>652</v>
      </c>
      <c r="B8" s="1048" t="s">
        <v>653</v>
      </c>
      <c r="C8" s="1032">
        <v>5.3673919899085405</v>
      </c>
      <c r="D8" s="1032">
        <v>2.9450496827487171</v>
      </c>
      <c r="E8" s="1032">
        <v>4.9802302593324725</v>
      </c>
      <c r="F8" s="1032">
        <v>6.142512946910756</v>
      </c>
      <c r="G8" s="1032">
        <v>-0.98103164870717308</v>
      </c>
      <c r="H8" s="1032">
        <v>2.8273299781296828</v>
      </c>
      <c r="I8" s="1032">
        <v>3.3645961459614568</v>
      </c>
      <c r="J8" s="123"/>
      <c r="K8" s="126"/>
      <c r="L8" s="131"/>
      <c r="M8" s="131"/>
      <c r="N8" s="131"/>
      <c r="O8" s="131"/>
      <c r="P8" s="131"/>
      <c r="Q8" s="131"/>
      <c r="R8" s="131"/>
      <c r="S8" s="131"/>
      <c r="T8" s="131"/>
      <c r="U8" s="131"/>
      <c r="V8" s="131"/>
    </row>
    <row r="9" spans="1:22" ht="24.95" customHeight="1" x14ac:dyDescent="0.25">
      <c r="A9" s="1051" t="s">
        <v>654</v>
      </c>
      <c r="B9" s="1048" t="s">
        <v>617</v>
      </c>
      <c r="C9" s="1032">
        <v>7.4500740312736866</v>
      </c>
      <c r="D9" s="1032">
        <v>6.7453115547489375</v>
      </c>
      <c r="E9" s="1032">
        <v>4.2064166745379623</v>
      </c>
      <c r="F9" s="1032">
        <v>0.39127413360726848</v>
      </c>
      <c r="G9" s="1032">
        <v>-19.317412306442151</v>
      </c>
      <c r="H9" s="1032">
        <v>-5.0861683079677817</v>
      </c>
      <c r="I9" s="1032">
        <v>5.0148362121479977</v>
      </c>
      <c r="J9" s="123"/>
      <c r="K9" s="126"/>
      <c r="L9" s="131"/>
      <c r="M9" s="131"/>
      <c r="N9" s="131"/>
      <c r="O9" s="131"/>
      <c r="P9" s="131"/>
      <c r="Q9" s="131"/>
      <c r="R9" s="131"/>
      <c r="S9" s="131"/>
      <c r="T9" s="131"/>
      <c r="U9" s="131"/>
      <c r="V9" s="131"/>
    </row>
    <row r="10" spans="1:22" ht="24.95" customHeight="1" x14ac:dyDescent="0.25">
      <c r="A10" s="1051" t="s">
        <v>655</v>
      </c>
      <c r="B10" s="1048" t="s">
        <v>656</v>
      </c>
      <c r="C10" s="1032">
        <v>6.3497497595409271</v>
      </c>
      <c r="D10" s="1032">
        <v>7.2439552803155607</v>
      </c>
      <c r="E10" s="1032">
        <v>8.2340329227910587</v>
      </c>
      <c r="F10" s="1032">
        <v>6.8394617175910213</v>
      </c>
      <c r="G10" s="1032">
        <v>-5.8276748632078608</v>
      </c>
      <c r="H10" s="1032">
        <v>2.0056002800139936</v>
      </c>
      <c r="I10" s="1032">
        <v>13.45434581203034</v>
      </c>
      <c r="J10" s="123"/>
      <c r="K10" s="126"/>
      <c r="L10" s="131"/>
      <c r="M10" s="131"/>
      <c r="N10" s="131"/>
      <c r="O10" s="131"/>
      <c r="P10" s="131"/>
      <c r="Q10" s="131"/>
      <c r="R10" s="131"/>
      <c r="S10" s="131"/>
      <c r="T10" s="131"/>
      <c r="U10" s="131"/>
      <c r="V10" s="131"/>
    </row>
    <row r="11" spans="1:22" ht="24.95" customHeight="1" x14ac:dyDescent="0.25">
      <c r="A11" s="1051" t="s">
        <v>657</v>
      </c>
      <c r="B11" s="1048" t="s">
        <v>658</v>
      </c>
      <c r="C11" s="1032">
        <v>5.7208074755688614</v>
      </c>
      <c r="D11" s="1032">
        <v>6.1826687358027925</v>
      </c>
      <c r="E11" s="1032">
        <v>6.3458442768787648</v>
      </c>
      <c r="F11" s="1032">
        <v>6.8196303377947771</v>
      </c>
      <c r="G11" s="1032">
        <v>-21.543108591885442</v>
      </c>
      <c r="H11" s="1032">
        <v>1.3665098151052888</v>
      </c>
      <c r="I11" s="1032">
        <v>30.820809790636048</v>
      </c>
      <c r="J11" s="123"/>
      <c r="K11" s="126"/>
      <c r="L11" s="131"/>
      <c r="M11" s="131"/>
      <c r="N11" s="131"/>
      <c r="O11" s="131"/>
      <c r="P11" s="131"/>
      <c r="Q11" s="131"/>
      <c r="R11" s="131"/>
      <c r="S11" s="131"/>
      <c r="T11" s="131"/>
      <c r="U11" s="131"/>
      <c r="V11" s="131"/>
    </row>
    <row r="12" spans="1:22" ht="24.95" customHeight="1" x14ac:dyDescent="0.25">
      <c r="A12" s="1051" t="s">
        <v>659</v>
      </c>
      <c r="B12" s="1048" t="s">
        <v>660</v>
      </c>
      <c r="C12" s="1032">
        <v>7.2116844749993163</v>
      </c>
      <c r="D12" s="1032">
        <v>7.5094640879709544</v>
      </c>
      <c r="E12" s="1032">
        <v>8.9946582987999051</v>
      </c>
      <c r="F12" s="1032">
        <v>9.4940881719484764</v>
      </c>
      <c r="G12" s="1032">
        <v>-26.660912849745088</v>
      </c>
      <c r="H12" s="1032">
        <v>-10.421741153288266</v>
      </c>
      <c r="I12" s="1032">
        <v>33.045125416272015</v>
      </c>
      <c r="J12" s="123"/>
      <c r="K12" s="126"/>
      <c r="L12" s="131"/>
      <c r="M12" s="131"/>
      <c r="N12" s="131"/>
      <c r="O12" s="131"/>
      <c r="P12" s="131"/>
      <c r="Q12" s="131"/>
      <c r="R12" s="131"/>
      <c r="S12" s="131"/>
      <c r="T12" s="131"/>
      <c r="U12" s="131"/>
      <c r="V12" s="131"/>
    </row>
    <row r="13" spans="1:22" ht="24.95" customHeight="1" x14ac:dyDescent="0.25">
      <c r="A13" s="1051" t="s">
        <v>661</v>
      </c>
      <c r="B13" s="1048" t="s">
        <v>662</v>
      </c>
      <c r="C13" s="1032">
        <v>8.0220856138548697</v>
      </c>
      <c r="D13" s="1032">
        <v>8.6358300768190759</v>
      </c>
      <c r="E13" s="1032">
        <v>8.2023716712486134</v>
      </c>
      <c r="F13" s="1032">
        <v>6.4656806977626076</v>
      </c>
      <c r="G13" s="1032">
        <v>5.9103591570198972</v>
      </c>
      <c r="H13" s="1032">
        <v>6.0939654495925026</v>
      </c>
      <c r="I13" s="1032">
        <v>5.2166654339120129</v>
      </c>
      <c r="J13" s="123"/>
      <c r="K13" s="126"/>
      <c r="L13" s="131"/>
      <c r="M13" s="131"/>
      <c r="N13" s="131"/>
      <c r="O13" s="131"/>
      <c r="P13" s="131"/>
      <c r="Q13" s="131"/>
      <c r="R13" s="131"/>
      <c r="S13" s="131"/>
      <c r="T13" s="131"/>
      <c r="U13" s="131"/>
      <c r="V13" s="131"/>
    </row>
    <row r="14" spans="1:22" ht="24.95" customHeight="1" x14ac:dyDescent="0.25">
      <c r="A14" s="1052" t="s">
        <v>663</v>
      </c>
      <c r="B14" s="680" t="s">
        <v>664</v>
      </c>
      <c r="C14" s="1032">
        <v>2.6566116438181808</v>
      </c>
      <c r="D14" s="1032">
        <v>4.7186056018730653</v>
      </c>
      <c r="E14" s="1032">
        <v>5.3908578999668748</v>
      </c>
      <c r="F14" s="1032">
        <v>4.7918373761070399</v>
      </c>
      <c r="G14" s="1032">
        <v>2.9392232052957326</v>
      </c>
      <c r="H14" s="1032">
        <v>10.131943143743101</v>
      </c>
      <c r="I14" s="1032">
        <v>0.78232031670744107</v>
      </c>
      <c r="J14" s="123"/>
      <c r="K14" s="126"/>
      <c r="L14" s="131"/>
      <c r="M14" s="131"/>
      <c r="N14" s="131"/>
      <c r="O14" s="131"/>
      <c r="P14" s="131"/>
      <c r="Q14" s="131"/>
      <c r="R14" s="131"/>
      <c r="S14" s="131"/>
      <c r="T14" s="131"/>
      <c r="U14" s="131"/>
      <c r="V14" s="131"/>
    </row>
    <row r="15" spans="1:22" ht="24.95" customHeight="1" x14ac:dyDescent="0.25">
      <c r="A15" s="1052" t="s">
        <v>665</v>
      </c>
      <c r="B15" s="680" t="s">
        <v>666</v>
      </c>
      <c r="C15" s="1032">
        <v>6.8734201827727048</v>
      </c>
      <c r="D15" s="1032">
        <v>7.5811880287455722</v>
      </c>
      <c r="E15" s="1032">
        <v>7.8011905567205559</v>
      </c>
      <c r="F15" s="1032">
        <v>7.871989959996867</v>
      </c>
      <c r="G15" s="1032">
        <v>-14.539796111280779</v>
      </c>
      <c r="H15" s="1032">
        <v>-9.6605122096486014</v>
      </c>
      <c r="I15" s="1032">
        <v>22.70757986739001</v>
      </c>
      <c r="J15" s="123"/>
      <c r="K15" s="126"/>
      <c r="L15" s="131"/>
      <c r="M15" s="131"/>
      <c r="N15" s="131"/>
      <c r="O15" s="131"/>
      <c r="P15" s="131"/>
      <c r="Q15" s="131"/>
      <c r="R15" s="131"/>
      <c r="S15" s="131"/>
      <c r="T15" s="131"/>
      <c r="U15" s="131"/>
      <c r="V15" s="131"/>
    </row>
    <row r="16" spans="1:22" ht="24.95" customHeight="1" x14ac:dyDescent="0.25">
      <c r="A16" s="1052" t="s">
        <v>667</v>
      </c>
      <c r="B16" s="680" t="s">
        <v>668</v>
      </c>
      <c r="C16" s="1032">
        <v>4.857531046042098</v>
      </c>
      <c r="D16" s="1032">
        <v>4.9552249650336933</v>
      </c>
      <c r="E16" s="1032">
        <v>5.0293349024765917</v>
      </c>
      <c r="F16" s="1032">
        <v>4.2216619704384755</v>
      </c>
      <c r="G16" s="1032">
        <v>-0.66035299635829858</v>
      </c>
      <c r="H16" s="1032">
        <v>2.6207730750050331</v>
      </c>
      <c r="I16" s="1032">
        <v>6.3561731650071778</v>
      </c>
      <c r="J16" s="123"/>
      <c r="K16" s="126"/>
      <c r="L16" s="131"/>
      <c r="M16" s="131"/>
      <c r="N16" s="131"/>
      <c r="O16" s="131"/>
      <c r="P16" s="131"/>
      <c r="Q16" s="131"/>
      <c r="R16" s="131"/>
      <c r="S16" s="131"/>
      <c r="T16" s="131"/>
      <c r="U16" s="131"/>
      <c r="V16" s="131"/>
    </row>
    <row r="17" spans="1:22" ht="24.95" customHeight="1" x14ac:dyDescent="0.25">
      <c r="A17" s="680"/>
      <c r="B17" s="1053" t="s">
        <v>695</v>
      </c>
      <c r="C17" s="1061">
        <v>4.3941757446592504</v>
      </c>
      <c r="D17" s="1061">
        <v>5.7181405637782206</v>
      </c>
      <c r="E17" s="1061">
        <v>5.0307439114425563</v>
      </c>
      <c r="F17" s="1061">
        <v>4.4945821846733622</v>
      </c>
      <c r="G17" s="1061">
        <v>-5.4605355689194397</v>
      </c>
      <c r="H17" s="1061">
        <v>3.3131665592207327</v>
      </c>
      <c r="I17" s="1061">
        <v>8.6659825439619169</v>
      </c>
      <c r="J17" s="123"/>
      <c r="K17" s="126"/>
      <c r="L17" s="131"/>
      <c r="M17" s="131"/>
      <c r="N17" s="131"/>
      <c r="O17" s="131"/>
      <c r="P17" s="131"/>
      <c r="Q17" s="131"/>
      <c r="R17" s="131"/>
      <c r="S17" s="131"/>
      <c r="T17" s="131"/>
      <c r="U17" s="131"/>
      <c r="V17" s="131"/>
    </row>
    <row r="18" spans="1:22" ht="24.95" customHeight="1" x14ac:dyDescent="0.25">
      <c r="A18" s="680"/>
      <c r="B18" s="680" t="s">
        <v>696</v>
      </c>
      <c r="C18" s="1032">
        <v>8.8509422409687772</v>
      </c>
      <c r="D18" s="1032">
        <v>12.975000000000009</v>
      </c>
      <c r="E18" s="1032">
        <v>-8.4642620048683455</v>
      </c>
      <c r="F18" s="1032">
        <v>-2.2180587453160854</v>
      </c>
      <c r="G18" s="1032">
        <v>-5.148649483898879</v>
      </c>
      <c r="H18" s="1032">
        <v>1.9549068161084335</v>
      </c>
      <c r="I18" s="1032">
        <v>7.279815927393571</v>
      </c>
      <c r="J18" s="136"/>
      <c r="K18" s="126"/>
      <c r="L18" s="131"/>
      <c r="M18" s="131"/>
      <c r="N18" s="131"/>
      <c r="O18" s="131"/>
      <c r="P18" s="131"/>
      <c r="Q18" s="131"/>
      <c r="R18" s="131"/>
      <c r="S18" s="131"/>
      <c r="T18" s="131"/>
      <c r="U18" s="131"/>
      <c r="V18" s="131"/>
    </row>
    <row r="19" spans="1:22" ht="24.95" customHeight="1" x14ac:dyDescent="0.25">
      <c r="A19" s="1054"/>
      <c r="B19" s="1055" t="s">
        <v>697</v>
      </c>
      <c r="C19" s="1062">
        <v>4.4498369503340029</v>
      </c>
      <c r="D19" s="1062">
        <v>5.8125914127716811</v>
      </c>
      <c r="E19" s="1062">
        <v>4.8432119769151996</v>
      </c>
      <c r="F19" s="1062">
        <v>4.4131406514891012</v>
      </c>
      <c r="G19" s="1062">
        <v>-5.4569919091430705</v>
      </c>
      <c r="H19" s="1062">
        <v>3.2976836362988138</v>
      </c>
      <c r="I19" s="1062">
        <v>8.6503869073514892</v>
      </c>
      <c r="J19" s="123"/>
      <c r="K19" s="126"/>
      <c r="L19" s="131"/>
      <c r="O19" s="131"/>
      <c r="P19" s="131"/>
      <c r="Q19" s="131"/>
      <c r="R19" s="131"/>
      <c r="S19" s="131"/>
      <c r="T19" s="131"/>
      <c r="U19" s="131"/>
      <c r="V19" s="131"/>
    </row>
    <row r="20" spans="1:22" ht="15" customHeight="1" x14ac:dyDescent="0.25">
      <c r="A20" s="122"/>
      <c r="B20" s="122"/>
    </row>
    <row r="21" spans="1:22" ht="15" customHeight="1" x14ac:dyDescent="0.25">
      <c r="A21" s="206" t="s">
        <v>563</v>
      </c>
      <c r="B21" s="206"/>
      <c r="D21" s="215"/>
    </row>
    <row r="22" spans="1:22" ht="15" customHeight="1" x14ac:dyDescent="0.25">
      <c r="A22" s="206" t="s">
        <v>568</v>
      </c>
      <c r="B22" s="206"/>
      <c r="D22" s="208"/>
    </row>
    <row r="23" spans="1:22" ht="15" customHeight="1" x14ac:dyDescent="0.25">
      <c r="D23" s="215"/>
    </row>
    <row r="24" spans="1:22" ht="15" customHeight="1" x14ac:dyDescent="0.25"/>
    <row r="25" spans="1:22" ht="15" customHeight="1" x14ac:dyDescent="0.35">
      <c r="A25" s="129"/>
      <c r="B25" s="129"/>
    </row>
    <row r="26" spans="1:22" ht="15" customHeight="1" x14ac:dyDescent="0.25">
      <c r="A26" s="133"/>
      <c r="B26" s="133"/>
    </row>
    <row r="27" spans="1:22"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I2"/>
  </mergeCells>
  <hyperlinks>
    <hyperlink ref="J2" location="CONTENTS!A59" display="Back to Contents" xr:uid="{DBABD309-5595-4425-8123-BA4C041F74E8}"/>
  </hyperlinks>
  <printOptions horizontalCentered="1"/>
  <pageMargins left="0.5" right="0.5" top="0.75" bottom="0.5" header="0.3" footer="0.3"/>
  <pageSetup scale="70" fitToHeight="6" orientation="landscape" verticalDpi="0" r:id="rId1"/>
  <headerFooter alignWithMargins="0">
    <oddHeader>&amp;L&amp;"Arial,Italic"ASEAN STATISTICAL YEARBOOK 2023</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8D2DC-783B-4EE6-BF3C-99DCFBF9DABF}">
  <sheetPr>
    <tabColor theme="9" tint="0.39997558519241921"/>
    <pageSetUpPr fitToPage="1"/>
  </sheetPr>
  <dimension ref="A1:W51"/>
  <sheetViews>
    <sheetView showGridLines="0" zoomScale="80" zoomScaleNormal="80" workbookViewId="0">
      <selection activeCell="K2" sqref="K2"/>
    </sheetView>
  </sheetViews>
  <sheetFormatPr defaultColWidth="9.140625" defaultRowHeight="15" x14ac:dyDescent="0.25"/>
  <cols>
    <col min="1" max="1" width="9.28515625" style="26" customWidth="1"/>
    <col min="2" max="2" width="66.5703125" style="26" customWidth="1"/>
    <col min="3" max="10" width="15.710937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704</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705</v>
      </c>
      <c r="L3" s="131"/>
      <c r="M3" s="131"/>
      <c r="N3" s="131"/>
      <c r="O3" s="131"/>
      <c r="P3" s="131"/>
    </row>
    <row r="4" spans="1:23" ht="30" x14ac:dyDescent="0.25">
      <c r="A4" s="913" t="s">
        <v>694</v>
      </c>
      <c r="B4" s="914" t="s">
        <v>644</v>
      </c>
      <c r="C4" s="915" t="s">
        <v>706</v>
      </c>
      <c r="D4" s="915">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705">
        <v>18162.2552</v>
      </c>
      <c r="D5" s="705">
        <v>19841.147700000001</v>
      </c>
      <c r="E5" s="705">
        <v>20606.8815</v>
      </c>
      <c r="F5" s="705">
        <v>21344.044399999999</v>
      </c>
      <c r="G5" s="705">
        <v>22476.953700000002</v>
      </c>
      <c r="H5" s="705">
        <v>23587.589600000003</v>
      </c>
      <c r="I5" s="705">
        <v>24529.994200000001</v>
      </c>
      <c r="J5" s="705">
        <v>26693.768099999998</v>
      </c>
      <c r="L5" s="126"/>
      <c r="M5" s="131"/>
      <c r="N5" s="131"/>
      <c r="O5" s="131"/>
      <c r="P5" s="131"/>
      <c r="Q5" s="131"/>
      <c r="R5" s="131"/>
      <c r="S5" s="131"/>
      <c r="T5" s="131"/>
      <c r="U5" s="131"/>
      <c r="V5" s="131"/>
      <c r="W5" s="131"/>
    </row>
    <row r="6" spans="1:23" ht="24.95" customHeight="1" x14ac:dyDescent="0.25">
      <c r="A6" s="1051" t="s">
        <v>649</v>
      </c>
      <c r="B6" s="1048" t="s">
        <v>650</v>
      </c>
      <c r="C6" s="705">
        <v>4797.4934999999996</v>
      </c>
      <c r="D6" s="705">
        <v>3921.3856000000001</v>
      </c>
      <c r="E6" s="705">
        <v>4045.1497999999992</v>
      </c>
      <c r="F6" s="705">
        <v>4500.1586000000007</v>
      </c>
      <c r="G6" s="705">
        <v>5712.7422000000006</v>
      </c>
      <c r="H6" s="705">
        <v>5381.5950999999995</v>
      </c>
      <c r="I6" s="705">
        <v>4079.8009999999999</v>
      </c>
      <c r="J6" s="705">
        <v>5693.5176999999994</v>
      </c>
      <c r="L6" s="126"/>
      <c r="M6" s="131"/>
      <c r="N6" s="131"/>
      <c r="O6" s="131"/>
      <c r="P6" s="131"/>
      <c r="Q6" s="131"/>
      <c r="R6" s="131"/>
      <c r="S6" s="131"/>
      <c r="T6" s="131"/>
      <c r="U6" s="131"/>
      <c r="V6" s="131"/>
      <c r="W6" s="131"/>
    </row>
    <row r="7" spans="1:23" ht="24.95" customHeight="1" x14ac:dyDescent="0.25">
      <c r="A7" s="1051" t="s">
        <v>651</v>
      </c>
      <c r="B7" s="1048" t="s">
        <v>616</v>
      </c>
      <c r="C7" s="705">
        <v>13007.1896</v>
      </c>
      <c r="D7" s="705">
        <v>15817.986699999999</v>
      </c>
      <c r="E7" s="705">
        <v>19014.676100000001</v>
      </c>
      <c r="F7" s="705">
        <v>22477.600999999999</v>
      </c>
      <c r="G7" s="705">
        <v>26062.338</v>
      </c>
      <c r="H7" s="705">
        <v>28801.4516</v>
      </c>
      <c r="I7" s="705">
        <v>27717.5452</v>
      </c>
      <c r="J7" s="705">
        <v>30007.519100000001</v>
      </c>
      <c r="L7" s="126"/>
      <c r="M7" s="131"/>
      <c r="N7" s="131"/>
      <c r="O7" s="131"/>
      <c r="P7" s="131"/>
      <c r="Q7" s="131"/>
      <c r="R7" s="131"/>
      <c r="S7" s="131"/>
      <c r="T7" s="131"/>
      <c r="U7" s="131"/>
      <c r="V7" s="131"/>
      <c r="W7" s="131"/>
    </row>
    <row r="8" spans="1:23" ht="24.95" customHeight="1" x14ac:dyDescent="0.25">
      <c r="A8" s="1051" t="s">
        <v>652</v>
      </c>
      <c r="B8" s="1048" t="s">
        <v>653</v>
      </c>
      <c r="C8" s="705">
        <v>926.8655</v>
      </c>
      <c r="D8" s="705">
        <v>1072.5026</v>
      </c>
      <c r="E8" s="705">
        <v>1154.5188999999998</v>
      </c>
      <c r="F8" s="705">
        <v>1283.3175000000001</v>
      </c>
      <c r="G8" s="705">
        <v>1474.6990000000003</v>
      </c>
      <c r="H8" s="705">
        <v>1906.9212000000002</v>
      </c>
      <c r="I8" s="705">
        <v>1765.3473999999999</v>
      </c>
      <c r="J8" s="705">
        <v>1693.8146000000002</v>
      </c>
      <c r="L8" s="126"/>
      <c r="M8" s="131"/>
      <c r="N8" s="131"/>
      <c r="O8" s="131"/>
      <c r="P8" s="131"/>
      <c r="Q8" s="131"/>
      <c r="R8" s="131"/>
      <c r="S8" s="131"/>
      <c r="T8" s="131"/>
      <c r="U8" s="131"/>
      <c r="V8" s="131"/>
      <c r="W8" s="131"/>
    </row>
    <row r="9" spans="1:23" ht="24.95" customHeight="1" x14ac:dyDescent="0.25">
      <c r="A9" s="1051" t="s">
        <v>654</v>
      </c>
      <c r="B9" s="1048" t="s">
        <v>617</v>
      </c>
      <c r="C9" s="705">
        <v>3777.0912000000003</v>
      </c>
      <c r="D9" s="705">
        <v>4356.5194000000001</v>
      </c>
      <c r="E9" s="705">
        <v>5118.6587000000009</v>
      </c>
      <c r="F9" s="705">
        <v>5832.1550000000007</v>
      </c>
      <c r="G9" s="705">
        <v>6707.1590999999989</v>
      </c>
      <c r="H9" s="705">
        <v>7417.3193000000001</v>
      </c>
      <c r="I9" s="705">
        <v>6617.8877000000002</v>
      </c>
      <c r="J9" s="705">
        <v>7079.1772000000001</v>
      </c>
      <c r="L9" s="126"/>
      <c r="M9" s="131"/>
      <c r="N9" s="131"/>
      <c r="O9" s="131"/>
      <c r="P9" s="131"/>
      <c r="Q9" s="131"/>
      <c r="R9" s="131"/>
      <c r="S9" s="131"/>
      <c r="T9" s="131"/>
      <c r="U9" s="131"/>
      <c r="V9" s="131"/>
      <c r="W9" s="131"/>
    </row>
    <row r="10" spans="1:23" ht="24.95" customHeight="1" x14ac:dyDescent="0.25">
      <c r="A10" s="1051" t="s">
        <v>655</v>
      </c>
      <c r="B10" s="1048" t="s">
        <v>656</v>
      </c>
      <c r="C10" s="705">
        <v>12217.4923</v>
      </c>
      <c r="D10" s="705">
        <v>14202.361500000001</v>
      </c>
      <c r="E10" s="705">
        <v>16258.072400000003</v>
      </c>
      <c r="F10" s="705">
        <v>18729.536099999994</v>
      </c>
      <c r="G10" s="705">
        <v>21638.298200000005</v>
      </c>
      <c r="H10" s="705">
        <v>23692.7775</v>
      </c>
      <c r="I10" s="705">
        <v>23047.080600000001</v>
      </c>
      <c r="J10" s="705">
        <v>24644.136600000002</v>
      </c>
      <c r="L10" s="126"/>
      <c r="M10" s="131"/>
      <c r="N10" s="131"/>
      <c r="O10" s="131"/>
      <c r="P10" s="131"/>
      <c r="Q10" s="131"/>
      <c r="R10" s="131"/>
      <c r="S10" s="131"/>
      <c r="T10" s="131"/>
      <c r="U10" s="131"/>
      <c r="V10" s="131"/>
      <c r="W10" s="131"/>
    </row>
    <row r="11" spans="1:23" ht="24.95" customHeight="1" x14ac:dyDescent="0.25">
      <c r="A11" s="1051" t="s">
        <v>657</v>
      </c>
      <c r="B11" s="1048" t="s">
        <v>658</v>
      </c>
      <c r="C11" s="705">
        <v>7512.8559999999998</v>
      </c>
      <c r="D11" s="705">
        <v>8513.5660000000007</v>
      </c>
      <c r="E11" s="705">
        <v>9271.7091000000019</v>
      </c>
      <c r="F11" s="705">
        <v>10430.67273</v>
      </c>
      <c r="G11" s="705">
        <v>11838.813600000001</v>
      </c>
      <c r="H11" s="705">
        <v>12085.216699999999</v>
      </c>
      <c r="I11" s="705">
        <v>10708.4133</v>
      </c>
      <c r="J11" s="705">
        <v>11803.170300000002</v>
      </c>
      <c r="L11" s="126"/>
      <c r="M11" s="131"/>
      <c r="N11" s="131"/>
      <c r="O11" s="131"/>
      <c r="P11" s="131"/>
      <c r="Q11" s="131"/>
      <c r="R11" s="131"/>
      <c r="S11" s="131"/>
      <c r="T11" s="131"/>
      <c r="U11" s="131"/>
      <c r="V11" s="131"/>
      <c r="W11" s="131"/>
    </row>
    <row r="12" spans="1:23" ht="24.95" customHeight="1" x14ac:dyDescent="0.25">
      <c r="A12" s="1051" t="s">
        <v>659</v>
      </c>
      <c r="B12" s="1048" t="s">
        <v>660</v>
      </c>
      <c r="C12" s="705">
        <v>269.15249999999997</v>
      </c>
      <c r="D12" s="705">
        <v>327.47679999999997</v>
      </c>
      <c r="E12" s="705">
        <v>382.0668</v>
      </c>
      <c r="F12" s="705">
        <v>458.29690000000005</v>
      </c>
      <c r="G12" s="705">
        <v>551.19090000000006</v>
      </c>
      <c r="H12" s="705">
        <v>612.87900000000002</v>
      </c>
      <c r="I12" s="705">
        <v>468.81870000000004</v>
      </c>
      <c r="J12" s="705">
        <v>511.25917456601576</v>
      </c>
      <c r="L12" s="126"/>
      <c r="M12" s="131"/>
      <c r="N12" s="131"/>
      <c r="O12" s="131"/>
      <c r="P12" s="131"/>
      <c r="Q12" s="131"/>
      <c r="R12" s="131"/>
      <c r="S12" s="131"/>
      <c r="T12" s="131"/>
      <c r="U12" s="131"/>
      <c r="V12" s="131"/>
      <c r="W12" s="131"/>
    </row>
    <row r="13" spans="1:23" ht="24.95" customHeight="1" x14ac:dyDescent="0.25">
      <c r="A13" s="1051" t="s">
        <v>661</v>
      </c>
      <c r="B13" s="1048" t="s">
        <v>662</v>
      </c>
      <c r="C13" s="705">
        <v>1158.1197</v>
      </c>
      <c r="D13" s="705">
        <v>1598.1871999999996</v>
      </c>
      <c r="E13" s="705">
        <v>1744.8422</v>
      </c>
      <c r="F13" s="705">
        <v>1853.4718999999998</v>
      </c>
      <c r="G13" s="705">
        <v>2077.8428999999996</v>
      </c>
      <c r="H13" s="705">
        <v>2263.0817999999999</v>
      </c>
      <c r="I13" s="705">
        <v>2333.9974999999999</v>
      </c>
      <c r="J13" s="705">
        <v>2508.9706000000001</v>
      </c>
      <c r="L13" s="126"/>
      <c r="M13" s="131"/>
      <c r="N13" s="131"/>
      <c r="O13" s="131"/>
      <c r="P13" s="131"/>
      <c r="Q13" s="131"/>
      <c r="R13" s="131"/>
      <c r="S13" s="131"/>
      <c r="T13" s="131"/>
      <c r="U13" s="131"/>
      <c r="V13" s="131"/>
      <c r="W13" s="131"/>
    </row>
    <row r="14" spans="1:23" ht="24.95" customHeight="1" x14ac:dyDescent="0.25">
      <c r="A14" s="1052" t="s">
        <v>663</v>
      </c>
      <c r="B14" s="680" t="s">
        <v>664</v>
      </c>
      <c r="C14" s="705">
        <v>139.68129999999999</v>
      </c>
      <c r="D14" s="705">
        <v>198.19220000000001</v>
      </c>
      <c r="E14" s="705">
        <v>277.29079999999999</v>
      </c>
      <c r="F14" s="705">
        <v>352.11310000000003</v>
      </c>
      <c r="G14" s="705">
        <v>392.66079999999999</v>
      </c>
      <c r="H14" s="705">
        <v>418.92440000000005</v>
      </c>
      <c r="I14" s="705">
        <v>393.10120000000001</v>
      </c>
      <c r="J14" s="705">
        <v>415.46820000000002</v>
      </c>
      <c r="L14" s="126"/>
      <c r="M14" s="131"/>
      <c r="N14" s="131"/>
      <c r="O14" s="131"/>
      <c r="P14" s="131"/>
      <c r="Q14" s="131"/>
      <c r="R14" s="131"/>
      <c r="S14" s="131"/>
      <c r="T14" s="131"/>
      <c r="U14" s="131"/>
      <c r="V14" s="131"/>
      <c r="W14" s="131"/>
    </row>
    <row r="15" spans="1:23" ht="24.95" customHeight="1" x14ac:dyDescent="0.25">
      <c r="A15" s="1052" t="s">
        <v>665</v>
      </c>
      <c r="B15" s="680" t="s">
        <v>666</v>
      </c>
      <c r="C15" s="705">
        <v>500.3331</v>
      </c>
      <c r="D15" s="705">
        <v>635.80630000000008</v>
      </c>
      <c r="E15" s="705">
        <v>673.70980000000009</v>
      </c>
      <c r="F15" s="705">
        <v>717.00400000000002</v>
      </c>
      <c r="G15" s="705">
        <v>788.85730000000001</v>
      </c>
      <c r="H15" s="705">
        <v>829.32550000000003</v>
      </c>
      <c r="I15" s="705">
        <v>727.07690000000002</v>
      </c>
      <c r="J15" s="705">
        <v>753.93619999999999</v>
      </c>
      <c r="L15" s="126"/>
      <c r="M15" s="131"/>
      <c r="N15" s="131"/>
      <c r="O15" s="131"/>
      <c r="P15" s="131"/>
      <c r="Q15" s="131"/>
      <c r="R15" s="131"/>
      <c r="S15" s="131"/>
      <c r="T15" s="131"/>
      <c r="U15" s="131"/>
      <c r="V15" s="131"/>
      <c r="W15" s="131"/>
    </row>
    <row r="16" spans="1:23" ht="24.95" customHeight="1" x14ac:dyDescent="0.25">
      <c r="A16" s="1052" t="s">
        <v>667</v>
      </c>
      <c r="B16" s="680" t="s">
        <v>668</v>
      </c>
      <c r="C16" s="705">
        <v>2793.3602999999998</v>
      </c>
      <c r="D16" s="705">
        <v>3730.61375</v>
      </c>
      <c r="E16" s="705">
        <v>4152.4474999999993</v>
      </c>
      <c r="F16" s="705">
        <v>4810.5839000000005</v>
      </c>
      <c r="G16" s="705">
        <v>5536.9450999999999</v>
      </c>
      <c r="H16" s="705">
        <v>5772.6429000000007</v>
      </c>
      <c r="I16" s="705">
        <v>5816.6603000000005</v>
      </c>
      <c r="J16" s="705">
        <v>6196.4621254339854</v>
      </c>
      <c r="L16" s="126"/>
      <c r="M16" s="131"/>
      <c r="N16" s="131"/>
      <c r="O16" s="131"/>
      <c r="P16" s="131"/>
      <c r="Q16" s="131"/>
      <c r="R16" s="131"/>
      <c r="S16" s="131"/>
      <c r="T16" s="131"/>
      <c r="U16" s="131"/>
      <c r="V16" s="131"/>
      <c r="W16" s="131"/>
    </row>
    <row r="17" spans="1:23" ht="24.95" customHeight="1" x14ac:dyDescent="0.25">
      <c r="A17" s="680"/>
      <c r="B17" s="1053" t="s">
        <v>695</v>
      </c>
      <c r="C17" s="1030">
        <v>65261.890199999994</v>
      </c>
      <c r="D17" s="1030">
        <v>74215.745750000002</v>
      </c>
      <c r="E17" s="1030">
        <v>82700.0236</v>
      </c>
      <c r="F17" s="1030">
        <v>92788.955130000017</v>
      </c>
      <c r="G17" s="1030">
        <v>105258.50080000001</v>
      </c>
      <c r="H17" s="1030">
        <v>112769.72460000003</v>
      </c>
      <c r="I17" s="1030">
        <v>108205.724</v>
      </c>
      <c r="J17" s="1030">
        <v>118001.19990000001</v>
      </c>
      <c r="L17" s="126"/>
      <c r="M17" s="131"/>
      <c r="N17" s="131"/>
      <c r="O17" s="131"/>
      <c r="P17" s="131"/>
      <c r="Q17" s="131"/>
      <c r="R17" s="131"/>
      <c r="S17" s="131"/>
      <c r="T17" s="131"/>
      <c r="U17" s="131"/>
      <c r="V17" s="131"/>
      <c r="W17" s="131"/>
    </row>
    <row r="18" spans="1:23" ht="24.95" customHeight="1" x14ac:dyDescent="0.25">
      <c r="A18" s="680"/>
      <c r="B18" s="680" t="s">
        <v>696</v>
      </c>
      <c r="C18" s="705">
        <v>0</v>
      </c>
      <c r="D18" s="705">
        <v>0</v>
      </c>
      <c r="E18" s="705">
        <v>0</v>
      </c>
      <c r="F18" s="705">
        <v>0</v>
      </c>
      <c r="G18" s="705">
        <v>0</v>
      </c>
      <c r="H18" s="705">
        <v>0</v>
      </c>
      <c r="I18" s="705">
        <v>0</v>
      </c>
      <c r="J18" s="705">
        <v>0</v>
      </c>
      <c r="K18" s="131"/>
      <c r="L18" s="126"/>
      <c r="M18" s="131"/>
      <c r="N18" s="131"/>
      <c r="O18" s="131"/>
      <c r="P18" s="131"/>
      <c r="Q18" s="131"/>
      <c r="R18" s="131"/>
      <c r="S18" s="131"/>
      <c r="T18" s="131"/>
      <c r="U18" s="131"/>
      <c r="V18" s="131"/>
      <c r="W18" s="131"/>
    </row>
    <row r="19" spans="1:23" ht="24.95" customHeight="1" x14ac:dyDescent="0.25">
      <c r="A19" s="1054"/>
      <c r="B19" s="1055" t="s">
        <v>697</v>
      </c>
      <c r="C19" s="1031">
        <v>65261.890199999994</v>
      </c>
      <c r="D19" s="1031">
        <v>74215.745750000002</v>
      </c>
      <c r="E19" s="1031">
        <v>82700.0236</v>
      </c>
      <c r="F19" s="1031">
        <v>92788.955130000017</v>
      </c>
      <c r="G19" s="1031">
        <v>105258.50080000001</v>
      </c>
      <c r="H19" s="1031">
        <v>112769.72460000003</v>
      </c>
      <c r="I19" s="1031">
        <v>108205.724</v>
      </c>
      <c r="J19" s="1031">
        <v>118001.19990000001</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t="s">
        <v>545</v>
      </c>
    </row>
    <row r="22" spans="1:23" ht="15" customHeight="1" x14ac:dyDescent="0.25">
      <c r="A22" s="206" t="s">
        <v>568</v>
      </c>
      <c r="B22" s="206"/>
      <c r="C22" s="769"/>
      <c r="D22" s="768" t="s">
        <v>707</v>
      </c>
    </row>
    <row r="23" spans="1:23" ht="15" customHeight="1" x14ac:dyDescent="0.25">
      <c r="D23" s="872" t="s">
        <v>708</v>
      </c>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59" display="Back to Contents" xr:uid="{AF5BF599-846B-40C0-8743-E4AA466CA002}"/>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DC21-99C1-404B-B5B2-C31956C2C84B}">
  <sheetPr>
    <tabColor theme="9" tint="0.39997558519241921"/>
    <pageSetUpPr fitToPage="1"/>
  </sheetPr>
  <dimension ref="A1:W51"/>
  <sheetViews>
    <sheetView showGridLines="0" zoomScale="80" zoomScaleNormal="80" workbookViewId="0">
      <selection activeCell="K2" sqref="K2"/>
    </sheetView>
  </sheetViews>
  <sheetFormatPr defaultColWidth="9.140625" defaultRowHeight="15" x14ac:dyDescent="0.25"/>
  <cols>
    <col min="1" max="1" width="9.28515625" style="26" customWidth="1"/>
    <col min="2" max="2" width="66.5703125" style="26" customWidth="1"/>
    <col min="3" max="10" width="15.710937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709</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705</v>
      </c>
      <c r="L3" s="131"/>
      <c r="M3" s="131"/>
      <c r="N3" s="131"/>
      <c r="O3" s="131"/>
      <c r="P3" s="131"/>
    </row>
    <row r="4" spans="1:23" ht="30" x14ac:dyDescent="0.25">
      <c r="A4" s="913" t="s">
        <v>694</v>
      </c>
      <c r="B4" s="914" t="s">
        <v>644</v>
      </c>
      <c r="C4" s="914" t="s">
        <v>706</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705">
        <v>15768.7713</v>
      </c>
      <c r="D5" s="705">
        <v>19841.147700000001</v>
      </c>
      <c r="E5" s="705">
        <v>19548.623500000002</v>
      </c>
      <c r="F5" s="705">
        <v>19562.1898</v>
      </c>
      <c r="G5" s="705">
        <v>19872.349899999997</v>
      </c>
      <c r="H5" s="705">
        <v>20197.084999999999</v>
      </c>
      <c r="I5" s="705">
        <v>20406.667699999998</v>
      </c>
      <c r="J5" s="705">
        <v>21146.208500000001</v>
      </c>
      <c r="L5" s="126"/>
      <c r="M5" s="131"/>
      <c r="N5" s="131"/>
      <c r="O5" s="131"/>
      <c r="P5" s="131"/>
      <c r="Q5" s="131"/>
      <c r="R5" s="131"/>
      <c r="S5" s="131"/>
      <c r="T5" s="131"/>
      <c r="U5" s="131"/>
      <c r="V5" s="131"/>
      <c r="W5" s="131"/>
    </row>
    <row r="6" spans="1:23" ht="24.95" customHeight="1" x14ac:dyDescent="0.25">
      <c r="A6" s="1051" t="s">
        <v>649</v>
      </c>
      <c r="B6" s="1048" t="s">
        <v>650</v>
      </c>
      <c r="C6" s="705">
        <v>699.33969999999999</v>
      </c>
      <c r="D6" s="705">
        <v>3921.3856000000001</v>
      </c>
      <c r="E6" s="705">
        <v>4048.2408</v>
      </c>
      <c r="F6" s="705">
        <v>4095.8643999999999</v>
      </c>
      <c r="G6" s="705">
        <v>4183.7685000000001</v>
      </c>
      <c r="H6" s="705">
        <v>4074.4825000000001</v>
      </c>
      <c r="I6" s="705">
        <v>3601.7215000000001</v>
      </c>
      <c r="J6" s="705">
        <v>3286.5071000000003</v>
      </c>
      <c r="L6" s="126"/>
      <c r="M6" s="131"/>
      <c r="N6" s="131"/>
      <c r="O6" s="131"/>
      <c r="P6" s="131"/>
      <c r="Q6" s="131"/>
      <c r="R6" s="131"/>
      <c r="S6" s="131"/>
      <c r="T6" s="131"/>
      <c r="U6" s="131"/>
      <c r="V6" s="131"/>
      <c r="W6" s="131"/>
    </row>
    <row r="7" spans="1:23" ht="24.95" customHeight="1" x14ac:dyDescent="0.25">
      <c r="A7" s="1051" t="s">
        <v>651</v>
      </c>
      <c r="B7" s="1048" t="s">
        <v>616</v>
      </c>
      <c r="C7" s="705">
        <v>11370.5471</v>
      </c>
      <c r="D7" s="705">
        <v>15817.986699999999</v>
      </c>
      <c r="E7" s="705">
        <v>17374.6754</v>
      </c>
      <c r="F7" s="705">
        <v>19092.866799999996</v>
      </c>
      <c r="G7" s="705">
        <v>20942.379000000001</v>
      </c>
      <c r="H7" s="705">
        <v>21938.7811</v>
      </c>
      <c r="I7" s="705">
        <v>20144.4434</v>
      </c>
      <c r="J7" s="705">
        <v>20694.446600000003</v>
      </c>
      <c r="L7" s="126"/>
      <c r="M7" s="131"/>
      <c r="N7" s="131"/>
      <c r="O7" s="131"/>
      <c r="P7" s="131"/>
      <c r="Q7" s="131"/>
      <c r="R7" s="131"/>
      <c r="S7" s="131"/>
      <c r="T7" s="131"/>
      <c r="U7" s="131"/>
      <c r="V7" s="131"/>
      <c r="W7" s="131"/>
    </row>
    <row r="8" spans="1:23" ht="24.95" customHeight="1" x14ac:dyDescent="0.25">
      <c r="A8" s="1051" t="s">
        <v>652</v>
      </c>
      <c r="B8" s="1048" t="s">
        <v>653</v>
      </c>
      <c r="C8" s="705">
        <v>633.34590000000003</v>
      </c>
      <c r="D8" s="705">
        <v>1072.5026</v>
      </c>
      <c r="E8" s="705">
        <v>1158.4671000000001</v>
      </c>
      <c r="F8" s="705">
        <v>1282.4794000000002</v>
      </c>
      <c r="G8" s="705">
        <v>1379.5703000000001</v>
      </c>
      <c r="H8" s="705">
        <v>1425.9259999999999</v>
      </c>
      <c r="I8" s="705">
        <v>1343.4745</v>
      </c>
      <c r="J8" s="705">
        <v>1282.6279999999999</v>
      </c>
      <c r="L8" s="126"/>
      <c r="M8" s="131"/>
      <c r="N8" s="131"/>
      <c r="O8" s="131"/>
      <c r="P8" s="131"/>
      <c r="Q8" s="131"/>
      <c r="R8" s="131"/>
      <c r="S8" s="131"/>
      <c r="T8" s="131"/>
      <c r="U8" s="131"/>
      <c r="V8" s="131"/>
      <c r="W8" s="131"/>
    </row>
    <row r="9" spans="1:23" ht="24.95" customHeight="1" x14ac:dyDescent="0.25">
      <c r="A9" s="1051" t="s">
        <v>654</v>
      </c>
      <c r="B9" s="1048" t="s">
        <v>617</v>
      </c>
      <c r="C9" s="705">
        <v>2955.9495999999999</v>
      </c>
      <c r="D9" s="705">
        <v>4356.5194000000001</v>
      </c>
      <c r="E9" s="705">
        <v>4779.7829999999994</v>
      </c>
      <c r="F9" s="705">
        <v>5168.0854999999992</v>
      </c>
      <c r="G9" s="705">
        <v>5620.2047000000002</v>
      </c>
      <c r="H9" s="705">
        <v>5904.9067000000005</v>
      </c>
      <c r="I9" s="705">
        <v>5037.3411999999998</v>
      </c>
      <c r="J9" s="705">
        <v>5104.8041999999996</v>
      </c>
      <c r="L9" s="126"/>
      <c r="M9" s="131"/>
      <c r="N9" s="131"/>
      <c r="O9" s="131"/>
      <c r="P9" s="131"/>
      <c r="Q9" s="131"/>
      <c r="R9" s="131"/>
      <c r="S9" s="131"/>
      <c r="T9" s="131"/>
      <c r="U9" s="131"/>
      <c r="V9" s="131"/>
      <c r="W9" s="131"/>
    </row>
    <row r="10" spans="1:23" ht="24.95" customHeight="1" x14ac:dyDescent="0.25">
      <c r="A10" s="1051" t="s">
        <v>655</v>
      </c>
      <c r="B10" s="1048" t="s">
        <v>656</v>
      </c>
      <c r="C10" s="705">
        <v>9690.3045000000002</v>
      </c>
      <c r="D10" s="705">
        <v>14202.361500000001</v>
      </c>
      <c r="E10" s="705">
        <v>15274.727000000001</v>
      </c>
      <c r="F10" s="705">
        <v>16477.869299999998</v>
      </c>
      <c r="G10" s="705">
        <v>17773.438600000001</v>
      </c>
      <c r="H10" s="705">
        <v>18561.550999999999</v>
      </c>
      <c r="I10" s="705">
        <v>17573.6276</v>
      </c>
      <c r="J10" s="705">
        <v>18087.173300000002</v>
      </c>
      <c r="L10" s="126"/>
      <c r="M10" s="131"/>
      <c r="N10" s="131"/>
      <c r="O10" s="131"/>
      <c r="P10" s="131"/>
      <c r="Q10" s="131"/>
      <c r="R10" s="131"/>
      <c r="S10" s="131"/>
      <c r="T10" s="131"/>
      <c r="U10" s="131"/>
      <c r="V10" s="131"/>
      <c r="W10" s="131"/>
    </row>
    <row r="11" spans="1:23" ht="24.95" customHeight="1" x14ac:dyDescent="0.25">
      <c r="A11" s="1051" t="s">
        <v>657</v>
      </c>
      <c r="B11" s="1048" t="s">
        <v>658</v>
      </c>
      <c r="C11" s="705">
        <v>6609.9785000000002</v>
      </c>
      <c r="D11" s="705">
        <v>8513.5660000000007</v>
      </c>
      <c r="E11" s="705">
        <v>9142.3370000000014</v>
      </c>
      <c r="F11" s="705">
        <v>9890.5752999999986</v>
      </c>
      <c r="G11" s="705">
        <v>10690.4494</v>
      </c>
      <c r="H11" s="705">
        <v>10766.298500000001</v>
      </c>
      <c r="I11" s="705">
        <v>9497.5911999999989</v>
      </c>
      <c r="J11" s="705">
        <v>10104.059600000001</v>
      </c>
      <c r="L11" s="126"/>
      <c r="M11" s="131"/>
      <c r="N11" s="131"/>
      <c r="O11" s="131"/>
      <c r="P11" s="131"/>
      <c r="Q11" s="131"/>
      <c r="R11" s="131"/>
      <c r="S11" s="131"/>
      <c r="T11" s="131"/>
      <c r="U11" s="131"/>
      <c r="V11" s="131"/>
      <c r="W11" s="131"/>
    </row>
    <row r="12" spans="1:23" ht="24.95" customHeight="1" x14ac:dyDescent="0.25">
      <c r="A12" s="1051" t="s">
        <v>659</v>
      </c>
      <c r="B12" s="1048" t="s">
        <v>660</v>
      </c>
      <c r="C12" s="705">
        <v>222.25629999999998</v>
      </c>
      <c r="D12" s="705">
        <v>327.47679999999997</v>
      </c>
      <c r="E12" s="705">
        <v>359.57150000000001</v>
      </c>
      <c r="F12" s="705">
        <v>403.78719999999998</v>
      </c>
      <c r="G12" s="705">
        <v>452.37630000000001</v>
      </c>
      <c r="H12" s="705">
        <v>480.8501</v>
      </c>
      <c r="I12" s="705">
        <v>359.49990000000003</v>
      </c>
      <c r="J12" s="705">
        <v>369.52468146838066</v>
      </c>
      <c r="L12" s="126"/>
      <c r="M12" s="131"/>
      <c r="N12" s="131"/>
      <c r="O12" s="131"/>
      <c r="P12" s="131"/>
      <c r="Q12" s="131"/>
      <c r="R12" s="131"/>
      <c r="S12" s="131"/>
      <c r="T12" s="131"/>
      <c r="U12" s="131"/>
      <c r="V12" s="131"/>
      <c r="W12" s="131"/>
    </row>
    <row r="13" spans="1:23" ht="24.95" customHeight="1" x14ac:dyDescent="0.25">
      <c r="A13" s="1051" t="s">
        <v>661</v>
      </c>
      <c r="B13" s="1048" t="s">
        <v>662</v>
      </c>
      <c r="C13" s="705">
        <v>2185.6570999999999</v>
      </c>
      <c r="D13" s="705">
        <v>1598.1871999999996</v>
      </c>
      <c r="E13" s="705">
        <v>1808.6577999999997</v>
      </c>
      <c r="F13" s="705">
        <v>2067.0531999999998</v>
      </c>
      <c r="G13" s="705">
        <v>2316.1298999999999</v>
      </c>
      <c r="H13" s="705">
        <v>2548.1036999999997</v>
      </c>
      <c r="I13" s="705">
        <v>2636.2011000000002</v>
      </c>
      <c r="J13" s="705">
        <v>2697.2967000000003</v>
      </c>
      <c r="L13" s="126"/>
      <c r="M13" s="131"/>
      <c r="N13" s="131"/>
      <c r="O13" s="131"/>
      <c r="P13" s="131"/>
      <c r="Q13" s="131"/>
      <c r="R13" s="131"/>
      <c r="S13" s="131"/>
      <c r="T13" s="131"/>
      <c r="U13" s="131"/>
      <c r="V13" s="131"/>
      <c r="W13" s="131"/>
    </row>
    <row r="14" spans="1:23" ht="24.95" customHeight="1" x14ac:dyDescent="0.25">
      <c r="A14" s="1052" t="s">
        <v>663</v>
      </c>
      <c r="B14" s="680" t="s">
        <v>664</v>
      </c>
      <c r="C14" s="705">
        <v>180.25889999999998</v>
      </c>
      <c r="D14" s="705">
        <v>198.19220000000001</v>
      </c>
      <c r="E14" s="705">
        <v>277.29079999999999</v>
      </c>
      <c r="F14" s="705">
        <v>352.11310000000003</v>
      </c>
      <c r="G14" s="705">
        <v>392.66079999999999</v>
      </c>
      <c r="H14" s="705">
        <v>422.44309999999996</v>
      </c>
      <c r="I14" s="705">
        <v>404.0093</v>
      </c>
      <c r="J14" s="705">
        <v>427.00040000000001</v>
      </c>
      <c r="L14" s="126"/>
      <c r="M14" s="131"/>
      <c r="N14" s="131"/>
      <c r="O14" s="131"/>
      <c r="P14" s="131"/>
      <c r="Q14" s="131"/>
      <c r="R14" s="131"/>
      <c r="S14" s="131"/>
      <c r="T14" s="131"/>
      <c r="U14" s="131"/>
      <c r="V14" s="131"/>
      <c r="W14" s="131"/>
    </row>
    <row r="15" spans="1:23" ht="24.95" customHeight="1" x14ac:dyDescent="0.25">
      <c r="A15" s="1052" t="s">
        <v>665</v>
      </c>
      <c r="B15" s="680" t="s">
        <v>666</v>
      </c>
      <c r="C15" s="705">
        <v>394.42040000000003</v>
      </c>
      <c r="D15" s="705">
        <v>635.80630000000008</v>
      </c>
      <c r="E15" s="705">
        <v>672.65219999999999</v>
      </c>
      <c r="F15" s="705">
        <v>707.43740000000003</v>
      </c>
      <c r="G15" s="705">
        <v>739.43740000000003</v>
      </c>
      <c r="H15" s="705">
        <v>741.43740000000003</v>
      </c>
      <c r="I15" s="705">
        <v>699.43740000000003</v>
      </c>
      <c r="J15" s="705">
        <v>554.13139999999999</v>
      </c>
      <c r="L15" s="126"/>
      <c r="M15" s="131"/>
      <c r="N15" s="131"/>
      <c r="O15" s="131"/>
      <c r="P15" s="131"/>
      <c r="Q15" s="131"/>
      <c r="R15" s="131"/>
      <c r="S15" s="131"/>
      <c r="T15" s="131"/>
      <c r="U15" s="131"/>
      <c r="V15" s="131"/>
      <c r="W15" s="131"/>
    </row>
    <row r="16" spans="1:23" ht="24.95" customHeight="1" x14ac:dyDescent="0.25">
      <c r="A16" s="1052" t="s">
        <v>667</v>
      </c>
      <c r="B16" s="680" t="s">
        <v>668</v>
      </c>
      <c r="C16" s="705">
        <v>2074.2215000000001</v>
      </c>
      <c r="D16" s="705">
        <v>3730.61375</v>
      </c>
      <c r="E16" s="705">
        <v>4038.1728999999996</v>
      </c>
      <c r="F16" s="705">
        <v>4409.7087000000001</v>
      </c>
      <c r="G16" s="705">
        <v>4784.5765999999994</v>
      </c>
      <c r="H16" s="705">
        <v>4909.7675999999992</v>
      </c>
      <c r="I16" s="705">
        <v>4857.8098</v>
      </c>
      <c r="J16" s="705">
        <v>5221.8511185316202</v>
      </c>
      <c r="L16" s="126"/>
      <c r="M16" s="131"/>
      <c r="N16" s="131"/>
      <c r="O16" s="131"/>
      <c r="P16" s="131"/>
      <c r="Q16" s="131"/>
      <c r="R16" s="131"/>
      <c r="S16" s="131"/>
      <c r="T16" s="131"/>
      <c r="U16" s="131"/>
      <c r="V16" s="131"/>
      <c r="W16" s="131"/>
    </row>
    <row r="17" spans="1:23" ht="24.95" customHeight="1" x14ac:dyDescent="0.25">
      <c r="A17" s="680"/>
      <c r="B17" s="1053" t="s">
        <v>695</v>
      </c>
      <c r="C17" s="1030">
        <v>52785.050800000005</v>
      </c>
      <c r="D17" s="1030">
        <v>74215.745750000016</v>
      </c>
      <c r="E17" s="1030">
        <v>78483.198999999979</v>
      </c>
      <c r="F17" s="1030">
        <v>83510.030099999989</v>
      </c>
      <c r="G17" s="1030">
        <v>89147.341400000005</v>
      </c>
      <c r="H17" s="1030">
        <v>91971.632700000002</v>
      </c>
      <c r="I17" s="1030">
        <v>86561.824600000007</v>
      </c>
      <c r="J17" s="1030">
        <v>88975.631600000008</v>
      </c>
      <c r="L17" s="126"/>
      <c r="M17" s="131"/>
      <c r="N17" s="131"/>
      <c r="O17" s="131"/>
      <c r="P17" s="131"/>
      <c r="Q17" s="131"/>
      <c r="R17" s="131"/>
      <c r="S17" s="131"/>
      <c r="T17" s="131"/>
      <c r="U17" s="131"/>
      <c r="V17" s="131"/>
      <c r="W17" s="131"/>
    </row>
    <row r="18" spans="1:23" ht="24.95" customHeight="1" x14ac:dyDescent="0.25">
      <c r="A18" s="680"/>
      <c r="B18" s="680" t="s">
        <v>696</v>
      </c>
      <c r="C18" s="705">
        <v>0</v>
      </c>
      <c r="D18" s="705">
        <v>0</v>
      </c>
      <c r="E18" s="705">
        <v>0</v>
      </c>
      <c r="F18" s="705">
        <v>0</v>
      </c>
      <c r="G18" s="705">
        <v>0</v>
      </c>
      <c r="H18" s="705">
        <v>0</v>
      </c>
      <c r="I18" s="705">
        <v>0</v>
      </c>
      <c r="J18" s="705">
        <v>0</v>
      </c>
      <c r="K18" s="131"/>
      <c r="L18" s="126"/>
      <c r="M18" s="131"/>
      <c r="N18" s="131"/>
      <c r="O18" s="131"/>
      <c r="P18" s="131"/>
      <c r="Q18" s="131"/>
      <c r="R18" s="131"/>
      <c r="S18" s="131"/>
      <c r="T18" s="131"/>
      <c r="U18" s="131"/>
      <c r="V18" s="131"/>
      <c r="W18" s="131"/>
    </row>
    <row r="19" spans="1:23" ht="24.95" customHeight="1" x14ac:dyDescent="0.25">
      <c r="A19" s="1054"/>
      <c r="B19" s="1055" t="s">
        <v>697</v>
      </c>
      <c r="C19" s="1031">
        <v>52785.050800000005</v>
      </c>
      <c r="D19" s="1031">
        <v>74215.745750000016</v>
      </c>
      <c r="E19" s="1031">
        <v>78483.198999999979</v>
      </c>
      <c r="F19" s="1031">
        <v>83510.030099999989</v>
      </c>
      <c r="G19" s="1031">
        <v>89147.341400000005</v>
      </c>
      <c r="H19" s="1031">
        <v>91971.632700000002</v>
      </c>
      <c r="I19" s="1031">
        <v>86561.824600000007</v>
      </c>
      <c r="J19" s="1031">
        <v>88975.631600000008</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699" t="s">
        <v>545</v>
      </c>
    </row>
    <row r="22" spans="1:23" ht="15" customHeight="1" x14ac:dyDescent="0.25">
      <c r="A22" s="206" t="s">
        <v>568</v>
      </c>
      <c r="B22" s="206"/>
      <c r="D22" s="770" t="s">
        <v>1276</v>
      </c>
    </row>
    <row r="23" spans="1:23" ht="15" customHeight="1" x14ac:dyDescent="0.25">
      <c r="D23" s="770" t="s">
        <v>1277</v>
      </c>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59" display="Back to Contents" xr:uid="{CA837BB8-1BCA-4BA9-AA2F-2598B9E559E1}"/>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CF5FB-22DD-41D0-A972-C403D4CEEF18}">
  <sheetPr>
    <tabColor theme="9" tint="0.39997558519241921"/>
    <pageSetUpPr fitToPage="1"/>
  </sheetPr>
  <dimension ref="A1:W51"/>
  <sheetViews>
    <sheetView showGridLines="0" zoomScale="80" zoomScaleNormal="80" workbookViewId="0">
      <selection activeCell="K2" sqref="K2"/>
    </sheetView>
  </sheetViews>
  <sheetFormatPr defaultColWidth="9.140625" defaultRowHeight="15" x14ac:dyDescent="0.25"/>
  <cols>
    <col min="1" max="1" width="9.28515625" style="26" customWidth="1"/>
    <col min="2" max="2" width="66.5703125" style="26" customWidth="1"/>
    <col min="3" max="10" width="15.710937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117</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529</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705">
        <v>27.829802575960329</v>
      </c>
      <c r="D5" s="705">
        <v>26.734418012635818</v>
      </c>
      <c r="E5" s="705">
        <v>24.917624690980141</v>
      </c>
      <c r="F5" s="705">
        <v>23.002785590263812</v>
      </c>
      <c r="G5" s="705">
        <v>21.354050769455764</v>
      </c>
      <c r="H5" s="705">
        <v>20.916597680509007</v>
      </c>
      <c r="I5" s="705">
        <v>22.669775029646306</v>
      </c>
      <c r="J5" s="705">
        <v>22.621607341808055</v>
      </c>
      <c r="L5" s="126"/>
      <c r="M5" s="131"/>
      <c r="N5" s="131"/>
      <c r="O5" s="131"/>
      <c r="P5" s="131"/>
      <c r="Q5" s="131"/>
      <c r="R5" s="131"/>
      <c r="S5" s="131"/>
      <c r="T5" s="131"/>
      <c r="U5" s="131"/>
      <c r="V5" s="131"/>
      <c r="W5" s="131"/>
    </row>
    <row r="6" spans="1:23" ht="24.95" customHeight="1" x14ac:dyDescent="0.25">
      <c r="A6" s="1051" t="s">
        <v>649</v>
      </c>
      <c r="B6" s="1048" t="s">
        <v>650</v>
      </c>
      <c r="C6" s="705">
        <v>7.3511408960079434</v>
      </c>
      <c r="D6" s="705">
        <v>5.28376500211884</v>
      </c>
      <c r="E6" s="705">
        <v>4.8913526549465214</v>
      </c>
      <c r="F6" s="705">
        <v>4.8498860599250726</v>
      </c>
      <c r="G6" s="705">
        <v>5.4273452087776644</v>
      </c>
      <c r="H6" s="705">
        <v>4.7721984948431793</v>
      </c>
      <c r="I6" s="705">
        <v>3.7704114432985083</v>
      </c>
      <c r="J6" s="705">
        <v>4.8249659366387503</v>
      </c>
      <c r="L6" s="126"/>
      <c r="M6" s="131"/>
      <c r="N6" s="131"/>
      <c r="O6" s="131"/>
      <c r="P6" s="131"/>
      <c r="Q6" s="131"/>
      <c r="R6" s="131"/>
      <c r="S6" s="131"/>
      <c r="T6" s="131"/>
      <c r="U6" s="131"/>
      <c r="V6" s="131"/>
      <c r="W6" s="131"/>
    </row>
    <row r="7" spans="1:23" ht="24.95" customHeight="1" x14ac:dyDescent="0.25">
      <c r="A7" s="1051" t="s">
        <v>651</v>
      </c>
      <c r="B7" s="1048" t="s">
        <v>616</v>
      </c>
      <c r="C7" s="705">
        <v>19.930758303411814</v>
      </c>
      <c r="D7" s="705">
        <v>21.313518499542937</v>
      </c>
      <c r="E7" s="705">
        <v>22.992346643054653</v>
      </c>
      <c r="F7" s="705">
        <v>24.224435945537085</v>
      </c>
      <c r="G7" s="705">
        <v>24.760316555829188</v>
      </c>
      <c r="H7" s="705">
        <v>25.540056697096869</v>
      </c>
      <c r="I7" s="705">
        <v>25.615599781024521</v>
      </c>
      <c r="J7" s="705">
        <v>25.429842345187879</v>
      </c>
      <c r="L7" s="126"/>
      <c r="M7" s="131"/>
      <c r="N7" s="131"/>
      <c r="O7" s="131"/>
      <c r="P7" s="131"/>
      <c r="Q7" s="131"/>
      <c r="R7" s="131"/>
      <c r="S7" s="131"/>
      <c r="T7" s="131"/>
      <c r="U7" s="131"/>
      <c r="V7" s="131"/>
      <c r="W7" s="131"/>
    </row>
    <row r="8" spans="1:23" ht="24.95" customHeight="1" x14ac:dyDescent="0.25">
      <c r="A8" s="1051" t="s">
        <v>652</v>
      </c>
      <c r="B8" s="1048" t="s">
        <v>653</v>
      </c>
      <c r="C8" s="705">
        <v>1.4202247240457648</v>
      </c>
      <c r="D8" s="705">
        <v>1.4451146305432094</v>
      </c>
      <c r="E8" s="705">
        <v>1.396032128822754</v>
      </c>
      <c r="F8" s="705">
        <v>1.383049844889443</v>
      </c>
      <c r="G8" s="705">
        <v>1.40102603475424</v>
      </c>
      <c r="H8" s="705">
        <v>1.6909868377917452</v>
      </c>
      <c r="I8" s="705">
        <v>1.6314732111584038</v>
      </c>
      <c r="J8" s="705">
        <v>1.4354215054045394</v>
      </c>
      <c r="L8" s="126"/>
      <c r="M8" s="131"/>
      <c r="N8" s="131"/>
      <c r="O8" s="131"/>
      <c r="P8" s="131"/>
      <c r="Q8" s="131"/>
      <c r="R8" s="131"/>
      <c r="S8" s="131"/>
      <c r="T8" s="131"/>
      <c r="U8" s="131"/>
      <c r="V8" s="131"/>
      <c r="W8" s="131"/>
    </row>
    <row r="9" spans="1:23" ht="24.95" customHeight="1" x14ac:dyDescent="0.25">
      <c r="A9" s="1051" t="s">
        <v>654</v>
      </c>
      <c r="B9" s="1048" t="s">
        <v>617</v>
      </c>
      <c r="C9" s="705">
        <v>5.78759087183166</v>
      </c>
      <c r="D9" s="705">
        <v>5.8700742759834093</v>
      </c>
      <c r="E9" s="705">
        <v>6.1894283425573304</v>
      </c>
      <c r="F9" s="705">
        <v>6.2853978599381604</v>
      </c>
      <c r="G9" s="705">
        <v>6.3720830612476274</v>
      </c>
      <c r="H9" s="705">
        <v>6.5774030452850791</v>
      </c>
      <c r="I9" s="705">
        <v>6.1160236772686813</v>
      </c>
      <c r="J9" s="705">
        <v>5.9992417077108042</v>
      </c>
      <c r="L9" s="126"/>
      <c r="M9" s="131"/>
      <c r="N9" s="131"/>
      <c r="O9" s="131"/>
      <c r="P9" s="131"/>
      <c r="Q9" s="131"/>
      <c r="R9" s="131"/>
      <c r="S9" s="131"/>
      <c r="T9" s="131"/>
      <c r="U9" s="131"/>
      <c r="V9" s="131"/>
      <c r="W9" s="131"/>
    </row>
    <row r="10" spans="1:23" ht="24.95" customHeight="1" x14ac:dyDescent="0.25">
      <c r="A10" s="1051" t="s">
        <v>655</v>
      </c>
      <c r="B10" s="1048" t="s">
        <v>656</v>
      </c>
      <c r="C10" s="705">
        <v>18.720714742644706</v>
      </c>
      <c r="D10" s="705">
        <v>19.136588006326139</v>
      </c>
      <c r="E10" s="705">
        <v>19.659090399582428</v>
      </c>
      <c r="F10" s="705">
        <v>20.185092152141785</v>
      </c>
      <c r="G10" s="705">
        <v>20.557292793970706</v>
      </c>
      <c r="H10" s="705">
        <v>21.009874400278523</v>
      </c>
      <c r="I10" s="705">
        <v>21.299317400251397</v>
      </c>
      <c r="J10" s="705">
        <v>20.884649156859972</v>
      </c>
      <c r="L10" s="126"/>
      <c r="M10" s="131"/>
      <c r="N10" s="131"/>
      <c r="O10" s="131"/>
      <c r="P10" s="131"/>
      <c r="Q10" s="131"/>
      <c r="R10" s="131"/>
      <c r="S10" s="131"/>
      <c r="T10" s="131"/>
      <c r="U10" s="131"/>
      <c r="V10" s="131"/>
      <c r="W10" s="131"/>
    </row>
    <row r="11" spans="1:23" ht="24.95" customHeight="1" x14ac:dyDescent="0.25">
      <c r="A11" s="1051" t="s">
        <v>657</v>
      </c>
      <c r="B11" s="1048" t="s">
        <v>658</v>
      </c>
      <c r="C11" s="705">
        <v>11.511857803959224</v>
      </c>
      <c r="D11" s="705">
        <v>11.471374320859667</v>
      </c>
      <c r="E11" s="705">
        <v>11.211253269823738</v>
      </c>
      <c r="F11" s="705">
        <v>11.241286977945087</v>
      </c>
      <c r="G11" s="705">
        <v>11.247370530665966</v>
      </c>
      <c r="H11" s="705">
        <v>10.716720948700441</v>
      </c>
      <c r="I11" s="705">
        <v>9.8963464261835181</v>
      </c>
      <c r="J11" s="705">
        <v>10.002584982188813</v>
      </c>
      <c r="L11" s="126"/>
      <c r="M11" s="131"/>
      <c r="N11" s="131"/>
      <c r="O11" s="131"/>
      <c r="P11" s="131"/>
      <c r="Q11" s="131"/>
      <c r="R11" s="131"/>
      <c r="S11" s="131"/>
      <c r="T11" s="131"/>
      <c r="U11" s="131"/>
      <c r="V11" s="131"/>
      <c r="W11" s="131"/>
    </row>
    <row r="12" spans="1:23" ht="24.95" customHeight="1" x14ac:dyDescent="0.25">
      <c r="A12" s="1051" t="s">
        <v>659</v>
      </c>
      <c r="B12" s="1048" t="s">
        <v>660</v>
      </c>
      <c r="C12" s="705">
        <v>0.41241909968461204</v>
      </c>
      <c r="D12" s="705">
        <v>0.44124975999449551</v>
      </c>
      <c r="E12" s="705">
        <v>0.46199116199526702</v>
      </c>
      <c r="F12" s="705">
        <v>0.49391320266287381</v>
      </c>
      <c r="G12" s="705">
        <v>0.52365452273285651</v>
      </c>
      <c r="H12" s="705">
        <v>0.54347831581030559</v>
      </c>
      <c r="I12" s="705">
        <v>0.43326608119178611</v>
      </c>
      <c r="J12" s="705">
        <v>0.43326608119178606</v>
      </c>
      <c r="L12" s="126"/>
      <c r="M12" s="131"/>
      <c r="N12" s="131"/>
      <c r="O12" s="131"/>
      <c r="P12" s="131"/>
      <c r="Q12" s="131"/>
      <c r="R12" s="131"/>
      <c r="S12" s="131"/>
      <c r="T12" s="131"/>
      <c r="U12" s="131"/>
      <c r="V12" s="131"/>
      <c r="W12" s="131"/>
    </row>
    <row r="13" spans="1:23" ht="24.95" customHeight="1" x14ac:dyDescent="0.25">
      <c r="A13" s="1051" t="s">
        <v>661</v>
      </c>
      <c r="B13" s="1048" t="s">
        <v>662</v>
      </c>
      <c r="C13" s="705">
        <v>1.774572719930199</v>
      </c>
      <c r="D13" s="705">
        <v>2.1534341315973364</v>
      </c>
      <c r="E13" s="705">
        <v>2.1098448634541866</v>
      </c>
      <c r="F13" s="705">
        <v>1.9975134943628063</v>
      </c>
      <c r="G13" s="705">
        <v>1.9740380911828448</v>
      </c>
      <c r="H13" s="705">
        <v>2.0068168189886664</v>
      </c>
      <c r="I13" s="705">
        <v>2.1570000307931951</v>
      </c>
      <c r="J13" s="705">
        <v>2.126224650364763</v>
      </c>
      <c r="L13" s="126"/>
      <c r="M13" s="131"/>
      <c r="N13" s="131"/>
      <c r="O13" s="131"/>
      <c r="P13" s="131"/>
      <c r="Q13" s="131"/>
      <c r="R13" s="131"/>
      <c r="S13" s="131"/>
      <c r="T13" s="131"/>
      <c r="U13" s="131"/>
      <c r="V13" s="131"/>
      <c r="W13" s="131"/>
    </row>
    <row r="14" spans="1:23" ht="24.95" customHeight="1" x14ac:dyDescent="0.25">
      <c r="A14" s="1052" t="s">
        <v>663</v>
      </c>
      <c r="B14" s="680" t="s">
        <v>664</v>
      </c>
      <c r="C14" s="705">
        <v>0.21403195581975346</v>
      </c>
      <c r="D14" s="705">
        <v>0.26704872126141777</v>
      </c>
      <c r="E14" s="705">
        <v>0.33529712318002292</v>
      </c>
      <c r="F14" s="705">
        <v>0.37947738446529483</v>
      </c>
      <c r="G14" s="705">
        <v>0.37304426437356208</v>
      </c>
      <c r="H14" s="705">
        <v>0.37148658603711793</v>
      </c>
      <c r="I14" s="705">
        <v>0.36329057786259072</v>
      </c>
      <c r="J14" s="705">
        <v>0.35208811465653578</v>
      </c>
      <c r="L14" s="126"/>
      <c r="M14" s="131"/>
      <c r="N14" s="131"/>
      <c r="O14" s="131"/>
      <c r="P14" s="131"/>
      <c r="Q14" s="131"/>
      <c r="R14" s="131"/>
      <c r="S14" s="131"/>
      <c r="T14" s="131"/>
      <c r="U14" s="131"/>
      <c r="V14" s="131"/>
      <c r="W14" s="131"/>
    </row>
    <row r="15" spans="1:23" ht="24.95" customHeight="1" x14ac:dyDescent="0.25">
      <c r="A15" s="1052" t="s">
        <v>665</v>
      </c>
      <c r="B15" s="680" t="s">
        <v>666</v>
      </c>
      <c r="C15" s="705">
        <v>0.76665431918488935</v>
      </c>
      <c r="D15" s="705">
        <v>0.85670000829978865</v>
      </c>
      <c r="E15" s="705">
        <v>0.81464281468475919</v>
      </c>
      <c r="F15" s="705">
        <v>0.77272558894046883</v>
      </c>
      <c r="G15" s="705">
        <v>0.74944759236016023</v>
      </c>
      <c r="H15" s="705">
        <v>0.73541502645471557</v>
      </c>
      <c r="I15" s="705">
        <v>0.67193940682842257</v>
      </c>
      <c r="J15" s="705">
        <v>0.63892248607549962</v>
      </c>
      <c r="L15" s="126"/>
      <c r="M15" s="131"/>
      <c r="N15" s="131"/>
      <c r="O15" s="131"/>
      <c r="P15" s="131"/>
      <c r="Q15" s="131"/>
      <c r="R15" s="131"/>
      <c r="S15" s="131"/>
      <c r="T15" s="131"/>
      <c r="U15" s="131"/>
      <c r="V15" s="131"/>
      <c r="W15" s="131"/>
    </row>
    <row r="16" spans="1:23" ht="24.95" customHeight="1" x14ac:dyDescent="0.25">
      <c r="A16" s="1052" t="s">
        <v>667</v>
      </c>
      <c r="B16" s="680" t="s">
        <v>668</v>
      </c>
      <c r="C16" s="705">
        <v>4.2802319875191115</v>
      </c>
      <c r="D16" s="705">
        <v>5.0267146308369473</v>
      </c>
      <c r="E16" s="705">
        <v>5.0210959069182177</v>
      </c>
      <c r="F16" s="705">
        <v>5.1844358989280925</v>
      </c>
      <c r="G16" s="705">
        <v>5.2603305746494149</v>
      </c>
      <c r="H16" s="705">
        <v>5.1189651482043246</v>
      </c>
      <c r="I16" s="705">
        <v>5.3755569344926712</v>
      </c>
      <c r="J16" s="705">
        <v>5.2511856919125997</v>
      </c>
      <c r="L16" s="126"/>
      <c r="M16" s="131"/>
      <c r="N16" s="131"/>
      <c r="O16" s="131"/>
      <c r="P16" s="131"/>
      <c r="Q16" s="131"/>
      <c r="R16" s="131"/>
      <c r="S16" s="131"/>
      <c r="T16" s="131"/>
      <c r="U16" s="131"/>
      <c r="V16" s="131"/>
      <c r="W16" s="131"/>
    </row>
    <row r="17" spans="1:23" ht="24.95" customHeight="1" x14ac:dyDescent="0.25">
      <c r="A17" s="680"/>
      <c r="B17" s="1053" t="s">
        <v>695</v>
      </c>
      <c r="C17" s="1063">
        <v>100</v>
      </c>
      <c r="D17" s="1063">
        <v>100</v>
      </c>
      <c r="E17" s="1063">
        <v>100</v>
      </c>
      <c r="F17" s="1063">
        <v>100</v>
      </c>
      <c r="G17" s="1063">
        <v>100</v>
      </c>
      <c r="H17" s="1063">
        <v>100</v>
      </c>
      <c r="I17" s="1063">
        <v>100</v>
      </c>
      <c r="J17" s="1063">
        <v>100</v>
      </c>
      <c r="L17" s="126"/>
      <c r="M17" s="131"/>
      <c r="N17" s="131"/>
      <c r="O17" s="131"/>
      <c r="P17" s="131"/>
      <c r="Q17" s="131"/>
      <c r="R17" s="131"/>
      <c r="S17" s="131"/>
      <c r="T17" s="131"/>
      <c r="U17" s="131"/>
      <c r="V17" s="131"/>
      <c r="W17" s="131"/>
    </row>
    <row r="18" spans="1:23" ht="24.95" customHeight="1" x14ac:dyDescent="0.25">
      <c r="A18" s="680"/>
      <c r="B18" s="680" t="s">
        <v>696</v>
      </c>
      <c r="C18" s="705">
        <v>0</v>
      </c>
      <c r="D18" s="705">
        <v>0</v>
      </c>
      <c r="E18" s="705">
        <v>0</v>
      </c>
      <c r="F18" s="705">
        <v>0</v>
      </c>
      <c r="G18" s="705">
        <v>0</v>
      </c>
      <c r="H18" s="705">
        <v>0</v>
      </c>
      <c r="I18" s="705">
        <v>0</v>
      </c>
      <c r="J18" s="705">
        <v>0</v>
      </c>
      <c r="K18" s="131"/>
      <c r="L18" s="126"/>
      <c r="M18" s="131"/>
      <c r="N18" s="131"/>
      <c r="O18" s="131"/>
      <c r="P18" s="131"/>
      <c r="Q18" s="131"/>
      <c r="R18" s="131"/>
      <c r="S18" s="131"/>
      <c r="T18" s="131"/>
      <c r="U18" s="131"/>
      <c r="V18" s="131"/>
      <c r="W18" s="131"/>
    </row>
    <row r="19" spans="1:23" ht="24.95" customHeight="1" x14ac:dyDescent="0.25">
      <c r="A19" s="1054"/>
      <c r="B19" s="1055" t="s">
        <v>697</v>
      </c>
      <c r="C19" s="1064">
        <v>100</v>
      </c>
      <c r="D19" s="1064">
        <v>100</v>
      </c>
      <c r="E19" s="1064">
        <v>100</v>
      </c>
      <c r="F19" s="1064">
        <v>100</v>
      </c>
      <c r="G19" s="1064">
        <v>100</v>
      </c>
      <c r="H19" s="1064">
        <v>100</v>
      </c>
      <c r="I19" s="1064">
        <v>100</v>
      </c>
      <c r="J19" s="1064">
        <v>100</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59" display="Back to Contents" xr:uid="{CA4D29A1-ADCC-40D0-969B-2C840E4E0105}"/>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A9E94-4C0E-40BE-8E75-77837904423C}">
  <sheetPr>
    <tabColor theme="9" tint="0.39997558519241921"/>
    <pageSetUpPr fitToPage="1"/>
  </sheetPr>
  <dimension ref="A1:V51"/>
  <sheetViews>
    <sheetView showGridLines="0" zoomScale="80" zoomScaleNormal="80" workbookViewId="0">
      <selection activeCell="J2" sqref="J2"/>
    </sheetView>
  </sheetViews>
  <sheetFormatPr defaultColWidth="9.140625" defaultRowHeight="15" x14ac:dyDescent="0.25"/>
  <cols>
    <col min="1" max="1" width="9.28515625" style="26" customWidth="1"/>
    <col min="2" max="2" width="66.5703125" style="26" customWidth="1"/>
    <col min="3" max="9" width="15.7109375" style="26" customWidth="1"/>
    <col min="10" max="10" width="9.140625" style="26"/>
    <col min="11" max="11" width="13.140625" style="26" bestFit="1" customWidth="1"/>
    <col min="12" max="15" width="13.85546875" style="26" bestFit="1" customWidth="1"/>
    <col min="16" max="16384" width="9.140625" style="26"/>
  </cols>
  <sheetData>
    <row r="1" spans="1:22" ht="15" customHeight="1" x14ac:dyDescent="0.25">
      <c r="K1" s="131"/>
      <c r="L1" s="131"/>
      <c r="M1" s="131"/>
      <c r="N1" s="131"/>
      <c r="O1" s="131"/>
    </row>
    <row r="2" spans="1:22" ht="18.75" customHeight="1" x14ac:dyDescent="0.3">
      <c r="A2" s="1147" t="s">
        <v>119</v>
      </c>
      <c r="B2" s="1147"/>
      <c r="C2" s="1148"/>
      <c r="D2" s="1148"/>
      <c r="E2" s="1148"/>
      <c r="F2" s="1148"/>
      <c r="G2" s="1148"/>
      <c r="H2" s="1148"/>
      <c r="I2" s="1148"/>
      <c r="J2" s="49" t="s">
        <v>501</v>
      </c>
      <c r="K2" s="131"/>
      <c r="L2" s="131"/>
      <c r="M2" s="131"/>
      <c r="N2" s="131"/>
      <c r="O2" s="131"/>
    </row>
    <row r="3" spans="1:22" ht="15" customHeight="1" x14ac:dyDescent="0.25">
      <c r="A3" s="122"/>
      <c r="B3" s="122"/>
      <c r="C3" s="120"/>
      <c r="D3" s="120"/>
      <c r="E3" s="120"/>
      <c r="G3" s="120"/>
      <c r="I3" s="120" t="s">
        <v>529</v>
      </c>
      <c r="K3" s="131"/>
      <c r="L3" s="131"/>
      <c r="M3" s="131"/>
      <c r="N3" s="131"/>
      <c r="O3" s="131"/>
    </row>
    <row r="4" spans="1:22" ht="30" x14ac:dyDescent="0.25">
      <c r="A4" s="913" t="s">
        <v>694</v>
      </c>
      <c r="B4" s="914" t="s">
        <v>644</v>
      </c>
      <c r="C4" s="914">
        <v>2016</v>
      </c>
      <c r="D4" s="914">
        <v>2017</v>
      </c>
      <c r="E4" s="914">
        <v>2018</v>
      </c>
      <c r="F4" s="914">
        <v>2019</v>
      </c>
      <c r="G4" s="914">
        <v>2020</v>
      </c>
      <c r="H4" s="914">
        <v>2021</v>
      </c>
      <c r="I4" s="914">
        <v>2022</v>
      </c>
      <c r="K4" s="107"/>
      <c r="L4" s="131"/>
      <c r="M4" s="131"/>
      <c r="N4" s="131"/>
      <c r="O4" s="131"/>
    </row>
    <row r="5" spans="1:22" ht="24.95" customHeight="1" x14ac:dyDescent="0.25">
      <c r="A5" s="1047" t="s">
        <v>646</v>
      </c>
      <c r="B5" s="1048" t="s">
        <v>647</v>
      </c>
      <c r="C5" s="1032">
        <v>3.4060694380163739</v>
      </c>
      <c r="D5" s="1032">
        <v>-1.4743310438639696</v>
      </c>
      <c r="E5" s="1032">
        <v>6.9397725113489628E-2</v>
      </c>
      <c r="F5" s="1032">
        <v>1.5855080804910529</v>
      </c>
      <c r="G5" s="1032">
        <v>1.6341051845106875</v>
      </c>
      <c r="H5" s="1032">
        <v>1.0376878643625957</v>
      </c>
      <c r="I5" s="1032">
        <v>3.6240154976405137</v>
      </c>
      <c r="J5" s="123"/>
      <c r="K5" s="126"/>
      <c r="L5" s="131"/>
      <c r="M5" s="131"/>
      <c r="N5" s="131"/>
      <c r="O5" s="131"/>
      <c r="P5" s="131"/>
      <c r="Q5" s="131"/>
      <c r="R5" s="131"/>
      <c r="S5" s="131"/>
      <c r="T5" s="131"/>
      <c r="U5" s="131"/>
      <c r="V5" s="131"/>
    </row>
    <row r="6" spans="1:22" ht="24.95" customHeight="1" x14ac:dyDescent="0.25">
      <c r="A6" s="1051" t="s">
        <v>649</v>
      </c>
      <c r="B6" s="1048" t="s">
        <v>650</v>
      </c>
      <c r="C6" s="1032">
        <v>6.2671402753196901</v>
      </c>
      <c r="D6" s="1032">
        <v>3.2349585819869304</v>
      </c>
      <c r="E6" s="1032">
        <v>1.1764023523501947</v>
      </c>
      <c r="F6" s="1032">
        <v>2.1461672412787891</v>
      </c>
      <c r="G6" s="1032">
        <v>-2.6121426173556159</v>
      </c>
      <c r="H6" s="1032">
        <v>-11.602970438577159</v>
      </c>
      <c r="I6" s="1032">
        <v>-8.751770507519808</v>
      </c>
      <c r="J6" s="123"/>
      <c r="K6" s="126"/>
      <c r="L6" s="131"/>
      <c r="M6" s="131"/>
      <c r="N6" s="131"/>
      <c r="O6" s="131"/>
      <c r="P6" s="131"/>
      <c r="Q6" s="131"/>
      <c r="R6" s="131"/>
      <c r="S6" s="131"/>
      <c r="T6" s="131"/>
      <c r="U6" s="131"/>
      <c r="V6" s="131"/>
    </row>
    <row r="7" spans="1:22" ht="24.95" customHeight="1" x14ac:dyDescent="0.25">
      <c r="A7" s="1051" t="s">
        <v>651</v>
      </c>
      <c r="B7" s="1048" t="s">
        <v>616</v>
      </c>
      <c r="C7" s="1032">
        <v>9.2629764490399964</v>
      </c>
      <c r="D7" s="1032">
        <v>9.8412568522389847</v>
      </c>
      <c r="E7" s="1032">
        <v>9.8890561143950748</v>
      </c>
      <c r="F7" s="1032">
        <v>9.6869276854746715</v>
      </c>
      <c r="G7" s="1032">
        <v>4.7578267015414184</v>
      </c>
      <c r="H7" s="1032">
        <v>-8.1788395254101118</v>
      </c>
      <c r="I7" s="1032">
        <v>2.7302973285427328</v>
      </c>
      <c r="J7" s="123"/>
      <c r="K7" s="126"/>
      <c r="L7" s="131"/>
      <c r="M7" s="131"/>
      <c r="N7" s="131"/>
      <c r="O7" s="131"/>
      <c r="P7" s="131"/>
      <c r="Q7" s="131"/>
      <c r="R7" s="131"/>
      <c r="S7" s="131"/>
      <c r="T7" s="131"/>
      <c r="U7" s="131"/>
      <c r="V7" s="131"/>
    </row>
    <row r="8" spans="1:22" ht="24.95" customHeight="1" x14ac:dyDescent="0.25">
      <c r="A8" s="1051" t="s">
        <v>652</v>
      </c>
      <c r="B8" s="1048" t="s">
        <v>653</v>
      </c>
      <c r="C8" s="1032">
        <v>11.840496638566677</v>
      </c>
      <c r="D8" s="1032">
        <v>8.0153185642626994</v>
      </c>
      <c r="E8" s="1032">
        <v>10.704861622742669</v>
      </c>
      <c r="F8" s="1032">
        <v>7.5705621470411018</v>
      </c>
      <c r="G8" s="1032">
        <v>3.3601549699931752</v>
      </c>
      <c r="H8" s="1032">
        <v>-5.7823126866331052</v>
      </c>
      <c r="I8" s="1032">
        <v>-4.5290401864717182</v>
      </c>
      <c r="J8" s="123"/>
      <c r="K8" s="126"/>
      <c r="L8" s="131"/>
      <c r="M8" s="131"/>
      <c r="N8" s="131"/>
      <c r="O8" s="131"/>
      <c r="P8" s="131"/>
      <c r="Q8" s="131"/>
      <c r="R8" s="131"/>
      <c r="S8" s="131"/>
      <c r="T8" s="131"/>
      <c r="U8" s="131"/>
      <c r="V8" s="131"/>
    </row>
    <row r="9" spans="1:22" ht="24.95" customHeight="1" x14ac:dyDescent="0.25">
      <c r="A9" s="1051" t="s">
        <v>654</v>
      </c>
      <c r="B9" s="1048" t="s">
        <v>617</v>
      </c>
      <c r="C9" s="1032">
        <v>6.5528925121050747</v>
      </c>
      <c r="D9" s="1032">
        <v>9.7156367535055352</v>
      </c>
      <c r="E9" s="1032">
        <v>8.1238520660875224</v>
      </c>
      <c r="F9" s="1032">
        <v>8.7482917997390217</v>
      </c>
      <c r="G9" s="1032">
        <v>5.0656873761199392</v>
      </c>
      <c r="H9" s="1032">
        <v>-14.69228125145483</v>
      </c>
      <c r="I9" s="1032">
        <v>1.3392580990940104</v>
      </c>
      <c r="J9" s="123"/>
      <c r="K9" s="126"/>
      <c r="L9" s="131"/>
      <c r="M9" s="131"/>
      <c r="N9" s="131"/>
      <c r="O9" s="131"/>
      <c r="P9" s="131"/>
      <c r="Q9" s="131"/>
      <c r="R9" s="131"/>
      <c r="S9" s="131"/>
      <c r="T9" s="131"/>
      <c r="U9" s="131"/>
      <c r="V9" s="131"/>
    </row>
    <row r="10" spans="1:22" ht="24.95" customHeight="1" x14ac:dyDescent="0.25">
      <c r="A10" s="1051" t="s">
        <v>655</v>
      </c>
      <c r="B10" s="1048" t="s">
        <v>656</v>
      </c>
      <c r="C10" s="1032">
        <v>6.1499037517345414</v>
      </c>
      <c r="D10" s="1032">
        <v>7.5506140299273454</v>
      </c>
      <c r="E10" s="1032">
        <v>7.8766861103311214</v>
      </c>
      <c r="F10" s="1032">
        <v>7.8624807395456315</v>
      </c>
      <c r="G10" s="1032">
        <v>4.4342145475439736</v>
      </c>
      <c r="H10" s="1032">
        <v>-5.3224183690253</v>
      </c>
      <c r="I10" s="1032">
        <v>2.9222520909683851</v>
      </c>
      <c r="J10" s="123"/>
      <c r="K10" s="126"/>
      <c r="L10" s="131"/>
      <c r="M10" s="131"/>
      <c r="N10" s="131"/>
      <c r="O10" s="131"/>
      <c r="P10" s="131"/>
      <c r="Q10" s="131"/>
      <c r="R10" s="131"/>
      <c r="S10" s="131"/>
      <c r="T10" s="131"/>
      <c r="U10" s="131"/>
      <c r="V10" s="131"/>
    </row>
    <row r="11" spans="1:22" ht="24.95" customHeight="1" x14ac:dyDescent="0.25">
      <c r="A11" s="1051" t="s">
        <v>657</v>
      </c>
      <c r="B11" s="1048" t="s">
        <v>658</v>
      </c>
      <c r="C11" s="1032">
        <v>7.9182693256869072</v>
      </c>
      <c r="D11" s="1032">
        <v>7.3855185946758724</v>
      </c>
      <c r="E11" s="1032">
        <v>8.1843220174447424</v>
      </c>
      <c r="F11" s="1032">
        <v>8.0872353299812829</v>
      </c>
      <c r="G11" s="1032">
        <v>0.7095033815884193</v>
      </c>
      <c r="H11" s="1032">
        <v>-11.784062089677349</v>
      </c>
      <c r="I11" s="1032">
        <v>6.3854969879099599</v>
      </c>
      <c r="J11" s="123"/>
      <c r="K11" s="126"/>
      <c r="L11" s="131"/>
      <c r="M11" s="131"/>
      <c r="N11" s="131"/>
      <c r="O11" s="131"/>
      <c r="P11" s="131"/>
      <c r="Q11" s="131"/>
      <c r="R11" s="131"/>
      <c r="S11" s="131"/>
      <c r="T11" s="131"/>
      <c r="U11" s="131"/>
      <c r="V11" s="131"/>
    </row>
    <row r="12" spans="1:22" ht="24.95" customHeight="1" x14ac:dyDescent="0.25">
      <c r="A12" s="1051" t="s">
        <v>659</v>
      </c>
      <c r="B12" s="1048" t="s">
        <v>660</v>
      </c>
      <c r="C12" s="1032">
        <v>11.696809752583874</v>
      </c>
      <c r="D12" s="1032">
        <v>9.8006026686470591</v>
      </c>
      <c r="E12" s="1032">
        <v>12.296775467466148</v>
      </c>
      <c r="F12" s="1032">
        <v>12.033343305582747</v>
      </c>
      <c r="G12" s="1032">
        <v>6.2942731526828481</v>
      </c>
      <c r="H12" s="1032">
        <v>-25.236596602558663</v>
      </c>
      <c r="I12" s="1032">
        <v>2.7885352592255543</v>
      </c>
      <c r="J12" s="123"/>
      <c r="K12" s="126"/>
      <c r="L12" s="131"/>
      <c r="M12" s="131"/>
      <c r="N12" s="131"/>
      <c r="O12" s="131"/>
      <c r="P12" s="131"/>
      <c r="Q12" s="131"/>
      <c r="R12" s="131"/>
      <c r="S12" s="131"/>
      <c r="T12" s="131"/>
      <c r="U12" s="131"/>
      <c r="V12" s="131"/>
    </row>
    <row r="13" spans="1:22" ht="24.95" customHeight="1" x14ac:dyDescent="0.25">
      <c r="A13" s="1051" t="s">
        <v>661</v>
      </c>
      <c r="B13" s="1048" t="s">
        <v>662</v>
      </c>
      <c r="C13" s="1032">
        <v>25.256917015939976</v>
      </c>
      <c r="D13" s="1032">
        <v>13.169333354690878</v>
      </c>
      <c r="E13" s="1032">
        <v>14.286583122578534</v>
      </c>
      <c r="F13" s="1032">
        <v>12.04984467743742</v>
      </c>
      <c r="G13" s="1032">
        <v>10.015578141795928</v>
      </c>
      <c r="H13" s="1032">
        <v>3.4573710638228903</v>
      </c>
      <c r="I13" s="1032">
        <v>2.3175621920497775</v>
      </c>
      <c r="J13" s="123"/>
      <c r="K13" s="126"/>
      <c r="L13" s="131"/>
      <c r="M13" s="131"/>
      <c r="N13" s="131"/>
      <c r="O13" s="131"/>
      <c r="P13" s="131"/>
      <c r="Q13" s="131"/>
      <c r="R13" s="131"/>
      <c r="S13" s="131"/>
      <c r="T13" s="131"/>
      <c r="U13" s="131"/>
      <c r="V13" s="131"/>
    </row>
    <row r="14" spans="1:22" ht="24.95" customHeight="1" x14ac:dyDescent="0.25">
      <c r="A14" s="1052" t="s">
        <v>663</v>
      </c>
      <c r="B14" s="680" t="s">
        <v>664</v>
      </c>
      <c r="C14" s="1032">
        <v>23.566547893058271</v>
      </c>
      <c r="D14" s="1032">
        <v>39.910046914056124</v>
      </c>
      <c r="E14" s="1032">
        <v>26.983333020785409</v>
      </c>
      <c r="F14" s="1032">
        <v>11.515532935298324</v>
      </c>
      <c r="G14" s="1032">
        <v>7.5847398059597566</v>
      </c>
      <c r="H14" s="1032">
        <v>-4.3636172540159777</v>
      </c>
      <c r="I14" s="1032">
        <v>5.6907353370330753</v>
      </c>
      <c r="J14" s="123"/>
      <c r="K14" s="126"/>
      <c r="L14" s="131"/>
      <c r="M14" s="131"/>
      <c r="N14" s="131"/>
      <c r="O14" s="131"/>
      <c r="P14" s="131"/>
      <c r="Q14" s="131"/>
      <c r="R14" s="131"/>
      <c r="S14" s="131"/>
      <c r="T14" s="131"/>
      <c r="U14" s="131"/>
      <c r="V14" s="131"/>
    </row>
    <row r="15" spans="1:22" ht="24.95" customHeight="1" x14ac:dyDescent="0.25">
      <c r="A15" s="1052" t="s">
        <v>665</v>
      </c>
      <c r="B15" s="680" t="s">
        <v>666</v>
      </c>
      <c r="C15" s="1032">
        <v>11.696809752583874</v>
      </c>
      <c r="D15" s="1032">
        <v>5.7951454711914465</v>
      </c>
      <c r="E15" s="1032">
        <v>5.1713500676872997</v>
      </c>
      <c r="F15" s="1032">
        <v>4.5233684280757416</v>
      </c>
      <c r="G15" s="1032">
        <v>0.27047590505971186</v>
      </c>
      <c r="H15" s="1032">
        <v>-5.6646724322242221</v>
      </c>
      <c r="I15" s="1032">
        <v>-20.774696920696542</v>
      </c>
      <c r="J15" s="123"/>
      <c r="K15" s="126"/>
      <c r="L15" s="131"/>
      <c r="M15" s="131"/>
      <c r="N15" s="131"/>
      <c r="O15" s="131"/>
      <c r="P15" s="131"/>
      <c r="Q15" s="131"/>
      <c r="R15" s="131"/>
      <c r="S15" s="131"/>
      <c r="T15" s="131"/>
      <c r="U15" s="131"/>
      <c r="V15" s="131"/>
    </row>
    <row r="16" spans="1:22" ht="24.95" customHeight="1" x14ac:dyDescent="0.25">
      <c r="A16" s="1052" t="s">
        <v>667</v>
      </c>
      <c r="B16" s="680" t="s">
        <v>668</v>
      </c>
      <c r="C16" s="1032">
        <v>7.7851666088933911</v>
      </c>
      <c r="D16" s="1032">
        <v>8.2441970841929049</v>
      </c>
      <c r="E16" s="1032">
        <v>9.2005916834318953</v>
      </c>
      <c r="F16" s="1032">
        <v>8.5009674221791443</v>
      </c>
      <c r="G16" s="1032">
        <v>2.6165533644084746</v>
      </c>
      <c r="H16" s="1032">
        <v>-1.0582537552286624</v>
      </c>
      <c r="I16" s="1032">
        <v>7.493939316677654</v>
      </c>
      <c r="J16" s="123"/>
      <c r="K16" s="126"/>
      <c r="L16" s="131"/>
      <c r="M16" s="131"/>
      <c r="N16" s="131"/>
      <c r="O16" s="131"/>
      <c r="P16" s="131"/>
      <c r="Q16" s="131"/>
      <c r="R16" s="131"/>
      <c r="S16" s="131"/>
      <c r="T16" s="131"/>
      <c r="U16" s="131"/>
      <c r="V16" s="131"/>
    </row>
    <row r="17" spans="1:22" ht="24.95" customHeight="1" x14ac:dyDescent="0.25">
      <c r="A17" s="680"/>
      <c r="B17" s="1053" t="s">
        <v>695</v>
      </c>
      <c r="C17" s="1061">
        <v>7.2943574774394335</v>
      </c>
      <c r="D17" s="1061">
        <v>5.750064500295025</v>
      </c>
      <c r="E17" s="1061">
        <v>6.4049773251470157</v>
      </c>
      <c r="F17" s="1061">
        <v>6.7504601462238298</v>
      </c>
      <c r="G17" s="1061">
        <v>3.1681161273531728</v>
      </c>
      <c r="H17" s="1061">
        <v>-5.8820398651028682</v>
      </c>
      <c r="I17" s="1061">
        <v>2.7885352592255828</v>
      </c>
      <c r="J17" s="123"/>
      <c r="K17" s="126"/>
      <c r="L17" s="131"/>
      <c r="M17" s="131"/>
      <c r="N17" s="131"/>
      <c r="O17" s="131"/>
      <c r="P17" s="131"/>
      <c r="Q17" s="131"/>
      <c r="R17" s="131"/>
      <c r="S17" s="131"/>
      <c r="T17" s="131"/>
      <c r="U17" s="131"/>
      <c r="V17" s="131"/>
    </row>
    <row r="18" spans="1:22" ht="24.95" customHeight="1" x14ac:dyDescent="0.25">
      <c r="A18" s="680"/>
      <c r="B18" s="680" t="s">
        <v>696</v>
      </c>
      <c r="C18" s="1032">
        <v>0</v>
      </c>
      <c r="D18" s="1032">
        <v>0</v>
      </c>
      <c r="E18" s="1032">
        <v>0</v>
      </c>
      <c r="F18" s="1032">
        <v>0</v>
      </c>
      <c r="G18" s="1032">
        <v>0</v>
      </c>
      <c r="H18" s="1032">
        <v>0</v>
      </c>
      <c r="I18" s="1032">
        <v>0</v>
      </c>
      <c r="J18" s="136"/>
      <c r="K18" s="126"/>
      <c r="L18" s="131"/>
      <c r="M18" s="131"/>
      <c r="N18" s="131"/>
      <c r="O18" s="131"/>
      <c r="P18" s="131"/>
      <c r="Q18" s="131"/>
      <c r="R18" s="131"/>
      <c r="S18" s="131"/>
      <c r="T18" s="131"/>
      <c r="U18" s="131"/>
      <c r="V18" s="131"/>
    </row>
    <row r="19" spans="1:22" ht="24.95" customHeight="1" x14ac:dyDescent="0.25">
      <c r="A19" s="1054"/>
      <c r="B19" s="1055" t="s">
        <v>697</v>
      </c>
      <c r="C19" s="1062">
        <v>7.2943574774394335</v>
      </c>
      <c r="D19" s="1062">
        <v>5.750064500295025</v>
      </c>
      <c r="E19" s="1062">
        <v>6.4049773251470157</v>
      </c>
      <c r="F19" s="1062">
        <v>6.7504601462238298</v>
      </c>
      <c r="G19" s="1062">
        <v>3.1681161273531728</v>
      </c>
      <c r="H19" s="1062">
        <v>-5.8820398651028682</v>
      </c>
      <c r="I19" s="1062">
        <v>2.7885352592255828</v>
      </c>
      <c r="J19" s="123"/>
      <c r="K19" s="126"/>
      <c r="L19" s="131"/>
      <c r="O19" s="131"/>
      <c r="P19" s="131"/>
      <c r="Q19" s="131"/>
      <c r="R19" s="131"/>
      <c r="S19" s="131"/>
      <c r="T19" s="131"/>
      <c r="U19" s="131"/>
      <c r="V19" s="131"/>
    </row>
    <row r="20" spans="1:22" ht="15" customHeight="1" x14ac:dyDescent="0.25">
      <c r="A20" s="122"/>
      <c r="B20" s="122"/>
    </row>
    <row r="21" spans="1:22" ht="15" customHeight="1" x14ac:dyDescent="0.25">
      <c r="A21" s="206" t="s">
        <v>563</v>
      </c>
      <c r="B21" s="206"/>
      <c r="D21" s="215"/>
    </row>
    <row r="22" spans="1:22" ht="15" customHeight="1" x14ac:dyDescent="0.25">
      <c r="A22" s="206" t="s">
        <v>568</v>
      </c>
      <c r="B22" s="206"/>
      <c r="D22" s="208"/>
    </row>
    <row r="23" spans="1:22" ht="15" customHeight="1" x14ac:dyDescent="0.25">
      <c r="D23" s="215"/>
    </row>
    <row r="24" spans="1:22" ht="15" customHeight="1" x14ac:dyDescent="0.25"/>
    <row r="25" spans="1:22" ht="15" customHeight="1" x14ac:dyDescent="0.35">
      <c r="A25" s="129"/>
      <c r="B25" s="129"/>
    </row>
    <row r="26" spans="1:22" ht="15" customHeight="1" x14ac:dyDescent="0.25">
      <c r="A26" s="133"/>
      <c r="B26" s="133"/>
    </row>
    <row r="27" spans="1:22"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I2"/>
  </mergeCells>
  <hyperlinks>
    <hyperlink ref="J2" location="CONTENTS!A59" display="Back to Contents" xr:uid="{0C15BCD4-175F-4F34-93EE-C1A0DCECB5E9}"/>
  </hyperlinks>
  <printOptions horizontalCentered="1"/>
  <pageMargins left="0.5" right="0.5" top="0.75" bottom="0.5" header="0.3" footer="0.3"/>
  <pageSetup scale="70" fitToHeight="6" orientation="landscape" verticalDpi="0" r:id="rId1"/>
  <headerFooter alignWithMargins="0">
    <oddHeader>&amp;L&amp;"Arial,Italic"ASEAN STATISTICAL YEARBOOK 2023</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BAE86-98D7-42E4-A715-199AACBEF68E}">
  <sheetPr>
    <tabColor theme="9" tint="0.39997558519241921"/>
    <pageSetUpPr fitToPage="1"/>
  </sheetPr>
  <dimension ref="A1:W51"/>
  <sheetViews>
    <sheetView showGridLines="0" zoomScale="82" zoomScaleNormal="82" workbookViewId="0">
      <selection activeCell="K2" sqref="K2"/>
    </sheetView>
  </sheetViews>
  <sheetFormatPr defaultColWidth="9.140625" defaultRowHeight="15" x14ac:dyDescent="0.25"/>
  <cols>
    <col min="1" max="1" width="9.28515625" style="26" customWidth="1"/>
    <col min="2" max="2" width="66.5703125" style="26" customWidth="1"/>
    <col min="3" max="10" width="17.4257812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121</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710</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705">
        <v>1533369.1559169195</v>
      </c>
      <c r="D5" s="705">
        <v>1544278.5250839123</v>
      </c>
      <c r="E5" s="705">
        <v>1685956.1855432384</v>
      </c>
      <c r="F5" s="705">
        <v>1762616.4965786883</v>
      </c>
      <c r="G5" s="705">
        <v>1721538.720258696</v>
      </c>
      <c r="H5" s="705">
        <v>1828423.6032281048</v>
      </c>
      <c r="I5" s="705">
        <v>1954486.610016682</v>
      </c>
      <c r="J5" s="705">
        <v>2103198.0426698043</v>
      </c>
      <c r="L5" s="126"/>
      <c r="M5" s="131"/>
      <c r="N5" s="131"/>
      <c r="O5" s="131"/>
      <c r="P5" s="131"/>
      <c r="Q5" s="131"/>
      <c r="R5" s="131"/>
      <c r="S5" s="131"/>
      <c r="T5" s="131"/>
      <c r="U5" s="131"/>
      <c r="V5" s="131"/>
      <c r="W5" s="131"/>
    </row>
    <row r="6" spans="1:23" ht="24.95" customHeight="1" x14ac:dyDescent="0.25">
      <c r="A6" s="1051" t="s">
        <v>649</v>
      </c>
      <c r="B6" s="1048" t="s">
        <v>650</v>
      </c>
      <c r="C6" s="705">
        <v>119626.46949267128</v>
      </c>
      <c r="D6" s="705">
        <v>125897.52595100012</v>
      </c>
      <c r="E6" s="705">
        <v>148093.88252455933</v>
      </c>
      <c r="F6" s="705">
        <v>163322.48858629609</v>
      </c>
      <c r="G6" s="705">
        <v>161656.37307356353</v>
      </c>
      <c r="H6" s="705">
        <v>137060.31532439179</v>
      </c>
      <c r="I6" s="705">
        <v>185371.03875113939</v>
      </c>
      <c r="J6" s="705">
        <v>280249.62693325593</v>
      </c>
      <c r="L6" s="126"/>
      <c r="M6" s="131"/>
      <c r="N6" s="131"/>
      <c r="O6" s="131"/>
      <c r="P6" s="131"/>
      <c r="Q6" s="131"/>
      <c r="R6" s="131"/>
      <c r="S6" s="131"/>
      <c r="T6" s="131"/>
      <c r="U6" s="131"/>
      <c r="V6" s="131"/>
      <c r="W6" s="131"/>
    </row>
    <row r="7" spans="1:23" ht="24.95" customHeight="1" x14ac:dyDescent="0.25">
      <c r="A7" s="1051" t="s">
        <v>651</v>
      </c>
      <c r="B7" s="1048" t="s">
        <v>616</v>
      </c>
      <c r="C7" s="705">
        <v>2778794.8161041653</v>
      </c>
      <c r="D7" s="705">
        <v>2964479.4113008776</v>
      </c>
      <c r="E7" s="705">
        <v>3228580.4148568898</v>
      </c>
      <c r="F7" s="705">
        <v>3488331.181025031</v>
      </c>
      <c r="G7" s="705">
        <v>3614016.2341033733</v>
      </c>
      <c r="H7" s="705">
        <v>3169921.0028569633</v>
      </c>
      <c r="I7" s="705">
        <v>3424048.8354427675</v>
      </c>
      <c r="J7" s="705">
        <v>3796904.1090523209</v>
      </c>
      <c r="L7" s="126"/>
      <c r="M7" s="131"/>
      <c r="N7" s="131"/>
      <c r="O7" s="131"/>
      <c r="P7" s="131"/>
      <c r="Q7" s="131"/>
      <c r="R7" s="131"/>
      <c r="S7" s="131"/>
      <c r="T7" s="131"/>
      <c r="U7" s="131"/>
      <c r="V7" s="131"/>
      <c r="W7" s="131"/>
    </row>
    <row r="8" spans="1:23" ht="24.95" customHeight="1" x14ac:dyDescent="0.25">
      <c r="A8" s="1051" t="s">
        <v>652</v>
      </c>
      <c r="B8" s="1048" t="s">
        <v>653</v>
      </c>
      <c r="C8" s="705">
        <v>443279.15246412263</v>
      </c>
      <c r="D8" s="705">
        <v>466221.73856267205</v>
      </c>
      <c r="E8" s="705">
        <v>505119.16794117825</v>
      </c>
      <c r="F8" s="705">
        <v>557030.20191720873</v>
      </c>
      <c r="G8" s="705">
        <v>607881.48300037207</v>
      </c>
      <c r="H8" s="705">
        <v>611051.34682367067</v>
      </c>
      <c r="I8" s="705">
        <v>650960.54315708519</v>
      </c>
      <c r="J8" s="705">
        <v>746142.06936414971</v>
      </c>
      <c r="L8" s="126"/>
      <c r="M8" s="131"/>
      <c r="N8" s="131"/>
      <c r="O8" s="131"/>
      <c r="P8" s="131"/>
      <c r="Q8" s="131"/>
      <c r="R8" s="131"/>
      <c r="S8" s="131"/>
      <c r="T8" s="131"/>
      <c r="U8" s="131"/>
      <c r="V8" s="131"/>
      <c r="W8" s="131"/>
    </row>
    <row r="9" spans="1:23" ht="24.95" customHeight="1" x14ac:dyDescent="0.25">
      <c r="A9" s="1051" t="s">
        <v>654</v>
      </c>
      <c r="B9" s="1048" t="s">
        <v>617</v>
      </c>
      <c r="C9" s="705">
        <v>908750.80025969003</v>
      </c>
      <c r="D9" s="705">
        <v>1026381.8416689364</v>
      </c>
      <c r="E9" s="705">
        <v>1106154.3971064249</v>
      </c>
      <c r="F9" s="705">
        <v>1373841.4177883759</v>
      </c>
      <c r="G9" s="705">
        <v>1535727.4011277531</v>
      </c>
      <c r="H9" s="705">
        <v>1180199.4340975878</v>
      </c>
      <c r="I9" s="705">
        <v>1347309.0564111271</v>
      </c>
      <c r="J9" s="705">
        <v>1613641.1286973907</v>
      </c>
      <c r="L9" s="126"/>
      <c r="M9" s="131"/>
      <c r="N9" s="131"/>
      <c r="O9" s="131"/>
      <c r="P9" s="131"/>
      <c r="Q9" s="131"/>
      <c r="R9" s="131"/>
      <c r="S9" s="131"/>
      <c r="T9" s="131"/>
      <c r="U9" s="131"/>
      <c r="V9" s="131"/>
      <c r="W9" s="131"/>
    </row>
    <row r="10" spans="1:23" ht="24.95" customHeight="1" x14ac:dyDescent="0.25">
      <c r="A10" s="1051" t="s">
        <v>655</v>
      </c>
      <c r="B10" s="1048" t="s">
        <v>656</v>
      </c>
      <c r="C10" s="705">
        <v>2427159.6119446205</v>
      </c>
      <c r="D10" s="705">
        <v>2668595.5711398213</v>
      </c>
      <c r="E10" s="705">
        <v>2926501.504771403</v>
      </c>
      <c r="F10" s="705">
        <v>3237304.4991149963</v>
      </c>
      <c r="G10" s="705">
        <v>3517653.0828562537</v>
      </c>
      <c r="H10" s="705">
        <v>3317370.6808587098</v>
      </c>
      <c r="I10" s="705">
        <v>3502794.4938180256</v>
      </c>
      <c r="J10" s="705">
        <v>3987519.0666681342</v>
      </c>
      <c r="L10" s="126"/>
      <c r="M10" s="131"/>
      <c r="N10" s="131"/>
      <c r="O10" s="131"/>
      <c r="P10" s="131"/>
      <c r="Q10" s="131"/>
      <c r="R10" s="131"/>
      <c r="S10" s="131"/>
      <c r="T10" s="131"/>
      <c r="U10" s="131"/>
      <c r="V10" s="131"/>
      <c r="W10" s="131"/>
    </row>
    <row r="11" spans="1:23" ht="24.95" customHeight="1" x14ac:dyDescent="0.25">
      <c r="A11" s="1051" t="s">
        <v>657</v>
      </c>
      <c r="B11" s="1048" t="s">
        <v>658</v>
      </c>
      <c r="C11" s="705">
        <v>525720.77688481088</v>
      </c>
      <c r="D11" s="705">
        <v>580079.28461325495</v>
      </c>
      <c r="E11" s="705">
        <v>637191.43040728034</v>
      </c>
      <c r="F11" s="705">
        <v>697839.11818996177</v>
      </c>
      <c r="G11" s="705">
        <v>757661.34826561401</v>
      </c>
      <c r="H11" s="705">
        <v>551044.59119243571</v>
      </c>
      <c r="I11" s="705">
        <v>605203.56675862649</v>
      </c>
      <c r="J11" s="705">
        <v>806522.12230806344</v>
      </c>
      <c r="L11" s="126"/>
      <c r="M11" s="131"/>
      <c r="N11" s="131"/>
      <c r="O11" s="131"/>
      <c r="P11" s="131"/>
      <c r="Q11" s="131"/>
      <c r="R11" s="131"/>
      <c r="S11" s="131"/>
      <c r="T11" s="131"/>
      <c r="U11" s="131"/>
      <c r="V11" s="131"/>
      <c r="W11" s="131"/>
    </row>
    <row r="12" spans="1:23" ht="24.95" customHeight="1" x14ac:dyDescent="0.25">
      <c r="A12" s="1051" t="s">
        <v>659</v>
      </c>
      <c r="B12" s="1048" t="s">
        <v>660</v>
      </c>
      <c r="C12" s="705">
        <v>262370.53108616982</v>
      </c>
      <c r="D12" s="705">
        <v>304557.05372428615</v>
      </c>
      <c r="E12" s="705">
        <v>346118.96295903629</v>
      </c>
      <c r="F12" s="705">
        <v>403289.25806375197</v>
      </c>
      <c r="G12" s="705">
        <v>431777.67931157432</v>
      </c>
      <c r="H12" s="705">
        <v>253013.23124708817</v>
      </c>
      <c r="I12" s="705">
        <v>285187.01787847211</v>
      </c>
      <c r="J12" s="705">
        <v>395073.23383201729</v>
      </c>
      <c r="L12" s="126"/>
      <c r="M12" s="131"/>
      <c r="N12" s="131"/>
      <c r="O12" s="131"/>
      <c r="P12" s="131"/>
      <c r="Q12" s="131"/>
      <c r="R12" s="131"/>
      <c r="S12" s="131"/>
      <c r="T12" s="131"/>
      <c r="U12" s="131"/>
      <c r="V12" s="131"/>
      <c r="W12" s="131"/>
    </row>
    <row r="13" spans="1:23" ht="24.95" customHeight="1" x14ac:dyDescent="0.25">
      <c r="A13" s="1051" t="s">
        <v>661</v>
      </c>
      <c r="B13" s="1048" t="s">
        <v>662</v>
      </c>
      <c r="C13" s="705">
        <v>455634.75243273651</v>
      </c>
      <c r="D13" s="705">
        <v>473142.49543121521</v>
      </c>
      <c r="E13" s="705">
        <v>490329.65715193754</v>
      </c>
      <c r="F13" s="705">
        <v>515924.84170850215</v>
      </c>
      <c r="G13" s="705">
        <v>562833.69035834156</v>
      </c>
      <c r="H13" s="705">
        <v>593039.37525735202</v>
      </c>
      <c r="I13" s="705">
        <v>640033.56072924484</v>
      </c>
      <c r="J13" s="705">
        <v>695675.25208890578</v>
      </c>
      <c r="L13" s="126"/>
      <c r="M13" s="131"/>
      <c r="N13" s="131"/>
      <c r="O13" s="131"/>
      <c r="P13" s="131"/>
      <c r="Q13" s="131"/>
      <c r="R13" s="131"/>
      <c r="S13" s="131"/>
      <c r="T13" s="131"/>
      <c r="U13" s="131"/>
      <c r="V13" s="131"/>
      <c r="W13" s="131"/>
    </row>
    <row r="14" spans="1:23" ht="24.95" customHeight="1" x14ac:dyDescent="0.25">
      <c r="A14" s="1052" t="s">
        <v>663</v>
      </c>
      <c r="B14" s="680" t="s">
        <v>664</v>
      </c>
      <c r="C14" s="705">
        <v>1087980.5076331669</v>
      </c>
      <c r="D14" s="705">
        <v>1193651.4815225021</v>
      </c>
      <c r="E14" s="705">
        <v>1326582.5205022865</v>
      </c>
      <c r="F14" s="705">
        <v>1498146.7076114072</v>
      </c>
      <c r="G14" s="705">
        <v>1681870.098085878</v>
      </c>
      <c r="H14" s="705">
        <v>1823978.7216463271</v>
      </c>
      <c r="I14" s="705">
        <v>1963148.3992895908</v>
      </c>
      <c r="J14" s="705">
        <v>2224346.267759732</v>
      </c>
      <c r="L14" s="126"/>
      <c r="M14" s="131"/>
      <c r="N14" s="131"/>
      <c r="O14" s="131"/>
      <c r="P14" s="131"/>
      <c r="Q14" s="131"/>
      <c r="R14" s="131"/>
      <c r="S14" s="131"/>
      <c r="T14" s="131"/>
      <c r="U14" s="131"/>
      <c r="V14" s="131"/>
      <c r="W14" s="131"/>
    </row>
    <row r="15" spans="1:23" ht="24.95" customHeight="1" x14ac:dyDescent="0.25">
      <c r="A15" s="1052" t="s">
        <v>665</v>
      </c>
      <c r="B15" s="680" t="s">
        <v>666</v>
      </c>
      <c r="C15" s="705">
        <v>1769665.0804347936</v>
      </c>
      <c r="D15" s="705">
        <v>1987863.1535592843</v>
      </c>
      <c r="E15" s="705">
        <v>2186790.495046976</v>
      </c>
      <c r="F15" s="705">
        <v>2348937.6358654834</v>
      </c>
      <c r="G15" s="705">
        <v>2475400.4221372632</v>
      </c>
      <c r="H15" s="705">
        <v>2219170.2035505613</v>
      </c>
      <c r="I15" s="705">
        <v>2361709.8981666034</v>
      </c>
      <c r="J15" s="705">
        <v>2599934.6710097319</v>
      </c>
      <c r="L15" s="126"/>
      <c r="M15" s="131"/>
      <c r="N15" s="131"/>
      <c r="O15" s="131"/>
      <c r="P15" s="131"/>
      <c r="Q15" s="131"/>
      <c r="R15" s="131"/>
      <c r="S15" s="131"/>
      <c r="T15" s="131"/>
      <c r="U15" s="131"/>
      <c r="V15" s="131"/>
      <c r="W15" s="131"/>
    </row>
    <row r="16" spans="1:23" ht="24.95" customHeight="1" x14ac:dyDescent="0.25">
      <c r="A16" s="1052" t="s">
        <v>667</v>
      </c>
      <c r="B16" s="680" t="s">
        <v>668</v>
      </c>
      <c r="C16" s="705">
        <v>1631805.793110799</v>
      </c>
      <c r="D16" s="705">
        <v>1797233.3876155717</v>
      </c>
      <c r="E16" s="705">
        <v>1969232.4644146452</v>
      </c>
      <c r="F16" s="705">
        <v>2218606.4117120425</v>
      </c>
      <c r="G16" s="705">
        <v>2449846.6391033339</v>
      </c>
      <c r="H16" s="705">
        <v>2267301.063929528</v>
      </c>
      <c r="I16" s="705">
        <v>2490361.4657638567</v>
      </c>
      <c r="J16" s="705">
        <v>2775309.4102424937</v>
      </c>
      <c r="L16" s="126"/>
      <c r="M16" s="131"/>
      <c r="N16" s="131"/>
      <c r="O16" s="131"/>
      <c r="P16" s="131"/>
      <c r="Q16" s="131"/>
      <c r="R16" s="131"/>
      <c r="S16" s="131"/>
      <c r="T16" s="131"/>
      <c r="U16" s="131"/>
      <c r="V16" s="131"/>
      <c r="W16" s="131"/>
    </row>
    <row r="17" spans="1:23" ht="24.95" customHeight="1" x14ac:dyDescent="0.25">
      <c r="A17" s="680"/>
      <c r="B17" s="1053" t="s">
        <v>695</v>
      </c>
      <c r="C17" s="1030">
        <v>13944157.447764663</v>
      </c>
      <c r="D17" s="1030">
        <v>15132381.470173337</v>
      </c>
      <c r="E17" s="1030">
        <v>16556651.083225854</v>
      </c>
      <c r="F17" s="1030">
        <v>18265190.258161746</v>
      </c>
      <c r="G17" s="1030">
        <v>19517863.171682015</v>
      </c>
      <c r="H17" s="1030">
        <v>17951573.570012722</v>
      </c>
      <c r="I17" s="1030">
        <v>19410614.486183222</v>
      </c>
      <c r="J17" s="1030">
        <v>22024515.000625998</v>
      </c>
      <c r="L17" s="126"/>
      <c r="M17" s="131"/>
      <c r="N17" s="131"/>
      <c r="O17" s="131"/>
      <c r="P17" s="131"/>
      <c r="Q17" s="131"/>
      <c r="R17" s="131"/>
      <c r="S17" s="131"/>
      <c r="T17" s="131"/>
      <c r="U17" s="131"/>
      <c r="V17" s="131"/>
      <c r="W17" s="131"/>
    </row>
    <row r="18" spans="1:23" ht="24.95" customHeight="1" x14ac:dyDescent="0.25">
      <c r="A18" s="680"/>
      <c r="B18" s="680" t="s">
        <v>696</v>
      </c>
      <c r="C18" s="705">
        <v>0</v>
      </c>
      <c r="D18" s="705">
        <v>0</v>
      </c>
      <c r="E18" s="705">
        <v>0</v>
      </c>
      <c r="F18" s="705">
        <v>0</v>
      </c>
      <c r="G18" s="705">
        <v>0</v>
      </c>
      <c r="H18" s="705">
        <v>0</v>
      </c>
      <c r="I18" s="705">
        <v>0</v>
      </c>
      <c r="J18" s="705">
        <v>0</v>
      </c>
      <c r="K18" s="131"/>
      <c r="L18" s="126"/>
      <c r="M18" s="131"/>
      <c r="N18" s="131"/>
      <c r="O18" s="131"/>
      <c r="P18" s="131"/>
      <c r="Q18" s="131"/>
      <c r="R18" s="131"/>
      <c r="S18" s="131"/>
      <c r="T18" s="131"/>
      <c r="U18" s="131"/>
      <c r="V18" s="131"/>
      <c r="W18" s="131"/>
    </row>
    <row r="19" spans="1:23" ht="24.95" customHeight="1" x14ac:dyDescent="0.25">
      <c r="A19" s="1054"/>
      <c r="B19" s="1055" t="s">
        <v>697</v>
      </c>
      <c r="C19" s="1031">
        <v>13944157.447764663</v>
      </c>
      <c r="D19" s="1031">
        <v>15132381.470173337</v>
      </c>
      <c r="E19" s="1031">
        <v>16556651.083225854</v>
      </c>
      <c r="F19" s="1031">
        <v>18265190.258161746</v>
      </c>
      <c r="G19" s="1031">
        <v>19517863.171682015</v>
      </c>
      <c r="H19" s="1031">
        <v>17951573.570012722</v>
      </c>
      <c r="I19" s="1031">
        <v>19410614.486183222</v>
      </c>
      <c r="J19" s="1031">
        <v>22024515.000625998</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59" display="Back to Contents" xr:uid="{3EB1FD2A-E895-4665-B7DB-4A09DD3999DA}"/>
  </hyperlinks>
  <printOptions horizontalCentered="1"/>
  <pageMargins left="0.5" right="0.5" top="0.75" bottom="0.5" header="0.3" footer="0.3"/>
  <pageSetup scale="60" fitToHeight="6" orientation="landscape" verticalDpi="0" r:id="rId1"/>
  <headerFooter alignWithMargins="0">
    <oddHeader>&amp;L&amp;"Arial,Italic"ASEAN STATISTICAL YEARBOOK 2023</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95E32-2499-4953-8322-25E1A2016D85}">
  <sheetPr>
    <tabColor theme="9" tint="0.39997558519241921"/>
    <pageSetUpPr fitToPage="1"/>
  </sheetPr>
  <dimension ref="A1:W51"/>
  <sheetViews>
    <sheetView showGridLines="0" zoomScale="82" zoomScaleNormal="82" workbookViewId="0">
      <selection activeCell="K2" sqref="K2"/>
    </sheetView>
  </sheetViews>
  <sheetFormatPr defaultColWidth="9.140625" defaultRowHeight="15" x14ac:dyDescent="0.25"/>
  <cols>
    <col min="1" max="1" width="9.28515625" style="26" customWidth="1"/>
    <col min="2" max="2" width="66.5703125" style="26" customWidth="1"/>
    <col min="3" max="10" width="16.4257812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123</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710</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705">
        <v>1688343.7557025508</v>
      </c>
      <c r="D5" s="705">
        <v>1672084.9828823139</v>
      </c>
      <c r="E5" s="705">
        <v>1743134.2940204137</v>
      </c>
      <c r="F5" s="705">
        <v>1762616.4965786885</v>
      </c>
      <c r="G5" s="705">
        <v>1783855.1472581751</v>
      </c>
      <c r="H5" s="705">
        <v>1780390.5640921535</v>
      </c>
      <c r="I5" s="705">
        <v>1775210.3171187984</v>
      </c>
      <c r="J5" s="705">
        <v>1783498.9562229416</v>
      </c>
      <c r="L5" s="126"/>
      <c r="M5" s="131"/>
      <c r="N5" s="131"/>
      <c r="O5" s="131"/>
      <c r="P5" s="131"/>
      <c r="Q5" s="131"/>
      <c r="R5" s="131"/>
      <c r="S5" s="131"/>
      <c r="T5" s="131"/>
      <c r="U5" s="131"/>
      <c r="V5" s="131"/>
      <c r="W5" s="131"/>
    </row>
    <row r="6" spans="1:23" ht="24.95" customHeight="1" x14ac:dyDescent="0.25">
      <c r="A6" s="1051" t="s">
        <v>649</v>
      </c>
      <c r="B6" s="1048" t="s">
        <v>650</v>
      </c>
      <c r="C6" s="705">
        <v>148588.70714516137</v>
      </c>
      <c r="D6" s="705">
        <v>156806.53586218262</v>
      </c>
      <c r="E6" s="705">
        <v>160065.48621719301</v>
      </c>
      <c r="F6" s="705">
        <v>163322.48858629609</v>
      </c>
      <c r="G6" s="705">
        <v>168857.01559815076</v>
      </c>
      <c r="H6" s="705">
        <v>137493.02513292991</v>
      </c>
      <c r="I6" s="705">
        <v>144498.10094611297</v>
      </c>
      <c r="J6" s="705">
        <v>152184.53734054259</v>
      </c>
      <c r="L6" s="126"/>
      <c r="M6" s="131"/>
      <c r="N6" s="131"/>
      <c r="O6" s="131"/>
      <c r="P6" s="131"/>
      <c r="Q6" s="131"/>
      <c r="R6" s="131"/>
      <c r="S6" s="131"/>
      <c r="T6" s="131"/>
      <c r="U6" s="131"/>
      <c r="V6" s="131"/>
      <c r="W6" s="131"/>
    </row>
    <row r="7" spans="1:23" ht="24.95" customHeight="1" x14ac:dyDescent="0.25">
      <c r="A7" s="1051" t="s">
        <v>651</v>
      </c>
      <c r="B7" s="1048" t="s">
        <v>616</v>
      </c>
      <c r="C7" s="705">
        <v>2874284.3878305508</v>
      </c>
      <c r="D7" s="705">
        <v>3070939.3774455031</v>
      </c>
      <c r="E7" s="705">
        <v>3317641.4326075478</v>
      </c>
      <c r="F7" s="705">
        <v>3488331.181025032</v>
      </c>
      <c r="G7" s="705">
        <v>3620455.9375859774</v>
      </c>
      <c r="H7" s="705">
        <v>3266301.6027311916</v>
      </c>
      <c r="I7" s="705">
        <v>3556426.2814807137</v>
      </c>
      <c r="J7" s="705">
        <v>3730402.8432111591</v>
      </c>
      <c r="L7" s="126"/>
      <c r="M7" s="131"/>
      <c r="N7" s="131"/>
      <c r="O7" s="131"/>
      <c r="P7" s="131"/>
      <c r="Q7" s="131"/>
      <c r="R7" s="131"/>
      <c r="S7" s="131"/>
      <c r="T7" s="131"/>
      <c r="U7" s="131"/>
      <c r="V7" s="131"/>
      <c r="W7" s="131"/>
    </row>
    <row r="8" spans="1:23" ht="24.95" customHeight="1" x14ac:dyDescent="0.25">
      <c r="A8" s="1051" t="s">
        <v>652</v>
      </c>
      <c r="B8" s="1048" t="s">
        <v>653</v>
      </c>
      <c r="C8" s="705">
        <v>458765.98036681762</v>
      </c>
      <c r="D8" s="705">
        <v>500471.77984184539</v>
      </c>
      <c r="E8" s="705">
        <v>523160.63110542827</v>
      </c>
      <c r="F8" s="705">
        <v>557030.20191720908</v>
      </c>
      <c r="G8" s="705">
        <v>591311.99595093704</v>
      </c>
      <c r="H8" s="705">
        <v>589213.0358613478</v>
      </c>
      <c r="I8" s="705">
        <v>615591.38307166973</v>
      </c>
      <c r="J8" s="705">
        <v>647256.73482704908</v>
      </c>
      <c r="L8" s="126"/>
      <c r="M8" s="131"/>
      <c r="N8" s="131"/>
      <c r="O8" s="131"/>
      <c r="P8" s="131"/>
      <c r="Q8" s="131"/>
      <c r="R8" s="131"/>
      <c r="S8" s="131"/>
      <c r="T8" s="131"/>
      <c r="U8" s="131"/>
      <c r="V8" s="131"/>
      <c r="W8" s="131"/>
    </row>
    <row r="9" spans="1:23" ht="24.95" customHeight="1" x14ac:dyDescent="0.25">
      <c r="A9" s="1051" t="s">
        <v>654</v>
      </c>
      <c r="B9" s="1048" t="s">
        <v>617</v>
      </c>
      <c r="C9" s="705">
        <v>1011750.8836483456</v>
      </c>
      <c r="D9" s="705">
        <v>1133124.0591349578</v>
      </c>
      <c r="E9" s="705">
        <v>1201714.0332071125</v>
      </c>
      <c r="F9" s="705">
        <v>1373841.4177883759</v>
      </c>
      <c r="G9" s="705">
        <v>1507243.747751632</v>
      </c>
      <c r="H9" s="705">
        <v>1122308.0492658752</v>
      </c>
      <c r="I9" s="705">
        <v>1235106.1007202829</v>
      </c>
      <c r="J9" s="705">
        <v>1384859.0973726278</v>
      </c>
      <c r="L9" s="126"/>
      <c r="M9" s="131"/>
      <c r="N9" s="131"/>
      <c r="O9" s="131"/>
      <c r="P9" s="131"/>
      <c r="Q9" s="131"/>
      <c r="R9" s="131"/>
      <c r="S9" s="131"/>
      <c r="T9" s="131"/>
      <c r="U9" s="131"/>
      <c r="V9" s="131"/>
      <c r="W9" s="131"/>
    </row>
    <row r="10" spans="1:23" ht="24.95" customHeight="1" x14ac:dyDescent="0.25">
      <c r="A10" s="1051" t="s">
        <v>655</v>
      </c>
      <c r="B10" s="1048" t="s">
        <v>656</v>
      </c>
      <c r="C10" s="705">
        <v>2670293.9780788044</v>
      </c>
      <c r="D10" s="705">
        <v>2861060.496260738</v>
      </c>
      <c r="E10" s="705">
        <v>3057552.3473383007</v>
      </c>
      <c r="F10" s="705">
        <v>3237304.4991149963</v>
      </c>
      <c r="G10" s="705">
        <v>3489299.3986241054</v>
      </c>
      <c r="H10" s="705">
        <v>3275536.8130151117</v>
      </c>
      <c r="I10" s="705">
        <v>3413863.9018391548</v>
      </c>
      <c r="J10" s="705">
        <v>3710868.0551170409</v>
      </c>
      <c r="L10" s="126"/>
      <c r="M10" s="131"/>
      <c r="N10" s="131"/>
      <c r="O10" s="131"/>
      <c r="P10" s="131"/>
      <c r="Q10" s="131"/>
      <c r="R10" s="131"/>
      <c r="S10" s="131"/>
      <c r="T10" s="131"/>
      <c r="U10" s="131"/>
      <c r="V10" s="131"/>
      <c r="W10" s="131"/>
    </row>
    <row r="11" spans="1:23" ht="24.95" customHeight="1" x14ac:dyDescent="0.25">
      <c r="A11" s="1051" t="s">
        <v>657</v>
      </c>
      <c r="B11" s="1048" t="s">
        <v>658</v>
      </c>
      <c r="C11" s="705">
        <v>548047.67660769692</v>
      </c>
      <c r="D11" s="705">
        <v>604327.86317102867</v>
      </c>
      <c r="E11" s="705">
        <v>648153.07101948862</v>
      </c>
      <c r="F11" s="705">
        <v>697839.11818996177</v>
      </c>
      <c r="G11" s="705">
        <v>742346.50223086798</v>
      </c>
      <c r="H11" s="705">
        <v>515149.36362272</v>
      </c>
      <c r="I11" s="705">
        <v>547806.8943569262</v>
      </c>
      <c r="J11" s="705">
        <v>678560.73440180533</v>
      </c>
      <c r="L11" s="126"/>
      <c r="M11" s="131"/>
      <c r="N11" s="131"/>
      <c r="O11" s="131"/>
      <c r="P11" s="131"/>
      <c r="Q11" s="131"/>
      <c r="R11" s="131"/>
      <c r="S11" s="131"/>
      <c r="T11" s="131"/>
      <c r="U11" s="131"/>
      <c r="V11" s="131"/>
      <c r="W11" s="131"/>
    </row>
    <row r="12" spans="1:23" ht="24.95" customHeight="1" x14ac:dyDescent="0.25">
      <c r="A12" s="1051" t="s">
        <v>659</v>
      </c>
      <c r="B12" s="1048" t="s">
        <v>660</v>
      </c>
      <c r="C12" s="705">
        <v>297279.10211245529</v>
      </c>
      <c r="D12" s="705">
        <v>332612.07439856784</v>
      </c>
      <c r="E12" s="705">
        <v>371233.70368712721</v>
      </c>
      <c r="F12" s="705">
        <v>403289.25806375203</v>
      </c>
      <c r="G12" s="705">
        <v>425692.44564928289</v>
      </c>
      <c r="H12" s="705">
        <v>231810.68457593551</v>
      </c>
      <c r="I12" s="705">
        <v>248404.00730113528</v>
      </c>
      <c r="J12" s="705">
        <v>328180.25478560932</v>
      </c>
      <c r="L12" s="126"/>
      <c r="M12" s="131"/>
      <c r="N12" s="131"/>
      <c r="O12" s="131"/>
      <c r="P12" s="131"/>
      <c r="Q12" s="131"/>
      <c r="R12" s="131"/>
      <c r="S12" s="131"/>
      <c r="T12" s="131"/>
      <c r="U12" s="131"/>
      <c r="V12" s="131"/>
      <c r="W12" s="131"/>
    </row>
    <row r="13" spans="1:23" ht="24.95" customHeight="1" x14ac:dyDescent="0.25">
      <c r="A13" s="1051" t="s">
        <v>661</v>
      </c>
      <c r="B13" s="1048" t="s">
        <v>662</v>
      </c>
      <c r="C13" s="705">
        <v>436741.3524066605</v>
      </c>
      <c r="D13" s="705">
        <v>462875.65022174956</v>
      </c>
      <c r="E13" s="705">
        <v>483683.44636634801</v>
      </c>
      <c r="F13" s="705">
        <v>515924.84170850227</v>
      </c>
      <c r="G13" s="705">
        <v>557007.14226321713</v>
      </c>
      <c r="H13" s="705">
        <v>585185.11700217403</v>
      </c>
      <c r="I13" s="705">
        <v>638971.34971836535</v>
      </c>
      <c r="J13" s="705">
        <v>689867.83648900688</v>
      </c>
      <c r="L13" s="126"/>
      <c r="M13" s="131"/>
      <c r="N13" s="131"/>
      <c r="O13" s="131"/>
      <c r="P13" s="131"/>
      <c r="Q13" s="131"/>
      <c r="R13" s="131"/>
      <c r="S13" s="131"/>
      <c r="T13" s="131"/>
      <c r="U13" s="131"/>
      <c r="V13" s="131"/>
      <c r="W13" s="131"/>
    </row>
    <row r="14" spans="1:23" ht="24.95" customHeight="1" x14ac:dyDescent="0.25">
      <c r="A14" s="1052" t="s">
        <v>663</v>
      </c>
      <c r="B14" s="680" t="s">
        <v>664</v>
      </c>
      <c r="C14" s="705">
        <v>1171993.6847962306</v>
      </c>
      <c r="D14" s="705">
        <v>1275687.0448127007</v>
      </c>
      <c r="E14" s="705">
        <v>1382520.5845157304</v>
      </c>
      <c r="F14" s="705">
        <v>1498146.7076114072</v>
      </c>
      <c r="G14" s="705">
        <v>1676448.1015052404</v>
      </c>
      <c r="H14" s="705">
        <v>1769952.4973231703</v>
      </c>
      <c r="I14" s="705">
        <v>1854248.1201083027</v>
      </c>
      <c r="J14" s="705">
        <v>1986719.2835721944</v>
      </c>
      <c r="L14" s="126"/>
      <c r="M14" s="131"/>
      <c r="N14" s="131"/>
      <c r="O14" s="131"/>
      <c r="P14" s="131"/>
      <c r="Q14" s="131"/>
      <c r="R14" s="131"/>
      <c r="S14" s="131"/>
      <c r="T14" s="131"/>
      <c r="U14" s="131"/>
      <c r="V14" s="131"/>
      <c r="W14" s="131"/>
    </row>
    <row r="15" spans="1:23" ht="24.95" customHeight="1" x14ac:dyDescent="0.25">
      <c r="A15" s="1052" t="s">
        <v>665</v>
      </c>
      <c r="B15" s="680" t="s">
        <v>666</v>
      </c>
      <c r="C15" s="705">
        <v>1898061.5164614012</v>
      </c>
      <c r="D15" s="705">
        <v>2080325.6775599779</v>
      </c>
      <c r="E15" s="705">
        <v>2246339.8147581825</v>
      </c>
      <c r="F15" s="705">
        <v>2348937.6358654834</v>
      </c>
      <c r="G15" s="705">
        <v>2420628.0635491889</v>
      </c>
      <c r="H15" s="705">
        <v>2100044.0792328538</v>
      </c>
      <c r="I15" s="705">
        <v>2190741.9867522577</v>
      </c>
      <c r="J15" s="705">
        <v>2350328.8435470611</v>
      </c>
      <c r="L15" s="126"/>
      <c r="M15" s="131"/>
      <c r="N15" s="131"/>
      <c r="O15" s="131"/>
      <c r="P15" s="131"/>
      <c r="Q15" s="131"/>
      <c r="R15" s="131"/>
      <c r="S15" s="131"/>
      <c r="T15" s="131"/>
      <c r="U15" s="131"/>
      <c r="V15" s="131"/>
      <c r="W15" s="131"/>
    </row>
    <row r="16" spans="1:23" ht="24.95" customHeight="1" x14ac:dyDescent="0.25">
      <c r="A16" s="1052" t="s">
        <v>667</v>
      </c>
      <c r="B16" s="680" t="s">
        <v>668</v>
      </c>
      <c r="C16" s="705">
        <v>1786756.4252724717</v>
      </c>
      <c r="D16" s="705">
        <v>1912360.3533782996</v>
      </c>
      <c r="E16" s="705">
        <v>2040779.2412287332</v>
      </c>
      <c r="F16" s="705">
        <v>2218606.4117120425</v>
      </c>
      <c r="G16" s="705">
        <v>2399605.1134564695</v>
      </c>
      <c r="H16" s="705">
        <v>2164458.4475178574</v>
      </c>
      <c r="I16" s="705">
        <v>2319215.7765180245</v>
      </c>
      <c r="J16" s="705">
        <v>2500903.0620830315</v>
      </c>
      <c r="L16" s="126"/>
      <c r="M16" s="131"/>
      <c r="N16" s="131"/>
      <c r="O16" s="131"/>
      <c r="P16" s="131"/>
      <c r="Q16" s="131"/>
      <c r="R16" s="131"/>
      <c r="S16" s="131"/>
      <c r="T16" s="131"/>
      <c r="U16" s="131"/>
      <c r="V16" s="131"/>
      <c r="W16" s="131"/>
    </row>
    <row r="17" spans="1:23" ht="24.95" customHeight="1" x14ac:dyDescent="0.25">
      <c r="A17" s="680"/>
      <c r="B17" s="1053" t="s">
        <v>695</v>
      </c>
      <c r="C17" s="1030">
        <v>14990907.450429149</v>
      </c>
      <c r="D17" s="1030">
        <v>16062675.894969866</v>
      </c>
      <c r="E17" s="1030">
        <v>17175978.086071603</v>
      </c>
      <c r="F17" s="1030">
        <v>18265190.258161742</v>
      </c>
      <c r="G17" s="1030">
        <v>19382750.611423243</v>
      </c>
      <c r="H17" s="1030">
        <v>17537843.279373322</v>
      </c>
      <c r="I17" s="1030">
        <v>18540084.219931744</v>
      </c>
      <c r="J17" s="1030">
        <v>19943630.238970067</v>
      </c>
      <c r="L17" s="126"/>
      <c r="M17" s="131"/>
      <c r="N17" s="131"/>
      <c r="O17" s="131"/>
      <c r="P17" s="131"/>
      <c r="Q17" s="131"/>
      <c r="R17" s="131"/>
      <c r="S17" s="131"/>
      <c r="T17" s="131"/>
      <c r="U17" s="131"/>
      <c r="V17" s="131"/>
      <c r="W17" s="131"/>
    </row>
    <row r="18" spans="1:23" ht="24.95" customHeight="1" x14ac:dyDescent="0.25">
      <c r="A18" s="680"/>
      <c r="B18" s="680" t="s">
        <v>696</v>
      </c>
      <c r="C18" s="705">
        <v>0</v>
      </c>
      <c r="D18" s="705">
        <v>0</v>
      </c>
      <c r="E18" s="705">
        <v>0</v>
      </c>
      <c r="F18" s="705">
        <v>0</v>
      </c>
      <c r="G18" s="705">
        <v>0</v>
      </c>
      <c r="H18" s="705">
        <v>0</v>
      </c>
      <c r="I18" s="705">
        <v>0</v>
      </c>
      <c r="J18" s="705">
        <v>0</v>
      </c>
      <c r="K18" s="131"/>
      <c r="L18" s="126"/>
      <c r="M18" s="131"/>
      <c r="N18" s="131"/>
      <c r="O18" s="131"/>
      <c r="P18" s="131"/>
      <c r="Q18" s="131"/>
      <c r="R18" s="131"/>
      <c r="S18" s="131"/>
      <c r="T18" s="131"/>
      <c r="U18" s="131"/>
      <c r="V18" s="131"/>
      <c r="W18" s="131"/>
    </row>
    <row r="19" spans="1:23" ht="24.95" customHeight="1" x14ac:dyDescent="0.25">
      <c r="A19" s="1054"/>
      <c r="B19" s="1055" t="s">
        <v>697</v>
      </c>
      <c r="C19" s="1031">
        <v>14990907.450429149</v>
      </c>
      <c r="D19" s="1031">
        <v>16062675.894969866</v>
      </c>
      <c r="E19" s="1031">
        <v>17175978.086071603</v>
      </c>
      <c r="F19" s="1031">
        <v>18265190.258161742</v>
      </c>
      <c r="G19" s="1031">
        <v>19382750.611423243</v>
      </c>
      <c r="H19" s="1031">
        <v>17537843.279373322</v>
      </c>
      <c r="I19" s="1031">
        <v>18540084.219931744</v>
      </c>
      <c r="J19" s="1031">
        <v>19943630.238970067</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59" display="Back to Contents" xr:uid="{768F8C51-D234-4A12-A09C-801879D21329}"/>
  </hyperlinks>
  <printOptions horizontalCentered="1"/>
  <pageMargins left="0.5" right="0.5" top="0.75" bottom="0.5" header="0.3" footer="0.3"/>
  <pageSetup scale="62" fitToHeight="6" orientation="landscape" verticalDpi="0" r:id="rId1"/>
  <headerFooter alignWithMargins="0">
    <oddHeader>&amp;L&amp;"Arial,Italic"ASEAN STATISTICAL YEARBOOK 2023</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01BA9-3368-4422-B9AB-273AB4EF116C}">
  <sheetPr>
    <tabColor theme="9" tint="0.39997558519241921"/>
    <pageSetUpPr fitToPage="1"/>
  </sheetPr>
  <dimension ref="A1:W51"/>
  <sheetViews>
    <sheetView showGridLines="0" zoomScale="82" zoomScaleNormal="82" workbookViewId="0">
      <selection activeCell="K2" sqref="K2"/>
    </sheetView>
  </sheetViews>
  <sheetFormatPr defaultColWidth="9.140625" defaultRowHeight="15" x14ac:dyDescent="0.25"/>
  <cols>
    <col min="1" max="1" width="9.28515625" style="26" customWidth="1"/>
    <col min="2" max="2" width="66.5703125" style="26" customWidth="1"/>
    <col min="3" max="10" width="15.710937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125</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529</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705">
        <v>10.996499155011536</v>
      </c>
      <c r="D5" s="705">
        <v>10.205125532473264</v>
      </c>
      <c r="E5" s="705">
        <v>10.182954131656141</v>
      </c>
      <c r="F5" s="705">
        <v>9.6501403580565963</v>
      </c>
      <c r="G5" s="705">
        <v>8.8203237471017513</v>
      </c>
      <c r="H5" s="705">
        <v>10.185311031910887</v>
      </c>
      <c r="I5" s="705">
        <v>10.069164020582223</v>
      </c>
      <c r="J5" s="705">
        <v>9.5493500883448537</v>
      </c>
      <c r="L5" s="126"/>
      <c r="M5" s="131"/>
      <c r="N5" s="131"/>
      <c r="O5" s="131"/>
      <c r="P5" s="131"/>
      <c r="Q5" s="131"/>
      <c r="R5" s="131"/>
      <c r="S5" s="131"/>
      <c r="T5" s="131"/>
      <c r="U5" s="131"/>
      <c r="V5" s="131"/>
      <c r="W5" s="131"/>
    </row>
    <row r="6" spans="1:23" ht="24.95" customHeight="1" x14ac:dyDescent="0.25">
      <c r="A6" s="1051" t="s">
        <v>649</v>
      </c>
      <c r="B6" s="1048" t="s">
        <v>650</v>
      </c>
      <c r="C6" s="705">
        <v>0.85789672083664092</v>
      </c>
      <c r="D6" s="705">
        <v>0.83197430754141566</v>
      </c>
      <c r="E6" s="705">
        <v>0.89446761775754668</v>
      </c>
      <c r="F6" s="705">
        <v>0.89417348671370078</v>
      </c>
      <c r="G6" s="705">
        <v>0.82824831617892869</v>
      </c>
      <c r="H6" s="705">
        <v>0.76350028475133092</v>
      </c>
      <c r="I6" s="705">
        <v>0.95499830200166702</v>
      </c>
      <c r="J6" s="705">
        <v>1.2724440330481306</v>
      </c>
      <c r="L6" s="126"/>
      <c r="M6" s="131"/>
      <c r="N6" s="131"/>
      <c r="O6" s="131"/>
      <c r="P6" s="131"/>
      <c r="Q6" s="131"/>
      <c r="R6" s="131"/>
      <c r="S6" s="131"/>
      <c r="T6" s="131"/>
      <c r="U6" s="131"/>
      <c r="V6" s="131"/>
      <c r="W6" s="131"/>
    </row>
    <row r="7" spans="1:23" ht="24.95" customHeight="1" x14ac:dyDescent="0.25">
      <c r="A7" s="1051" t="s">
        <v>651</v>
      </c>
      <c r="B7" s="1048" t="s">
        <v>616</v>
      </c>
      <c r="C7" s="705">
        <v>19.928022374343051</v>
      </c>
      <c r="D7" s="705">
        <v>19.59030319942708</v>
      </c>
      <c r="E7" s="705">
        <v>19.500202055522461</v>
      </c>
      <c r="F7" s="705">
        <v>19.098247166991765</v>
      </c>
      <c r="G7" s="705">
        <v>18.51645440033036</v>
      </c>
      <c r="H7" s="705">
        <v>17.6581790476138</v>
      </c>
      <c r="I7" s="705">
        <v>17.640084696340029</v>
      </c>
      <c r="J7" s="705">
        <v>17.239444813855844</v>
      </c>
      <c r="L7" s="126"/>
      <c r="M7" s="131"/>
      <c r="N7" s="131"/>
      <c r="O7" s="131"/>
      <c r="P7" s="131"/>
      <c r="Q7" s="131"/>
      <c r="R7" s="131"/>
      <c r="S7" s="131"/>
      <c r="T7" s="131"/>
      <c r="U7" s="131"/>
      <c r="V7" s="131"/>
      <c r="W7" s="131"/>
    </row>
    <row r="8" spans="1:23" ht="24.95" customHeight="1" x14ac:dyDescent="0.25">
      <c r="A8" s="1051" t="s">
        <v>652</v>
      </c>
      <c r="B8" s="1048" t="s">
        <v>653</v>
      </c>
      <c r="C8" s="705">
        <v>3.178959748013912</v>
      </c>
      <c r="D8" s="705">
        <v>3.080954174209908</v>
      </c>
      <c r="E8" s="705">
        <v>3.0508534932703442</v>
      </c>
      <c r="F8" s="705">
        <v>3.049681903358775</v>
      </c>
      <c r="G8" s="705">
        <v>3.1144878804270557</v>
      </c>
      <c r="H8" s="705">
        <v>3.4038873775634011</v>
      </c>
      <c r="I8" s="705">
        <v>3.3536318163469221</v>
      </c>
      <c r="J8" s="705">
        <v>3.3877797960270279</v>
      </c>
      <c r="L8" s="126"/>
      <c r="M8" s="131"/>
      <c r="N8" s="131"/>
      <c r="O8" s="131"/>
      <c r="P8" s="131"/>
      <c r="Q8" s="131"/>
      <c r="R8" s="131"/>
      <c r="S8" s="131"/>
      <c r="T8" s="131"/>
      <c r="U8" s="131"/>
      <c r="V8" s="131"/>
      <c r="W8" s="131"/>
    </row>
    <row r="9" spans="1:23" ht="24.95" customHeight="1" x14ac:dyDescent="0.25">
      <c r="A9" s="1051" t="s">
        <v>654</v>
      </c>
      <c r="B9" s="1048" t="s">
        <v>617</v>
      </c>
      <c r="C9" s="705">
        <v>6.5170721405284224</v>
      </c>
      <c r="D9" s="705">
        <v>6.7826854860352626</v>
      </c>
      <c r="E9" s="705">
        <v>6.681027410350576</v>
      </c>
      <c r="F9" s="705">
        <v>7.5216375979137631</v>
      </c>
      <c r="G9" s="705">
        <v>7.8683172825798984</v>
      </c>
      <c r="H9" s="705">
        <v>6.574350875118026</v>
      </c>
      <c r="I9" s="705">
        <v>6.9410943036871027</v>
      </c>
      <c r="J9" s="705">
        <v>7.3265682747226277</v>
      </c>
      <c r="L9" s="126"/>
      <c r="M9" s="131"/>
      <c r="N9" s="131"/>
      <c r="O9" s="131"/>
      <c r="P9" s="131"/>
      <c r="Q9" s="131"/>
      <c r="R9" s="131"/>
      <c r="S9" s="131"/>
      <c r="T9" s="131"/>
      <c r="U9" s="131"/>
      <c r="V9" s="131"/>
      <c r="W9" s="131"/>
    </row>
    <row r="10" spans="1:23" ht="24.95" customHeight="1" x14ac:dyDescent="0.25">
      <c r="A10" s="1051" t="s">
        <v>655</v>
      </c>
      <c r="B10" s="1048" t="s">
        <v>656</v>
      </c>
      <c r="C10" s="705">
        <v>17.406283750286466</v>
      </c>
      <c r="D10" s="705">
        <v>17.6350006533985</v>
      </c>
      <c r="E10" s="705">
        <v>17.675685077016258</v>
      </c>
      <c r="F10" s="705">
        <v>17.723902425097467</v>
      </c>
      <c r="G10" s="705">
        <v>18.022736669042384</v>
      </c>
      <c r="H10" s="705">
        <v>18.479553716673756</v>
      </c>
      <c r="I10" s="705">
        <v>18.045768186841119</v>
      </c>
      <c r="J10" s="705">
        <v>18.104912033499026</v>
      </c>
      <c r="L10" s="126"/>
      <c r="M10" s="131"/>
      <c r="N10" s="131"/>
      <c r="O10" s="131"/>
      <c r="P10" s="131"/>
      <c r="Q10" s="131"/>
      <c r="R10" s="131"/>
      <c r="S10" s="131"/>
      <c r="T10" s="131"/>
      <c r="U10" s="131"/>
      <c r="V10" s="131"/>
      <c r="W10" s="131"/>
    </row>
    <row r="11" spans="1:23" ht="24.95" customHeight="1" x14ac:dyDescent="0.25">
      <c r="A11" s="1051" t="s">
        <v>657</v>
      </c>
      <c r="B11" s="1048" t="s">
        <v>658</v>
      </c>
      <c r="C11" s="705">
        <v>3.7701867527972244</v>
      </c>
      <c r="D11" s="705">
        <v>3.8333641387287223</v>
      </c>
      <c r="E11" s="705">
        <v>3.8485526282114031</v>
      </c>
      <c r="F11" s="705">
        <v>3.8205959441245594</v>
      </c>
      <c r="G11" s="705">
        <v>3.8818867700890851</v>
      </c>
      <c r="H11" s="705">
        <v>3.0696172067775183</v>
      </c>
      <c r="I11" s="705">
        <v>3.1179000911558972</v>
      </c>
      <c r="J11" s="705">
        <v>3.6619290925822425</v>
      </c>
      <c r="L11" s="126"/>
      <c r="M11" s="131"/>
      <c r="N11" s="131"/>
      <c r="O11" s="131"/>
      <c r="P11" s="131"/>
      <c r="Q11" s="131"/>
      <c r="R11" s="131"/>
      <c r="S11" s="131"/>
      <c r="T11" s="131"/>
      <c r="U11" s="131"/>
      <c r="V11" s="131"/>
      <c r="W11" s="131"/>
    </row>
    <row r="12" spans="1:23" ht="24.95" customHeight="1" x14ac:dyDescent="0.25">
      <c r="A12" s="1051" t="s">
        <v>659</v>
      </c>
      <c r="B12" s="1048" t="s">
        <v>660</v>
      </c>
      <c r="C12" s="705">
        <v>1.8815803828163853</v>
      </c>
      <c r="D12" s="705">
        <v>2.0126181349880916</v>
      </c>
      <c r="E12" s="705">
        <v>2.0905131189827517</v>
      </c>
      <c r="F12" s="705">
        <v>2.2079663686149855</v>
      </c>
      <c r="G12" s="705">
        <v>2.2122179846922481</v>
      </c>
      <c r="H12" s="705">
        <v>1.4094209082023603</v>
      </c>
      <c r="I12" s="705">
        <v>1.4692323011281929</v>
      </c>
      <c r="J12" s="705">
        <v>1.7937885752344069</v>
      </c>
      <c r="L12" s="126"/>
      <c r="M12" s="131"/>
      <c r="N12" s="131"/>
      <c r="O12" s="131"/>
      <c r="P12" s="131"/>
      <c r="Q12" s="131"/>
      <c r="R12" s="131"/>
      <c r="S12" s="131"/>
      <c r="T12" s="131"/>
      <c r="U12" s="131"/>
      <c r="V12" s="131"/>
      <c r="W12" s="131"/>
    </row>
    <row r="13" spans="1:23" ht="24.95" customHeight="1" x14ac:dyDescent="0.25">
      <c r="A13" s="1051" t="s">
        <v>661</v>
      </c>
      <c r="B13" s="1048" t="s">
        <v>662</v>
      </c>
      <c r="C13" s="705">
        <v>3.2675674678772193</v>
      </c>
      <c r="D13" s="705">
        <v>3.1266889244353391</v>
      </c>
      <c r="E13" s="705">
        <v>2.9615267887641141</v>
      </c>
      <c r="F13" s="705">
        <v>2.8246343696198983</v>
      </c>
      <c r="G13" s="705">
        <v>2.8836849885029578</v>
      </c>
      <c r="H13" s="705">
        <v>3.3035509279698858</v>
      </c>
      <c r="I13" s="705">
        <v>3.297337965188226</v>
      </c>
      <c r="J13" s="705">
        <v>3.1586405061320653</v>
      </c>
      <c r="L13" s="126"/>
      <c r="M13" s="131"/>
      <c r="N13" s="131"/>
      <c r="O13" s="131"/>
      <c r="P13" s="131"/>
      <c r="Q13" s="131"/>
      <c r="R13" s="131"/>
      <c r="S13" s="131"/>
      <c r="T13" s="131"/>
      <c r="U13" s="131"/>
      <c r="V13" s="131"/>
      <c r="W13" s="131"/>
    </row>
    <row r="14" spans="1:23" ht="24.95" customHeight="1" x14ac:dyDescent="0.25">
      <c r="A14" s="1052" t="s">
        <v>663</v>
      </c>
      <c r="B14" s="680" t="s">
        <v>664</v>
      </c>
      <c r="C14" s="705">
        <v>7.8024112371707117</v>
      </c>
      <c r="D14" s="705">
        <v>7.8880610026600735</v>
      </c>
      <c r="E14" s="705">
        <v>8.0123843513637585</v>
      </c>
      <c r="F14" s="705">
        <v>8.2021960156805083</v>
      </c>
      <c r="G14" s="705">
        <v>8.617081097925011</v>
      </c>
      <c r="H14" s="705">
        <v>10.160550631022117</v>
      </c>
      <c r="I14" s="705">
        <v>10.113788003398811</v>
      </c>
      <c r="J14" s="705">
        <v>10.099410895978913</v>
      </c>
      <c r="L14" s="126"/>
      <c r="M14" s="131"/>
      <c r="N14" s="131"/>
      <c r="O14" s="131"/>
      <c r="P14" s="131"/>
      <c r="Q14" s="131"/>
      <c r="R14" s="131"/>
      <c r="S14" s="131"/>
      <c r="T14" s="131"/>
      <c r="U14" s="131"/>
      <c r="V14" s="131"/>
      <c r="W14" s="131"/>
    </row>
    <row r="15" spans="1:23" ht="24.95" customHeight="1" x14ac:dyDescent="0.25">
      <c r="A15" s="1052" t="s">
        <v>665</v>
      </c>
      <c r="B15" s="680" t="s">
        <v>666</v>
      </c>
      <c r="C15" s="705">
        <v>12.691086478792466</v>
      </c>
      <c r="D15" s="705">
        <v>13.136485869573535</v>
      </c>
      <c r="E15" s="705">
        <v>13.207927642218015</v>
      </c>
      <c r="F15" s="705">
        <v>12.86018706986021</v>
      </c>
      <c r="G15" s="705">
        <v>12.682742984533062</v>
      </c>
      <c r="H15" s="705">
        <v>12.361981499257443</v>
      </c>
      <c r="I15" s="705">
        <v>12.167105270406072</v>
      </c>
      <c r="J15" s="705">
        <v>11.804730641904417</v>
      </c>
      <c r="L15" s="126"/>
      <c r="M15" s="131"/>
      <c r="N15" s="131"/>
      <c r="O15" s="131"/>
      <c r="P15" s="131"/>
      <c r="Q15" s="131"/>
      <c r="R15" s="131"/>
      <c r="S15" s="131"/>
      <c r="T15" s="131"/>
      <c r="U15" s="131"/>
      <c r="V15" s="131"/>
      <c r="W15" s="131"/>
    </row>
    <row r="16" spans="1:23" ht="24.95" customHeight="1" x14ac:dyDescent="0.25">
      <c r="A16" s="1052" t="s">
        <v>667</v>
      </c>
      <c r="B16" s="680" t="s">
        <v>668</v>
      </c>
      <c r="C16" s="705">
        <v>11.702433791525984</v>
      </c>
      <c r="D16" s="705">
        <v>11.876738576528794</v>
      </c>
      <c r="E16" s="705">
        <v>11.89390568488664</v>
      </c>
      <c r="F16" s="705">
        <v>12.146637293967769</v>
      </c>
      <c r="G16" s="705">
        <v>12.551817878597262</v>
      </c>
      <c r="H16" s="705">
        <v>12.630096493139465</v>
      </c>
      <c r="I16" s="705">
        <v>12.829895042923731</v>
      </c>
      <c r="J16" s="705">
        <v>12.601001248670455</v>
      </c>
      <c r="L16" s="126"/>
      <c r="M16" s="131"/>
      <c r="N16" s="131"/>
      <c r="O16" s="131"/>
      <c r="P16" s="131"/>
      <c r="Q16" s="131"/>
      <c r="R16" s="131"/>
      <c r="S16" s="131"/>
      <c r="T16" s="131"/>
      <c r="U16" s="131"/>
      <c r="V16" s="131"/>
      <c r="W16" s="131"/>
    </row>
    <row r="17" spans="1:23" ht="24.95" customHeight="1" x14ac:dyDescent="0.25">
      <c r="A17" s="680"/>
      <c r="B17" s="1053" t="s">
        <v>695</v>
      </c>
      <c r="C17" s="1063">
        <v>100</v>
      </c>
      <c r="D17" s="1063">
        <v>100</v>
      </c>
      <c r="E17" s="1063">
        <v>100</v>
      </c>
      <c r="F17" s="1063">
        <v>100</v>
      </c>
      <c r="G17" s="1063">
        <v>100</v>
      </c>
      <c r="H17" s="1063">
        <v>100</v>
      </c>
      <c r="I17" s="1063">
        <v>100</v>
      </c>
      <c r="J17" s="1063">
        <v>100</v>
      </c>
      <c r="L17" s="126"/>
      <c r="M17" s="131"/>
      <c r="N17" s="131"/>
      <c r="O17" s="131"/>
      <c r="P17" s="131"/>
      <c r="Q17" s="131"/>
      <c r="R17" s="131"/>
      <c r="S17" s="131"/>
      <c r="T17" s="131"/>
      <c r="U17" s="131"/>
      <c r="V17" s="131"/>
      <c r="W17" s="131"/>
    </row>
    <row r="18" spans="1:23" ht="24.95" customHeight="1" x14ac:dyDescent="0.25">
      <c r="A18" s="680"/>
      <c r="B18" s="680" t="s">
        <v>696</v>
      </c>
      <c r="C18" s="705">
        <v>0</v>
      </c>
      <c r="D18" s="705">
        <v>0</v>
      </c>
      <c r="E18" s="705">
        <v>0</v>
      </c>
      <c r="F18" s="705">
        <v>0</v>
      </c>
      <c r="G18" s="705">
        <v>0</v>
      </c>
      <c r="H18" s="705">
        <v>0</v>
      </c>
      <c r="I18" s="705">
        <v>0</v>
      </c>
      <c r="J18" s="705">
        <v>0</v>
      </c>
      <c r="K18" s="131"/>
      <c r="L18" s="126"/>
      <c r="M18" s="131"/>
      <c r="N18" s="131"/>
      <c r="O18" s="131"/>
      <c r="P18" s="131"/>
      <c r="Q18" s="131"/>
      <c r="R18" s="131"/>
      <c r="S18" s="131"/>
      <c r="T18" s="131"/>
      <c r="U18" s="131"/>
      <c r="V18" s="131"/>
      <c r="W18" s="131"/>
    </row>
    <row r="19" spans="1:23" ht="24.95" customHeight="1" x14ac:dyDescent="0.25">
      <c r="A19" s="1054"/>
      <c r="B19" s="1055" t="s">
        <v>697</v>
      </c>
      <c r="C19" s="1064">
        <v>100</v>
      </c>
      <c r="D19" s="1064">
        <v>100</v>
      </c>
      <c r="E19" s="1064">
        <v>100</v>
      </c>
      <c r="F19" s="1064">
        <v>100</v>
      </c>
      <c r="G19" s="1064">
        <v>100</v>
      </c>
      <c r="H19" s="1064">
        <v>100</v>
      </c>
      <c r="I19" s="1064">
        <v>100</v>
      </c>
      <c r="J19" s="1064">
        <v>100</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59" display="Back to Contents" xr:uid="{DAA6127E-9147-4707-BFAF-C5126754E720}"/>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22DB1-ED71-40EC-9F75-F6D45180C283}">
  <sheetPr codeName="Sheet5">
    <tabColor theme="9" tint="0.39997558519241921"/>
    <pageSetUpPr fitToPage="1"/>
  </sheetPr>
  <dimension ref="A2:I48"/>
  <sheetViews>
    <sheetView showGridLines="0" zoomScaleNormal="100" zoomScaleSheetLayoutView="90" workbookViewId="0">
      <selection activeCell="I2" sqref="I2"/>
    </sheetView>
  </sheetViews>
  <sheetFormatPr defaultRowHeight="12.75" x14ac:dyDescent="0.2"/>
  <cols>
    <col min="1" max="1" width="23.7109375" customWidth="1"/>
    <col min="2" max="8" width="15.7109375" customWidth="1"/>
  </cols>
  <sheetData>
    <row r="2" spans="1:9" ht="18" customHeight="1" x14ac:dyDescent="0.2">
      <c r="A2" s="1116" t="s">
        <v>535</v>
      </c>
      <c r="B2" s="1116"/>
      <c r="C2" s="1116"/>
      <c r="D2" s="1116"/>
      <c r="E2" s="1116"/>
      <c r="F2" s="1116"/>
      <c r="G2" s="1116"/>
      <c r="H2" s="1116"/>
      <c r="I2" s="49" t="s">
        <v>501</v>
      </c>
    </row>
    <row r="3" spans="1:9" ht="18" customHeight="1" x14ac:dyDescent="0.2">
      <c r="A3" s="21"/>
      <c r="B3" s="21"/>
      <c r="C3" s="21"/>
      <c r="D3" s="21"/>
      <c r="E3" s="21"/>
      <c r="F3" s="21"/>
      <c r="G3" s="21"/>
      <c r="H3" s="21"/>
    </row>
    <row r="4" spans="1:9" ht="18" customHeight="1" x14ac:dyDescent="0.2">
      <c r="C4" s="6"/>
      <c r="D4" s="6"/>
      <c r="E4" s="6"/>
      <c r="F4" s="6"/>
      <c r="G4" s="6"/>
      <c r="H4" s="6"/>
    </row>
    <row r="5" spans="1:9" ht="24.95" customHeight="1" x14ac:dyDescent="0.2">
      <c r="A5" s="1120" t="s">
        <v>514</v>
      </c>
      <c r="B5" s="1118" t="s">
        <v>536</v>
      </c>
      <c r="C5" s="1118"/>
      <c r="D5" s="1118"/>
      <c r="E5" s="1118" t="s">
        <v>537</v>
      </c>
      <c r="F5" s="1118"/>
      <c r="G5" s="1118"/>
      <c r="H5" s="1120" t="s">
        <v>538</v>
      </c>
    </row>
    <row r="6" spans="1:9" ht="24.95" customHeight="1" x14ac:dyDescent="0.2">
      <c r="A6" s="1121"/>
      <c r="B6" s="890" t="s">
        <v>539</v>
      </c>
      <c r="C6" s="890" t="s">
        <v>540</v>
      </c>
      <c r="D6" s="890" t="s">
        <v>541</v>
      </c>
      <c r="E6" s="890" t="s">
        <v>539</v>
      </c>
      <c r="F6" s="890" t="s">
        <v>540</v>
      </c>
      <c r="G6" s="890" t="s">
        <v>541</v>
      </c>
      <c r="H6" s="1121"/>
    </row>
    <row r="7" spans="1:9" ht="20.100000000000001" customHeight="1" x14ac:dyDescent="0.2">
      <c r="A7" s="4" t="s">
        <v>515</v>
      </c>
      <c r="B7" s="5">
        <v>235.00000000000003</v>
      </c>
      <c r="C7" s="5">
        <v>210.4</v>
      </c>
      <c r="D7" s="5">
        <v>445.40000000000003</v>
      </c>
      <c r="E7" s="5">
        <v>52.761562640323312</v>
      </c>
      <c r="F7" s="5">
        <v>47.238437359676695</v>
      </c>
      <c r="G7" s="709">
        <v>100</v>
      </c>
      <c r="H7" s="5">
        <v>111.69201520912549</v>
      </c>
    </row>
    <row r="8" spans="1:9" ht="20.100000000000001" customHeight="1" x14ac:dyDescent="0.2">
      <c r="A8" s="7" t="s">
        <v>516</v>
      </c>
      <c r="B8" s="8">
        <v>8225.3250000000007</v>
      </c>
      <c r="C8" s="8">
        <v>8618.0079999999998</v>
      </c>
      <c r="D8" s="8">
        <v>16843.332999999999</v>
      </c>
      <c r="E8" s="8">
        <v>48.834307319103651</v>
      </c>
      <c r="F8" s="8">
        <v>51.165692680896356</v>
      </c>
      <c r="G8" s="710">
        <v>100</v>
      </c>
      <c r="H8" s="8">
        <v>95.44345978792316</v>
      </c>
    </row>
    <row r="9" spans="1:9" ht="20.100000000000001" customHeight="1" x14ac:dyDescent="0.2">
      <c r="A9" s="7" t="s">
        <v>517</v>
      </c>
      <c r="B9" s="8">
        <v>139344.28</v>
      </c>
      <c r="C9" s="8">
        <v>136375.63</v>
      </c>
      <c r="D9" s="8">
        <v>275719.91000000003</v>
      </c>
      <c r="E9" s="8">
        <v>50.538345235931637</v>
      </c>
      <c r="F9" s="8">
        <v>49.461654764068356</v>
      </c>
      <c r="G9" s="710">
        <v>100</v>
      </c>
      <c r="H9" s="8">
        <v>102.1768185415532</v>
      </c>
    </row>
    <row r="10" spans="1:9" ht="20.100000000000001" customHeight="1" x14ac:dyDescent="0.2">
      <c r="A10" s="7" t="s">
        <v>518</v>
      </c>
      <c r="B10" s="8">
        <v>3728.47</v>
      </c>
      <c r="C10" s="8">
        <v>3714.31</v>
      </c>
      <c r="D10" s="8">
        <v>7442.78</v>
      </c>
      <c r="E10" s="8">
        <v>50.095125746025005</v>
      </c>
      <c r="F10" s="8">
        <v>49.904874253974995</v>
      </c>
      <c r="G10" s="710">
        <v>100</v>
      </c>
      <c r="H10" s="8">
        <v>100.38122827658434</v>
      </c>
    </row>
    <row r="11" spans="1:9" ht="20.100000000000001" customHeight="1" x14ac:dyDescent="0.2">
      <c r="A11" s="7" t="s">
        <v>542</v>
      </c>
      <c r="B11" s="8">
        <v>17039.8</v>
      </c>
      <c r="C11" s="8">
        <v>15658.3</v>
      </c>
      <c r="D11" s="8">
        <v>32698.1</v>
      </c>
      <c r="E11" s="8">
        <v>52.112508066217913</v>
      </c>
      <c r="F11" s="8">
        <v>47.887491933782087</v>
      </c>
      <c r="G11" s="710">
        <v>100</v>
      </c>
      <c r="H11" s="8">
        <v>108.82279685534189</v>
      </c>
    </row>
    <row r="12" spans="1:9" ht="20.100000000000001" customHeight="1" x14ac:dyDescent="0.2">
      <c r="A12" s="7" t="s">
        <v>520</v>
      </c>
      <c r="B12" s="8">
        <v>26661.4</v>
      </c>
      <c r="C12" s="8">
        <v>29108.9</v>
      </c>
      <c r="D12" s="8">
        <v>55770.3</v>
      </c>
      <c r="E12" s="8">
        <v>47.805731724591766</v>
      </c>
      <c r="F12" s="8">
        <v>52.194268275408241</v>
      </c>
      <c r="G12" s="710">
        <v>100</v>
      </c>
      <c r="H12" s="8">
        <v>91.591918622826697</v>
      </c>
    </row>
    <row r="13" spans="1:9" ht="20.100000000000001" customHeight="1" x14ac:dyDescent="0.2">
      <c r="A13" s="7" t="s">
        <v>521</v>
      </c>
      <c r="B13" s="8">
        <v>56319.285000000003</v>
      </c>
      <c r="C13" s="8">
        <v>55252.968999999997</v>
      </c>
      <c r="D13" s="8">
        <v>111572.254</v>
      </c>
      <c r="E13" s="8">
        <v>50.477858948695257</v>
      </c>
      <c r="F13" s="8">
        <v>49.522141051304743</v>
      </c>
      <c r="G13" s="710">
        <v>100</v>
      </c>
      <c r="H13" s="8">
        <v>101.92988000337142</v>
      </c>
    </row>
    <row r="14" spans="1:9" ht="20.100000000000001" customHeight="1" x14ac:dyDescent="0.2">
      <c r="A14" s="7" t="s">
        <v>543</v>
      </c>
      <c r="B14" s="8">
        <v>1990.212</v>
      </c>
      <c r="C14" s="8">
        <v>2083.027</v>
      </c>
      <c r="D14" s="8">
        <v>4073.239</v>
      </c>
      <c r="E14" s="8">
        <v>48.860673287278253</v>
      </c>
      <c r="F14" s="8">
        <v>51.139326712721747</v>
      </c>
      <c r="G14" s="710">
        <v>100</v>
      </c>
      <c r="H14" s="8">
        <v>95.544224822817952</v>
      </c>
    </row>
    <row r="15" spans="1:9" ht="20.100000000000001" customHeight="1" x14ac:dyDescent="0.2">
      <c r="A15" s="7" t="s">
        <v>523</v>
      </c>
      <c r="B15" s="8">
        <v>32249.900931868204</v>
      </c>
      <c r="C15" s="8">
        <v>33840.0990681318</v>
      </c>
      <c r="D15" s="8">
        <v>66090</v>
      </c>
      <c r="E15" s="8">
        <v>48.79694497180845</v>
      </c>
      <c r="F15" s="8">
        <v>51.203055028191557</v>
      </c>
      <c r="G15" s="710">
        <v>100</v>
      </c>
      <c r="H15" s="8">
        <v>95.300846687647166</v>
      </c>
    </row>
    <row r="16" spans="1:9" ht="20.100000000000001" customHeight="1" x14ac:dyDescent="0.2">
      <c r="A16" s="10" t="s">
        <v>524</v>
      </c>
      <c r="B16" s="11">
        <v>49603.7</v>
      </c>
      <c r="C16" s="11">
        <v>49858</v>
      </c>
      <c r="D16" s="11">
        <v>99461.7</v>
      </c>
      <c r="E16" s="11">
        <v>49.872161847223602</v>
      </c>
      <c r="F16" s="11">
        <v>50.127838152776391</v>
      </c>
      <c r="G16" s="711">
        <v>100</v>
      </c>
      <c r="H16" s="11">
        <v>99.489951462152504</v>
      </c>
    </row>
    <row r="17" spans="1:8" ht="24.95" customHeight="1" x14ac:dyDescent="0.2">
      <c r="A17" s="892" t="s">
        <v>544</v>
      </c>
      <c r="B17" s="893">
        <v>335397.37293186819</v>
      </c>
      <c r="C17" s="893">
        <v>334719.64306813182</v>
      </c>
      <c r="D17" s="893">
        <v>670117.01600000006</v>
      </c>
      <c r="E17" s="893">
        <v>50.050568023759624</v>
      </c>
      <c r="F17" s="893">
        <v>49.949431976240369</v>
      </c>
      <c r="G17" s="894">
        <v>100</v>
      </c>
      <c r="H17" s="893">
        <v>100.20247687214415</v>
      </c>
    </row>
    <row r="18" spans="1:8" ht="9.9499999999999993" customHeight="1" x14ac:dyDescent="0.2"/>
    <row r="19" spans="1:8" ht="16.5" customHeight="1" x14ac:dyDescent="0.2">
      <c r="A19" s="1" t="s">
        <v>526</v>
      </c>
      <c r="B19" s="1"/>
      <c r="C19" s="22"/>
      <c r="D19" s="22"/>
      <c r="E19" s="13" t="s">
        <v>545</v>
      </c>
      <c r="F19" s="22"/>
      <c r="G19" s="22"/>
      <c r="H19" s="22"/>
    </row>
    <row r="20" spans="1:8" ht="16.5" customHeight="1" x14ac:dyDescent="0.2">
      <c r="A20" s="16" t="s">
        <v>527</v>
      </c>
      <c r="B20" s="16"/>
      <c r="C20" s="22"/>
      <c r="D20" s="22"/>
      <c r="E20" s="874" t="s">
        <v>546</v>
      </c>
      <c r="F20" s="22"/>
      <c r="G20" s="22"/>
      <c r="H20" s="22"/>
    </row>
    <row r="21" spans="1:8" ht="20.100000000000001" customHeight="1" x14ac:dyDescent="0.3">
      <c r="A21" s="19"/>
      <c r="B21" s="19"/>
      <c r="E21" s="874" t="s">
        <v>547</v>
      </c>
    </row>
    <row r="22" spans="1:8" ht="9.9499999999999993" customHeight="1" x14ac:dyDescent="0.2"/>
    <row r="23" spans="1:8" ht="9.9499999999999993" customHeight="1" x14ac:dyDescent="0.2"/>
    <row r="24" spans="1:8" ht="9.9499999999999993" customHeight="1" x14ac:dyDescent="0.2"/>
    <row r="25" spans="1:8" ht="9.9499999999999993" customHeight="1" x14ac:dyDescent="0.2"/>
    <row r="29" spans="1:8" ht="15" x14ac:dyDescent="0.25">
      <c r="A29" s="20"/>
      <c r="B29" s="23"/>
    </row>
    <row r="36" spans="1:2" ht="15.75" x14ac:dyDescent="0.3">
      <c r="A36" s="19"/>
      <c r="B36" s="19"/>
    </row>
    <row r="37" spans="1:2" ht="15.75" x14ac:dyDescent="0.3">
      <c r="A37" s="19"/>
      <c r="B37" s="19"/>
    </row>
    <row r="38" spans="1:2" ht="15.75" x14ac:dyDescent="0.3">
      <c r="A38" s="19"/>
      <c r="B38" s="19"/>
    </row>
    <row r="39" spans="1:2" ht="15.75" x14ac:dyDescent="0.3">
      <c r="A39" s="19"/>
      <c r="B39" s="19"/>
    </row>
    <row r="40" spans="1:2" ht="15.75" x14ac:dyDescent="0.3">
      <c r="A40" s="19"/>
      <c r="B40" s="19"/>
    </row>
    <row r="41" spans="1:2" ht="15.75" x14ac:dyDescent="0.3">
      <c r="A41" s="19"/>
      <c r="B41" s="19"/>
    </row>
    <row r="42" spans="1:2" ht="15.75" x14ac:dyDescent="0.3">
      <c r="A42" s="19"/>
      <c r="B42" s="19"/>
    </row>
    <row r="43" spans="1:2" ht="15.75" x14ac:dyDescent="0.3">
      <c r="A43" s="19"/>
      <c r="B43" s="19"/>
    </row>
    <row r="44" spans="1:2" ht="15.75" x14ac:dyDescent="0.3">
      <c r="A44" s="19"/>
      <c r="B44" s="19"/>
    </row>
    <row r="45" spans="1:2" ht="15.75" x14ac:dyDescent="0.3">
      <c r="A45" s="19"/>
      <c r="B45" s="19"/>
    </row>
    <row r="46" spans="1:2" ht="15.75" x14ac:dyDescent="0.3">
      <c r="A46" s="19"/>
      <c r="B46" s="19"/>
    </row>
    <row r="47" spans="1:2" ht="15.75" x14ac:dyDescent="0.3">
      <c r="A47" s="19"/>
      <c r="B47" s="19"/>
    </row>
    <row r="48" spans="1:2" ht="15.75" x14ac:dyDescent="0.3">
      <c r="A48" s="19"/>
      <c r="B48" s="19"/>
    </row>
  </sheetData>
  <mergeCells count="5">
    <mergeCell ref="A2:H2"/>
    <mergeCell ref="A5:A6"/>
    <mergeCell ref="B5:D5"/>
    <mergeCell ref="E5:G5"/>
    <mergeCell ref="H5:H6"/>
  </mergeCells>
  <hyperlinks>
    <hyperlink ref="I2" location="CONTENTS!A7" display="Back to Contents" xr:uid="{D0F8A059-4DEC-4EAB-8B5B-DE8E60706338}"/>
  </hyperlinks>
  <pageMargins left="0.5" right="0.5" top="0.75" bottom="0.75" header="0.3" footer="0.3"/>
  <pageSetup scale="97" fitToHeight="6" orientation="landscape" r:id="rId1"/>
  <headerFooter alignWithMargins="0">
    <oddHeader>&amp;L&amp;"Arial,Italic"ASEAN STATISTICAL YEARBOOK 2023</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D30E5-2F4B-487B-B73F-54C443A96FEE}">
  <sheetPr>
    <tabColor theme="9" tint="0.39997558519241921"/>
    <pageSetUpPr fitToPage="1"/>
  </sheetPr>
  <dimension ref="A1:V51"/>
  <sheetViews>
    <sheetView showGridLines="0" zoomScale="82" zoomScaleNormal="82" workbookViewId="0">
      <selection activeCell="J2" sqref="J2"/>
    </sheetView>
  </sheetViews>
  <sheetFormatPr defaultColWidth="9.140625" defaultRowHeight="15" x14ac:dyDescent="0.25"/>
  <cols>
    <col min="1" max="1" width="9.28515625" style="26" customWidth="1"/>
    <col min="2" max="2" width="66.5703125" style="26" customWidth="1"/>
    <col min="3" max="9" width="15.7109375" style="26" customWidth="1"/>
    <col min="10" max="10" width="9.140625" style="26"/>
    <col min="11" max="11" width="13.140625" style="26" bestFit="1" customWidth="1"/>
    <col min="12" max="15" width="13.85546875" style="26" bestFit="1" customWidth="1"/>
    <col min="16" max="16384" width="9.140625" style="26"/>
  </cols>
  <sheetData>
    <row r="1" spans="1:22" ht="15" customHeight="1" x14ac:dyDescent="0.25">
      <c r="K1" s="131"/>
      <c r="L1" s="131"/>
      <c r="M1" s="131"/>
      <c r="N1" s="131"/>
      <c r="O1" s="131"/>
    </row>
    <row r="2" spans="1:22" ht="18.75" customHeight="1" x14ac:dyDescent="0.3">
      <c r="A2" s="1147" t="s">
        <v>127</v>
      </c>
      <c r="B2" s="1147"/>
      <c r="C2" s="1148"/>
      <c r="D2" s="1148"/>
      <c r="E2" s="1148"/>
      <c r="F2" s="1148"/>
      <c r="G2" s="1148"/>
      <c r="H2" s="1148"/>
      <c r="I2" s="1148"/>
      <c r="J2" s="49" t="s">
        <v>501</v>
      </c>
      <c r="K2" s="131"/>
      <c r="L2" s="131"/>
      <c r="M2" s="131"/>
      <c r="N2" s="131"/>
      <c r="O2" s="131"/>
    </row>
    <row r="3" spans="1:22" ht="15" customHeight="1" x14ac:dyDescent="0.25">
      <c r="A3" s="122"/>
      <c r="B3" s="122"/>
      <c r="C3" s="120"/>
      <c r="D3" s="120"/>
      <c r="E3" s="120"/>
      <c r="G3" s="120"/>
      <c r="I3" s="120" t="s">
        <v>529</v>
      </c>
      <c r="K3" s="131"/>
      <c r="L3" s="131"/>
      <c r="M3" s="131"/>
      <c r="N3" s="131"/>
      <c r="O3" s="131"/>
    </row>
    <row r="4" spans="1:22" ht="30" x14ac:dyDescent="0.25">
      <c r="A4" s="913" t="s">
        <v>694</v>
      </c>
      <c r="B4" s="914" t="s">
        <v>644</v>
      </c>
      <c r="C4" s="914">
        <v>2016</v>
      </c>
      <c r="D4" s="914">
        <v>2017</v>
      </c>
      <c r="E4" s="914">
        <v>2018</v>
      </c>
      <c r="F4" s="914">
        <v>2019</v>
      </c>
      <c r="G4" s="914">
        <v>2020</v>
      </c>
      <c r="H4" s="914">
        <v>2021</v>
      </c>
      <c r="I4" s="914">
        <v>2022</v>
      </c>
      <c r="K4" s="107"/>
      <c r="L4" s="131"/>
      <c r="M4" s="131"/>
      <c r="N4" s="131"/>
      <c r="O4" s="131"/>
    </row>
    <row r="5" spans="1:22" ht="24.95" customHeight="1" x14ac:dyDescent="0.25">
      <c r="A5" s="1047" t="s">
        <v>646</v>
      </c>
      <c r="B5" s="1048" t="s">
        <v>647</v>
      </c>
      <c r="C5" s="1032">
        <v>-0.96300132987261122</v>
      </c>
      <c r="D5" s="1032">
        <v>4.2491447423698645</v>
      </c>
      <c r="E5" s="1032">
        <v>1.1176535637619054</v>
      </c>
      <c r="F5" s="1032">
        <v>1.204950181773043</v>
      </c>
      <c r="G5" s="1032">
        <v>-0.19421886196010973</v>
      </c>
      <c r="H5" s="1032">
        <v>-0.2909612687144687</v>
      </c>
      <c r="I5" s="1032">
        <v>0.46691025982745771</v>
      </c>
      <c r="J5" s="123"/>
      <c r="K5" s="126"/>
      <c r="L5" s="131"/>
      <c r="M5" s="131"/>
      <c r="N5" s="131"/>
      <c r="O5" s="131"/>
      <c r="P5" s="131"/>
      <c r="Q5" s="131"/>
      <c r="R5" s="131"/>
      <c r="S5" s="131"/>
      <c r="T5" s="131"/>
      <c r="U5" s="131"/>
      <c r="V5" s="131"/>
    </row>
    <row r="6" spans="1:22" ht="24.95" customHeight="1" x14ac:dyDescent="0.25">
      <c r="A6" s="1051" t="s">
        <v>649</v>
      </c>
      <c r="B6" s="1048" t="s">
        <v>650</v>
      </c>
      <c r="C6" s="1032">
        <v>5.5305876704297248</v>
      </c>
      <c r="D6" s="1032">
        <v>2.0783255857872405</v>
      </c>
      <c r="E6" s="1032">
        <v>2.0347936623162184</v>
      </c>
      <c r="F6" s="1032">
        <v>3.3887109238666397</v>
      </c>
      <c r="G6" s="1032">
        <v>-18.574289231702096</v>
      </c>
      <c r="H6" s="1032">
        <v>5.0948590347841076</v>
      </c>
      <c r="I6" s="1032">
        <v>5.319403053813204</v>
      </c>
      <c r="J6" s="123"/>
      <c r="K6" s="126"/>
      <c r="L6" s="131"/>
      <c r="M6" s="131"/>
      <c r="N6" s="131"/>
      <c r="O6" s="131"/>
      <c r="P6" s="131"/>
      <c r="Q6" s="131"/>
      <c r="R6" s="131"/>
      <c r="S6" s="131"/>
      <c r="T6" s="131"/>
      <c r="U6" s="131"/>
      <c r="V6" s="131"/>
    </row>
    <row r="7" spans="1:22" ht="24.95" customHeight="1" x14ac:dyDescent="0.25">
      <c r="A7" s="1051" t="s">
        <v>651</v>
      </c>
      <c r="B7" s="1048" t="s">
        <v>616</v>
      </c>
      <c r="C7" s="1032">
        <v>6.8418765536065536</v>
      </c>
      <c r="D7" s="1032">
        <v>8.0334394411673031</v>
      </c>
      <c r="E7" s="1032">
        <v>5.1449124893321567</v>
      </c>
      <c r="F7" s="1032">
        <v>3.7876207763656566</v>
      </c>
      <c r="G7" s="1032">
        <v>-9.7820368749170967</v>
      </c>
      <c r="H7" s="1032">
        <v>8.8823603584839788</v>
      </c>
      <c r="I7" s="1032">
        <v>4.8918928148852387</v>
      </c>
      <c r="J7" s="123"/>
      <c r="K7" s="126"/>
      <c r="L7" s="131"/>
      <c r="M7" s="131"/>
      <c r="N7" s="131"/>
      <c r="O7" s="131"/>
      <c r="P7" s="131"/>
      <c r="Q7" s="131"/>
      <c r="R7" s="131"/>
      <c r="S7" s="131"/>
      <c r="T7" s="131"/>
      <c r="U7" s="131"/>
      <c r="V7" s="131"/>
    </row>
    <row r="8" spans="1:22" ht="24.95" customHeight="1" x14ac:dyDescent="0.25">
      <c r="A8" s="1051" t="s">
        <v>652</v>
      </c>
      <c r="B8" s="1048" t="s">
        <v>653</v>
      </c>
      <c r="C8" s="1032">
        <v>9.0908657703173503</v>
      </c>
      <c r="D8" s="1032">
        <v>4.5334926318428614</v>
      </c>
      <c r="E8" s="1032">
        <v>6.4740289689258645</v>
      </c>
      <c r="F8" s="1032">
        <v>6.1543869462976204</v>
      </c>
      <c r="G8" s="1032">
        <v>-0.35496660036699268</v>
      </c>
      <c r="H8" s="1032">
        <v>4.4768777343427928</v>
      </c>
      <c r="I8" s="1032">
        <v>5.1438913256673686</v>
      </c>
      <c r="J8" s="123"/>
      <c r="K8" s="126"/>
      <c r="L8" s="131"/>
      <c r="M8" s="131"/>
      <c r="N8" s="131"/>
      <c r="O8" s="131"/>
      <c r="P8" s="131"/>
      <c r="Q8" s="131"/>
      <c r="R8" s="131"/>
      <c r="S8" s="131"/>
      <c r="T8" s="131"/>
      <c r="U8" s="131"/>
      <c r="V8" s="131"/>
    </row>
    <row r="9" spans="1:22" ht="24.95" customHeight="1" x14ac:dyDescent="0.25">
      <c r="A9" s="1051" t="s">
        <v>654</v>
      </c>
      <c r="B9" s="1048" t="s">
        <v>617</v>
      </c>
      <c r="C9" s="1032">
        <v>11.996349837515723</v>
      </c>
      <c r="D9" s="1032">
        <v>6.0531742768322232</v>
      </c>
      <c r="E9" s="1032">
        <v>14.323489601090287</v>
      </c>
      <c r="F9" s="1032">
        <v>9.7101694734177215</v>
      </c>
      <c r="G9" s="1032">
        <v>-25.539047619866963</v>
      </c>
      <c r="H9" s="1032">
        <v>10.050542854806309</v>
      </c>
      <c r="I9" s="1032">
        <v>12.124707064843477</v>
      </c>
      <c r="J9" s="123"/>
      <c r="K9" s="126"/>
      <c r="L9" s="131"/>
      <c r="M9" s="131"/>
      <c r="N9" s="131"/>
      <c r="O9" s="131"/>
      <c r="P9" s="131"/>
      <c r="Q9" s="131"/>
      <c r="R9" s="131"/>
      <c r="S9" s="131"/>
      <c r="T9" s="131"/>
      <c r="U9" s="131"/>
      <c r="V9" s="131"/>
    </row>
    <row r="10" spans="1:22" ht="24.95" customHeight="1" x14ac:dyDescent="0.25">
      <c r="A10" s="1051" t="s">
        <v>655</v>
      </c>
      <c r="B10" s="1048" t="s">
        <v>656</v>
      </c>
      <c r="C10" s="1032">
        <v>7.1440268280567523</v>
      </c>
      <c r="D10" s="1032">
        <v>6.8677978439941398</v>
      </c>
      <c r="E10" s="1032">
        <v>5.8789558233786465</v>
      </c>
      <c r="F10" s="1032">
        <v>7.7840962930116291</v>
      </c>
      <c r="G10" s="1032">
        <v>-6.1262322658033952</v>
      </c>
      <c r="H10" s="1032">
        <v>4.2230356952304788</v>
      </c>
      <c r="I10" s="1032">
        <v>8.6999412342677402</v>
      </c>
      <c r="J10" s="123"/>
      <c r="K10" s="126"/>
      <c r="L10" s="131"/>
      <c r="M10" s="131"/>
      <c r="N10" s="131"/>
      <c r="O10" s="131"/>
      <c r="P10" s="131"/>
      <c r="Q10" s="131"/>
      <c r="R10" s="131"/>
      <c r="S10" s="131"/>
      <c r="T10" s="131"/>
      <c r="U10" s="131"/>
      <c r="V10" s="131"/>
    </row>
    <row r="11" spans="1:22" ht="24.95" customHeight="1" x14ac:dyDescent="0.25">
      <c r="A11" s="1051" t="s">
        <v>657</v>
      </c>
      <c r="B11" s="1048" t="s">
        <v>658</v>
      </c>
      <c r="C11" s="1032">
        <v>10.269213604132858</v>
      </c>
      <c r="D11" s="1032">
        <v>7.2518926429273591</v>
      </c>
      <c r="E11" s="1032">
        <v>7.6657890538605784</v>
      </c>
      <c r="F11" s="1032">
        <v>6.3778860887518505</v>
      </c>
      <c r="G11" s="1032">
        <v>-30.605268284471592</v>
      </c>
      <c r="H11" s="1032">
        <v>6.3394295014840765</v>
      </c>
      <c r="I11" s="1032">
        <v>23.868600667826897</v>
      </c>
      <c r="J11" s="123"/>
      <c r="K11" s="126"/>
      <c r="L11" s="131"/>
      <c r="M11" s="131"/>
      <c r="N11" s="131"/>
      <c r="O11" s="131"/>
      <c r="P11" s="131"/>
      <c r="Q11" s="131"/>
      <c r="R11" s="131"/>
      <c r="S11" s="131"/>
      <c r="T11" s="131"/>
      <c r="U11" s="131"/>
      <c r="V11" s="131"/>
    </row>
    <row r="12" spans="1:22" ht="24.95" customHeight="1" x14ac:dyDescent="0.25">
      <c r="A12" s="1051" t="s">
        <v>659</v>
      </c>
      <c r="B12" s="1048" t="s">
        <v>660</v>
      </c>
      <c r="C12" s="1032">
        <v>11.885454455102163</v>
      </c>
      <c r="D12" s="1032">
        <v>11.611613727010763</v>
      </c>
      <c r="E12" s="1032">
        <v>8.6348717959188832</v>
      </c>
      <c r="F12" s="1032">
        <v>5.5551163681105038</v>
      </c>
      <c r="G12" s="1032">
        <v>-45.54503211294513</v>
      </c>
      <c r="H12" s="1032">
        <v>7.1581354222540909</v>
      </c>
      <c r="I12" s="1032">
        <v>32.11552355826646</v>
      </c>
      <c r="J12" s="123"/>
      <c r="K12" s="126"/>
      <c r="L12" s="131"/>
      <c r="M12" s="131"/>
      <c r="N12" s="131"/>
      <c r="O12" s="131"/>
      <c r="P12" s="131"/>
      <c r="Q12" s="131"/>
      <c r="R12" s="131"/>
      <c r="S12" s="131"/>
      <c r="T12" s="131"/>
      <c r="U12" s="131"/>
      <c r="V12" s="131"/>
    </row>
    <row r="13" spans="1:22" ht="24.95" customHeight="1" x14ac:dyDescent="0.25">
      <c r="A13" s="1051" t="s">
        <v>661</v>
      </c>
      <c r="B13" s="1048" t="s">
        <v>662</v>
      </c>
      <c r="C13" s="1032">
        <v>5.9839302303471413</v>
      </c>
      <c r="D13" s="1032">
        <v>4.4953317666699633</v>
      </c>
      <c r="E13" s="1032">
        <v>6.6658049979519518</v>
      </c>
      <c r="F13" s="1032">
        <v>7.9628459871537558</v>
      </c>
      <c r="G13" s="1032">
        <v>5.0588174910046746</v>
      </c>
      <c r="H13" s="1032">
        <v>9.1913193198984686</v>
      </c>
      <c r="I13" s="1032">
        <v>7.9653785405362498</v>
      </c>
      <c r="J13" s="123"/>
      <c r="K13" s="126"/>
      <c r="L13" s="131"/>
      <c r="M13" s="131"/>
      <c r="N13" s="131"/>
      <c r="O13" s="131"/>
      <c r="P13" s="131"/>
      <c r="Q13" s="131"/>
      <c r="R13" s="131"/>
      <c r="S13" s="131"/>
      <c r="T13" s="131"/>
      <c r="U13" s="131"/>
      <c r="V13" s="131"/>
    </row>
    <row r="14" spans="1:22" ht="24.95" customHeight="1" x14ac:dyDescent="0.25">
      <c r="A14" s="1052" t="s">
        <v>663</v>
      </c>
      <c r="B14" s="680" t="s">
        <v>664</v>
      </c>
      <c r="C14" s="1032">
        <v>8.8476039898200298</v>
      </c>
      <c r="D14" s="1032">
        <v>8.374588433538193</v>
      </c>
      <c r="E14" s="1032">
        <v>8.3634286816914454</v>
      </c>
      <c r="F14" s="1032">
        <v>11.901464188251026</v>
      </c>
      <c r="G14" s="1032">
        <v>5.5775300013149547</v>
      </c>
      <c r="H14" s="1032">
        <v>4.7625923810169439</v>
      </c>
      <c r="I14" s="1032">
        <v>7.1441983425688704</v>
      </c>
      <c r="J14" s="123"/>
      <c r="K14" s="126"/>
      <c r="L14" s="131"/>
      <c r="M14" s="131"/>
      <c r="N14" s="131"/>
      <c r="O14" s="131"/>
      <c r="P14" s="131"/>
      <c r="Q14" s="131"/>
      <c r="R14" s="131"/>
      <c r="S14" s="131"/>
      <c r="T14" s="131"/>
      <c r="U14" s="131"/>
      <c r="V14" s="131"/>
    </row>
    <row r="15" spans="1:22" ht="24.95" customHeight="1" x14ac:dyDescent="0.25">
      <c r="A15" s="1052" t="s">
        <v>665</v>
      </c>
      <c r="B15" s="680" t="s">
        <v>666</v>
      </c>
      <c r="C15" s="1032">
        <v>9.6026477286350342</v>
      </c>
      <c r="D15" s="1032">
        <v>7.980199398054026</v>
      </c>
      <c r="E15" s="1032">
        <v>4.5673330648037052</v>
      </c>
      <c r="F15" s="1032">
        <v>3.0520362307231181</v>
      </c>
      <c r="G15" s="1032">
        <v>-13.243834901520827</v>
      </c>
      <c r="H15" s="1032">
        <v>4.3188573238203531</v>
      </c>
      <c r="I15" s="1032">
        <v>7.2846030139491091</v>
      </c>
      <c r="J15" s="123"/>
      <c r="K15" s="126"/>
      <c r="L15" s="131"/>
      <c r="M15" s="131"/>
      <c r="N15" s="131"/>
      <c r="O15" s="131"/>
      <c r="P15" s="131"/>
      <c r="Q15" s="131"/>
      <c r="R15" s="131"/>
      <c r="S15" s="131"/>
      <c r="T15" s="131"/>
      <c r="U15" s="131"/>
      <c r="V15" s="131"/>
    </row>
    <row r="16" spans="1:22" ht="24.95" customHeight="1" x14ac:dyDescent="0.25">
      <c r="A16" s="1052" t="s">
        <v>667</v>
      </c>
      <c r="B16" s="680" t="s">
        <v>668</v>
      </c>
      <c r="C16" s="1032">
        <v>7.0297174438129559</v>
      </c>
      <c r="D16" s="1032">
        <v>6.7152034198770991</v>
      </c>
      <c r="E16" s="1032">
        <v>8.7136896970904729</v>
      </c>
      <c r="F16" s="1032">
        <v>8.158215931808968</v>
      </c>
      <c r="G16" s="1032">
        <v>-9.7993901004777939</v>
      </c>
      <c r="H16" s="1032">
        <v>7.1499330087689401</v>
      </c>
      <c r="I16" s="1032">
        <v>7.8339966209519645</v>
      </c>
      <c r="J16" s="123"/>
      <c r="K16" s="126"/>
      <c r="L16" s="131"/>
      <c r="M16" s="131"/>
      <c r="N16" s="131"/>
      <c r="O16" s="131"/>
      <c r="P16" s="131"/>
      <c r="Q16" s="131"/>
      <c r="R16" s="131"/>
      <c r="S16" s="131"/>
      <c r="T16" s="131"/>
      <c r="U16" s="131"/>
      <c r="V16" s="131"/>
    </row>
    <row r="17" spans="1:22" ht="24.95" customHeight="1" x14ac:dyDescent="0.25">
      <c r="A17" s="680"/>
      <c r="B17" s="1053" t="s">
        <v>695</v>
      </c>
      <c r="C17" s="1061">
        <v>7.14945674959813</v>
      </c>
      <c r="D17" s="1061">
        <v>6.9309883258640355</v>
      </c>
      <c r="E17" s="1061">
        <v>6.3414855714878087</v>
      </c>
      <c r="F17" s="1061">
        <v>6.118525662562547</v>
      </c>
      <c r="G17" s="1061">
        <v>-9.5182947406990905</v>
      </c>
      <c r="H17" s="1061">
        <v>5.7147331321929471</v>
      </c>
      <c r="I17" s="1061">
        <v>7.5703324881848459</v>
      </c>
      <c r="J17" s="123"/>
      <c r="K17" s="126"/>
      <c r="L17" s="131"/>
      <c r="M17" s="131"/>
      <c r="N17" s="131"/>
      <c r="O17" s="131"/>
      <c r="P17" s="131"/>
      <c r="Q17" s="131"/>
      <c r="R17" s="131"/>
      <c r="S17" s="131"/>
      <c r="T17" s="131"/>
      <c r="U17" s="131"/>
      <c r="V17" s="131"/>
    </row>
    <row r="18" spans="1:22" ht="24.95" customHeight="1" x14ac:dyDescent="0.25">
      <c r="A18" s="680"/>
      <c r="B18" s="680" t="s">
        <v>696</v>
      </c>
      <c r="C18" s="1032">
        <v>0</v>
      </c>
      <c r="D18" s="1032">
        <v>0</v>
      </c>
      <c r="E18" s="1032">
        <v>0</v>
      </c>
      <c r="F18" s="1032">
        <v>0</v>
      </c>
      <c r="G18" s="1032">
        <v>0</v>
      </c>
      <c r="H18" s="1032">
        <v>0</v>
      </c>
      <c r="I18" s="1032">
        <v>0</v>
      </c>
      <c r="J18" s="136"/>
      <c r="K18" s="126"/>
      <c r="L18" s="131"/>
      <c r="M18" s="131"/>
      <c r="N18" s="131"/>
      <c r="O18" s="131"/>
      <c r="P18" s="131"/>
      <c r="Q18" s="131"/>
      <c r="R18" s="131"/>
      <c r="S18" s="131"/>
      <c r="T18" s="131"/>
      <c r="U18" s="131"/>
      <c r="V18" s="131"/>
    </row>
    <row r="19" spans="1:22" ht="24.95" customHeight="1" x14ac:dyDescent="0.25">
      <c r="A19" s="1054"/>
      <c r="B19" s="1055" t="s">
        <v>697</v>
      </c>
      <c r="C19" s="1062">
        <v>7.14945674959813</v>
      </c>
      <c r="D19" s="1062">
        <v>6.9309883258640355</v>
      </c>
      <c r="E19" s="1062">
        <v>6.3414855714878087</v>
      </c>
      <c r="F19" s="1062">
        <v>6.118525662562547</v>
      </c>
      <c r="G19" s="1062">
        <v>-9.5182947406990905</v>
      </c>
      <c r="H19" s="1062">
        <v>5.7147331321929471</v>
      </c>
      <c r="I19" s="1062">
        <v>7.5703324881848459</v>
      </c>
      <c r="J19" s="123"/>
      <c r="K19" s="126"/>
      <c r="L19" s="131"/>
      <c r="O19" s="131"/>
      <c r="P19" s="131"/>
      <c r="Q19" s="131"/>
      <c r="R19" s="131"/>
      <c r="S19" s="131"/>
      <c r="T19" s="131"/>
      <c r="U19" s="131"/>
      <c r="V19" s="131"/>
    </row>
    <row r="20" spans="1:22" ht="15" customHeight="1" x14ac:dyDescent="0.25">
      <c r="A20" s="122"/>
      <c r="B20" s="122"/>
    </row>
    <row r="21" spans="1:22" ht="15" customHeight="1" x14ac:dyDescent="0.25">
      <c r="A21" s="206" t="s">
        <v>563</v>
      </c>
      <c r="B21" s="206"/>
      <c r="D21" s="215"/>
    </row>
    <row r="22" spans="1:22" ht="15" customHeight="1" x14ac:dyDescent="0.25">
      <c r="A22" s="206" t="s">
        <v>568</v>
      </c>
      <c r="B22" s="206"/>
      <c r="D22" s="208"/>
    </row>
    <row r="23" spans="1:22" ht="15" customHeight="1" x14ac:dyDescent="0.25">
      <c r="D23" s="215"/>
    </row>
    <row r="24" spans="1:22" ht="15" customHeight="1" x14ac:dyDescent="0.25"/>
    <row r="25" spans="1:22" ht="15" customHeight="1" x14ac:dyDescent="0.35">
      <c r="A25" s="129"/>
      <c r="B25" s="129"/>
    </row>
    <row r="26" spans="1:22" ht="15" customHeight="1" x14ac:dyDescent="0.25">
      <c r="A26" s="133"/>
      <c r="B26" s="133"/>
    </row>
    <row r="27" spans="1:22"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I2"/>
  </mergeCells>
  <hyperlinks>
    <hyperlink ref="J2" location="CONTENTS!A66" display="Back to Contents" xr:uid="{458AC272-4736-4B7D-8F26-F62C39702A11}"/>
  </hyperlinks>
  <printOptions horizontalCentered="1"/>
  <pageMargins left="0.5" right="0.5" top="0.75" bottom="0.5" header="0.3" footer="0.3"/>
  <pageSetup scale="70" fitToHeight="6" orientation="landscape" verticalDpi="0" r:id="rId1"/>
  <headerFooter alignWithMargins="0">
    <oddHeader>&amp;L&amp;"Arial,Italic"ASEAN STATISTICAL YEARBOOK 2023</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A1C26-B3A9-4574-8FD0-D049319264BA}">
  <sheetPr>
    <tabColor theme="9" tint="0.39997558519241921"/>
    <pageSetUpPr fitToPage="1"/>
  </sheetPr>
  <dimension ref="A1:W51"/>
  <sheetViews>
    <sheetView showGridLines="0" zoomScale="82" zoomScaleNormal="82" workbookViewId="0">
      <selection activeCell="K2" sqref="K2"/>
    </sheetView>
  </sheetViews>
  <sheetFormatPr defaultColWidth="9.140625" defaultRowHeight="15" x14ac:dyDescent="0.25"/>
  <cols>
    <col min="1" max="1" width="9.28515625" style="26" customWidth="1"/>
    <col min="2" max="2" width="66.5703125" style="26" customWidth="1"/>
    <col min="3" max="10" width="15.2851562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129</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711</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138.1</v>
      </c>
      <c r="D5" s="1057">
        <v>139.19999999999999</v>
      </c>
      <c r="E5" s="1057">
        <v>145.9</v>
      </c>
      <c r="F5" s="1057">
        <v>153.19999999999999</v>
      </c>
      <c r="G5" s="1057">
        <v>165.5</v>
      </c>
      <c r="H5" s="1057">
        <v>158.1</v>
      </c>
      <c r="I5" s="1057">
        <v>179.2</v>
      </c>
      <c r="J5" s="1057">
        <v>180.9</v>
      </c>
      <c r="L5" s="126"/>
      <c r="M5" s="131"/>
      <c r="N5" s="131"/>
      <c r="O5" s="131"/>
      <c r="P5" s="131"/>
      <c r="Q5" s="131"/>
      <c r="R5" s="131"/>
      <c r="S5" s="131"/>
      <c r="T5" s="131"/>
      <c r="U5" s="131"/>
      <c r="V5" s="131"/>
      <c r="W5" s="131"/>
    </row>
    <row r="6" spans="1:23" ht="24.95" customHeight="1" x14ac:dyDescent="0.25">
      <c r="A6" s="1051" t="s">
        <v>649</v>
      </c>
      <c r="B6" s="1048" t="s">
        <v>650</v>
      </c>
      <c r="C6" s="1065" t="s">
        <v>712</v>
      </c>
      <c r="D6" s="1057" t="s">
        <v>712</v>
      </c>
      <c r="E6" s="1057" t="s">
        <v>712</v>
      </c>
      <c r="F6" s="1057" t="s">
        <v>712</v>
      </c>
      <c r="G6" s="1057" t="s">
        <v>712</v>
      </c>
      <c r="H6" s="1057" t="s">
        <v>712</v>
      </c>
      <c r="I6" s="1057" t="s">
        <v>712</v>
      </c>
      <c r="J6" s="1057" t="s">
        <v>712</v>
      </c>
      <c r="L6" s="126"/>
      <c r="M6" s="131"/>
      <c r="N6" s="131"/>
      <c r="O6" s="131"/>
      <c r="P6" s="131"/>
      <c r="Q6" s="131"/>
      <c r="R6" s="131"/>
      <c r="S6" s="131"/>
      <c r="T6" s="131"/>
      <c r="U6" s="131"/>
      <c r="V6" s="131"/>
      <c r="W6" s="131"/>
    </row>
    <row r="7" spans="1:23" ht="24.95" customHeight="1" x14ac:dyDescent="0.25">
      <c r="A7" s="1051" t="s">
        <v>651</v>
      </c>
      <c r="B7" s="1048" t="s">
        <v>616</v>
      </c>
      <c r="C7" s="1057">
        <v>76598.2</v>
      </c>
      <c r="D7" s="1057">
        <v>77026.899999999994</v>
      </c>
      <c r="E7" s="1057">
        <v>88021.9</v>
      </c>
      <c r="F7" s="1057">
        <v>105388.5</v>
      </c>
      <c r="G7" s="1057">
        <v>99693.7</v>
      </c>
      <c r="H7" s="1057">
        <v>94957.7</v>
      </c>
      <c r="I7" s="1057">
        <v>118345.60000000001</v>
      </c>
      <c r="J7" s="1057">
        <v>131932.6</v>
      </c>
      <c r="L7" s="126"/>
      <c r="M7" s="131"/>
      <c r="N7" s="131"/>
      <c r="O7" s="131"/>
      <c r="P7" s="131"/>
      <c r="Q7" s="131"/>
      <c r="R7" s="131"/>
      <c r="S7" s="131"/>
      <c r="T7" s="131"/>
      <c r="U7" s="131"/>
      <c r="V7" s="131"/>
      <c r="W7" s="131"/>
    </row>
    <row r="8" spans="1:23" ht="24.95" customHeight="1" x14ac:dyDescent="0.25">
      <c r="A8" s="1051" t="s">
        <v>652</v>
      </c>
      <c r="B8" s="1048" t="s">
        <v>653</v>
      </c>
      <c r="C8" s="1057">
        <v>5817.2</v>
      </c>
      <c r="D8" s="1057">
        <v>5615.1</v>
      </c>
      <c r="E8" s="1057">
        <v>5498.1</v>
      </c>
      <c r="F8" s="1057">
        <v>5826</v>
      </c>
      <c r="G8" s="1057">
        <v>5873.1</v>
      </c>
      <c r="H8" s="1057">
        <v>6216.8</v>
      </c>
      <c r="I8" s="1057">
        <v>6232.6</v>
      </c>
      <c r="J8" s="1057">
        <v>6731.6</v>
      </c>
      <c r="L8" s="126"/>
      <c r="M8" s="131"/>
      <c r="N8" s="131"/>
      <c r="O8" s="131"/>
      <c r="P8" s="131"/>
      <c r="Q8" s="131"/>
      <c r="R8" s="131"/>
      <c r="S8" s="131"/>
      <c r="T8" s="131"/>
      <c r="U8" s="131"/>
      <c r="V8" s="131"/>
      <c r="W8" s="131"/>
    </row>
    <row r="9" spans="1:23" ht="24.95" customHeight="1" x14ac:dyDescent="0.25">
      <c r="A9" s="1051" t="s">
        <v>654</v>
      </c>
      <c r="B9" s="1048" t="s">
        <v>617</v>
      </c>
      <c r="C9" s="1057">
        <v>20430.8</v>
      </c>
      <c r="D9" s="1057">
        <v>19760.3</v>
      </c>
      <c r="E9" s="1057">
        <v>17935.099999999999</v>
      </c>
      <c r="F9" s="1057">
        <v>17833.599999999999</v>
      </c>
      <c r="G9" s="1057">
        <v>18054.7</v>
      </c>
      <c r="H9" s="1057">
        <v>11012.7</v>
      </c>
      <c r="I9" s="1057">
        <v>14142.2</v>
      </c>
      <c r="J9" s="1057">
        <v>16796.900000000001</v>
      </c>
      <c r="L9" s="126"/>
      <c r="M9" s="131"/>
      <c r="N9" s="131"/>
      <c r="O9" s="131"/>
      <c r="P9" s="131"/>
      <c r="Q9" s="131"/>
      <c r="R9" s="131"/>
      <c r="S9" s="131"/>
      <c r="T9" s="131"/>
      <c r="U9" s="131"/>
      <c r="V9" s="131"/>
      <c r="W9" s="131"/>
    </row>
    <row r="10" spans="1:23" ht="24.95" customHeight="1" x14ac:dyDescent="0.25">
      <c r="A10" s="1051" t="s">
        <v>655</v>
      </c>
      <c r="B10" s="1048" t="s">
        <v>656</v>
      </c>
      <c r="C10" s="1057">
        <v>65584.5</v>
      </c>
      <c r="D10" s="1057">
        <v>74169.899999999994</v>
      </c>
      <c r="E10" s="1057">
        <v>82138.100000000006</v>
      </c>
      <c r="F10" s="1057">
        <v>89122.5</v>
      </c>
      <c r="G10" s="1057">
        <v>91367.6</v>
      </c>
      <c r="H10" s="1057">
        <v>88967.5</v>
      </c>
      <c r="I10" s="1057">
        <v>107801.2</v>
      </c>
      <c r="J10" s="1057">
        <v>121645.8</v>
      </c>
      <c r="L10" s="126"/>
      <c r="M10" s="131"/>
      <c r="N10" s="131"/>
      <c r="O10" s="131"/>
      <c r="P10" s="131"/>
      <c r="Q10" s="131"/>
      <c r="R10" s="131"/>
      <c r="S10" s="131"/>
      <c r="T10" s="131"/>
      <c r="U10" s="131"/>
      <c r="V10" s="131"/>
      <c r="W10" s="131"/>
    </row>
    <row r="11" spans="1:23" ht="24.95" customHeight="1" x14ac:dyDescent="0.25">
      <c r="A11" s="1051" t="s">
        <v>657</v>
      </c>
      <c r="B11" s="1048" t="s">
        <v>658</v>
      </c>
      <c r="C11" s="1057">
        <v>30015</v>
      </c>
      <c r="D11" s="1057">
        <v>27737.4</v>
      </c>
      <c r="E11" s="1057">
        <v>31589</v>
      </c>
      <c r="F11" s="1057">
        <v>30857.5</v>
      </c>
      <c r="G11" s="1057">
        <v>31505.8</v>
      </c>
      <c r="H11" s="1057">
        <v>28812.400000000001</v>
      </c>
      <c r="I11" s="1057">
        <v>48443.5</v>
      </c>
      <c r="J11" s="1057">
        <v>63568.2</v>
      </c>
      <c r="L11" s="126"/>
      <c r="M11" s="131"/>
      <c r="N11" s="131"/>
      <c r="O11" s="131"/>
      <c r="P11" s="131"/>
      <c r="Q11" s="131"/>
      <c r="R11" s="131"/>
      <c r="S11" s="131"/>
      <c r="T11" s="131"/>
      <c r="U11" s="131"/>
      <c r="V11" s="131"/>
      <c r="W11" s="131"/>
    </row>
    <row r="12" spans="1:23" ht="24.95" customHeight="1" x14ac:dyDescent="0.25">
      <c r="A12" s="1051" t="s">
        <v>659</v>
      </c>
      <c r="B12" s="1048" t="s">
        <v>660</v>
      </c>
      <c r="C12" s="1057">
        <v>8763.1</v>
      </c>
      <c r="D12" s="1057">
        <v>9191.2000000000007</v>
      </c>
      <c r="E12" s="1057">
        <v>9349.5</v>
      </c>
      <c r="F12" s="1057">
        <v>9806.9</v>
      </c>
      <c r="G12" s="1057">
        <v>9932.9</v>
      </c>
      <c r="H12" s="1057">
        <v>6560.5</v>
      </c>
      <c r="I12" s="1057">
        <v>6523.3</v>
      </c>
      <c r="J12" s="1057">
        <v>9318.2999999999993</v>
      </c>
      <c r="L12" s="126"/>
      <c r="M12" s="131"/>
      <c r="N12" s="131"/>
      <c r="O12" s="131"/>
      <c r="P12" s="131"/>
      <c r="Q12" s="131"/>
      <c r="R12" s="131"/>
      <c r="S12" s="131"/>
      <c r="T12" s="131"/>
      <c r="U12" s="131"/>
      <c r="V12" s="131"/>
      <c r="W12" s="131"/>
    </row>
    <row r="13" spans="1:23" ht="24.95" customHeight="1" x14ac:dyDescent="0.25">
      <c r="A13" s="1051" t="s">
        <v>661</v>
      </c>
      <c r="B13" s="1048" t="s">
        <v>662</v>
      </c>
      <c r="C13" s="1057">
        <v>16227.4</v>
      </c>
      <c r="D13" s="1057">
        <v>18169.900000000001</v>
      </c>
      <c r="E13" s="1057">
        <v>19142.099999999999</v>
      </c>
      <c r="F13" s="1057">
        <v>20329.099999999999</v>
      </c>
      <c r="G13" s="1057">
        <v>22789</v>
      </c>
      <c r="H13" s="1057">
        <v>25723.9</v>
      </c>
      <c r="I13" s="1057">
        <v>29564.2</v>
      </c>
      <c r="J13" s="1057">
        <v>33111.9</v>
      </c>
      <c r="L13" s="126"/>
      <c r="M13" s="131"/>
      <c r="N13" s="131"/>
      <c r="O13" s="131"/>
      <c r="P13" s="131"/>
      <c r="Q13" s="131"/>
      <c r="R13" s="131"/>
      <c r="S13" s="131"/>
      <c r="T13" s="131"/>
      <c r="U13" s="131"/>
      <c r="V13" s="131"/>
      <c r="W13" s="131"/>
    </row>
    <row r="14" spans="1:23" ht="24.95" customHeight="1" x14ac:dyDescent="0.25">
      <c r="A14" s="1052" t="s">
        <v>663</v>
      </c>
      <c r="B14" s="680" t="s">
        <v>664</v>
      </c>
      <c r="C14" s="1057">
        <v>49872.2</v>
      </c>
      <c r="D14" s="1057">
        <v>51598.8</v>
      </c>
      <c r="E14" s="1057">
        <v>56785.7</v>
      </c>
      <c r="F14" s="1057">
        <v>62480.800000000003</v>
      </c>
      <c r="G14" s="1057">
        <v>68145.600000000006</v>
      </c>
      <c r="H14" s="1057">
        <v>69816.3</v>
      </c>
      <c r="I14" s="1057">
        <v>74308.800000000003</v>
      </c>
      <c r="J14" s="1057">
        <v>82394.2</v>
      </c>
      <c r="L14" s="126"/>
      <c r="M14" s="131"/>
      <c r="N14" s="131"/>
      <c r="O14" s="131"/>
      <c r="P14" s="131"/>
      <c r="Q14" s="131"/>
      <c r="R14" s="131"/>
      <c r="S14" s="131"/>
      <c r="T14" s="131"/>
      <c r="U14" s="131"/>
      <c r="V14" s="131"/>
      <c r="W14" s="131"/>
    </row>
    <row r="15" spans="1:23" ht="24.95" customHeight="1" x14ac:dyDescent="0.25">
      <c r="A15" s="1052" t="s">
        <v>665</v>
      </c>
      <c r="B15" s="680" t="s">
        <v>666</v>
      </c>
      <c r="C15" s="1057">
        <v>80766.5</v>
      </c>
      <c r="D15" s="1057">
        <v>83242.399999999994</v>
      </c>
      <c r="E15" s="1057">
        <v>84174.9</v>
      </c>
      <c r="F15" s="1057">
        <v>87432.2</v>
      </c>
      <c r="G15" s="1057">
        <v>86476.6</v>
      </c>
      <c r="H15" s="1057">
        <v>77767.899999999994</v>
      </c>
      <c r="I15" s="1057">
        <v>80463.600000000006</v>
      </c>
      <c r="J15" s="1057">
        <v>88785.299999999988</v>
      </c>
      <c r="L15" s="126"/>
      <c r="M15" s="131"/>
      <c r="N15" s="131"/>
      <c r="O15" s="131"/>
      <c r="P15" s="131"/>
      <c r="Q15" s="131"/>
      <c r="R15" s="131"/>
      <c r="S15" s="131"/>
      <c r="T15" s="131"/>
      <c r="U15" s="131"/>
      <c r="V15" s="131"/>
      <c r="W15" s="131"/>
    </row>
    <row r="16" spans="1:23" ht="24.95" customHeight="1" x14ac:dyDescent="0.25">
      <c r="A16" s="1052" t="s">
        <v>667</v>
      </c>
      <c r="B16" s="680" t="s">
        <v>668</v>
      </c>
      <c r="C16" s="1057">
        <v>44974.400000000001</v>
      </c>
      <c r="D16" s="1057">
        <v>47521.2</v>
      </c>
      <c r="E16" s="1057">
        <v>50380</v>
      </c>
      <c r="F16" s="1057">
        <v>52529.1</v>
      </c>
      <c r="G16" s="1057">
        <v>54118</v>
      </c>
      <c r="H16" s="1057">
        <v>48526.1</v>
      </c>
      <c r="I16" s="1057">
        <v>53030.8</v>
      </c>
      <c r="J16" s="1057">
        <v>57149.8</v>
      </c>
      <c r="L16" s="126"/>
      <c r="M16" s="131"/>
      <c r="N16" s="131"/>
      <c r="O16" s="131"/>
      <c r="P16" s="131"/>
      <c r="Q16" s="131"/>
      <c r="R16" s="131"/>
      <c r="S16" s="131"/>
      <c r="T16" s="131"/>
      <c r="U16" s="131"/>
      <c r="V16" s="131"/>
      <c r="W16" s="131"/>
    </row>
    <row r="17" spans="1:23" ht="24.95" customHeight="1" x14ac:dyDescent="0.25">
      <c r="A17" s="680"/>
      <c r="B17" s="1053" t="s">
        <v>695</v>
      </c>
      <c r="C17" s="1058">
        <v>399187.4</v>
      </c>
      <c r="D17" s="1058">
        <v>414172.3</v>
      </c>
      <c r="E17" s="1058">
        <v>445160.3</v>
      </c>
      <c r="F17" s="1058">
        <v>481759.4</v>
      </c>
      <c r="G17" s="1058">
        <v>488122.5</v>
      </c>
      <c r="H17" s="1058">
        <v>458519.9</v>
      </c>
      <c r="I17" s="1058">
        <v>539035</v>
      </c>
      <c r="J17" s="1058">
        <v>611615.5</v>
      </c>
      <c r="L17" s="126"/>
      <c r="M17" s="131"/>
      <c r="N17" s="131"/>
      <c r="O17" s="131"/>
      <c r="P17" s="131"/>
      <c r="Q17" s="131"/>
      <c r="R17" s="131"/>
      <c r="S17" s="131"/>
      <c r="T17" s="131"/>
      <c r="U17" s="131"/>
      <c r="V17" s="131"/>
      <c r="W17" s="131"/>
    </row>
    <row r="18" spans="1:23" ht="24.95" customHeight="1" x14ac:dyDescent="0.25">
      <c r="A18" s="680"/>
      <c r="B18" s="680" t="s">
        <v>696</v>
      </c>
      <c r="C18" s="1057">
        <v>24256.7</v>
      </c>
      <c r="D18" s="1057">
        <v>26582.400000000001</v>
      </c>
      <c r="E18" s="1057">
        <v>28873.8</v>
      </c>
      <c r="F18" s="1057">
        <v>26578</v>
      </c>
      <c r="G18" s="1057">
        <v>25943.5</v>
      </c>
      <c r="H18" s="1057">
        <v>22171.3</v>
      </c>
      <c r="I18" s="1057">
        <v>30329.200000000001</v>
      </c>
      <c r="J18" s="1057">
        <v>31930.3</v>
      </c>
      <c r="K18" s="131"/>
      <c r="L18" s="126"/>
      <c r="M18" s="131"/>
      <c r="N18" s="131"/>
      <c r="O18" s="131"/>
      <c r="P18" s="131"/>
      <c r="Q18" s="131"/>
      <c r="R18" s="131"/>
      <c r="S18" s="131"/>
      <c r="T18" s="131"/>
      <c r="U18" s="131"/>
      <c r="V18" s="131"/>
      <c r="W18" s="131"/>
    </row>
    <row r="19" spans="1:23" ht="24.95" customHeight="1" x14ac:dyDescent="0.25">
      <c r="A19" s="1054"/>
      <c r="B19" s="1055" t="s">
        <v>697</v>
      </c>
      <c r="C19" s="1060">
        <v>423444.1</v>
      </c>
      <c r="D19" s="1060">
        <v>440754.7</v>
      </c>
      <c r="E19" s="1060">
        <v>474034.1</v>
      </c>
      <c r="F19" s="1060">
        <v>508337.4</v>
      </c>
      <c r="G19" s="1060">
        <v>514066</v>
      </c>
      <c r="H19" s="1060">
        <v>480691.20000000001</v>
      </c>
      <c r="I19" s="1060">
        <v>569364.19999999995</v>
      </c>
      <c r="J19" s="1060">
        <v>643545.80000000005</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t="s">
        <v>533</v>
      </c>
    </row>
    <row r="22" spans="1:23" ht="15" customHeight="1" x14ac:dyDescent="0.25">
      <c r="A22" s="206" t="s">
        <v>568</v>
      </c>
      <c r="B22" s="206"/>
      <c r="D22" s="208" t="s">
        <v>713</v>
      </c>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75" display="Back to Contents" xr:uid="{38B3F337-1B56-4B07-BA98-DB7895E90F35}"/>
  </hyperlinks>
  <printOptions horizontalCentered="1"/>
  <pageMargins left="0.5" right="0.5" top="0.75" bottom="0.5" header="0.3" footer="0.3"/>
  <pageSetup scale="65" fitToHeight="6" orientation="landscape" verticalDpi="0" r:id="rId1"/>
  <headerFooter alignWithMargins="0">
    <oddHeader>&amp;L&amp;"Arial,Italic"ASEAN STATISTICAL YEARBOOK 2023</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FBE45-F351-48C0-859B-801457F02C3F}">
  <sheetPr>
    <tabColor theme="9" tint="0.39997558519241921"/>
    <pageSetUpPr fitToPage="1"/>
  </sheetPr>
  <dimension ref="A1:W51"/>
  <sheetViews>
    <sheetView showGridLines="0" zoomScale="82" zoomScaleNormal="82" zoomScaleSheetLayoutView="78" workbookViewId="0">
      <selection activeCell="K2" sqref="K2"/>
    </sheetView>
  </sheetViews>
  <sheetFormatPr defaultColWidth="9.140625" defaultRowHeight="15" x14ac:dyDescent="0.25"/>
  <cols>
    <col min="1" max="1" width="9.28515625" style="26" customWidth="1"/>
    <col min="2" max="2" width="66.5703125" style="26" customWidth="1"/>
    <col min="3" max="3" width="14.140625" style="26" bestFit="1" customWidth="1"/>
    <col min="4" max="4" width="15.7109375" style="26" bestFit="1" customWidth="1"/>
    <col min="5" max="10" width="14.140625" style="26" bestFit="1"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131</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711</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138.1</v>
      </c>
      <c r="D5" s="1057">
        <v>137.5</v>
      </c>
      <c r="E5" s="1057">
        <v>141.5</v>
      </c>
      <c r="F5" s="1057">
        <v>146.1</v>
      </c>
      <c r="G5" s="1057">
        <v>155.9</v>
      </c>
      <c r="H5" s="1057">
        <v>149.19999999999999</v>
      </c>
      <c r="I5" s="1057">
        <v>166.2</v>
      </c>
      <c r="J5" s="1057">
        <v>153.4</v>
      </c>
      <c r="L5" s="126"/>
      <c r="M5" s="131"/>
      <c r="N5" s="131"/>
      <c r="O5" s="131"/>
      <c r="P5" s="131"/>
      <c r="Q5" s="131"/>
      <c r="R5" s="131"/>
      <c r="S5" s="131"/>
      <c r="T5" s="131"/>
      <c r="U5" s="131"/>
      <c r="V5" s="131"/>
      <c r="W5" s="131"/>
    </row>
    <row r="6" spans="1:23" ht="24.95" customHeight="1" x14ac:dyDescent="0.25">
      <c r="A6" s="1051" t="s">
        <v>649</v>
      </c>
      <c r="B6" s="1048" t="s">
        <v>650</v>
      </c>
      <c r="C6" s="1057" t="s">
        <v>712</v>
      </c>
      <c r="D6" s="1057" t="s">
        <v>712</v>
      </c>
      <c r="E6" s="1057" t="s">
        <v>712</v>
      </c>
      <c r="F6" s="1057" t="s">
        <v>712</v>
      </c>
      <c r="G6" s="1057" t="s">
        <v>712</v>
      </c>
      <c r="H6" s="1057" t="s">
        <v>712</v>
      </c>
      <c r="I6" s="1057" t="s">
        <v>712</v>
      </c>
      <c r="J6" s="1057" t="s">
        <v>712</v>
      </c>
      <c r="L6" s="126"/>
      <c r="M6" s="131"/>
      <c r="N6" s="131"/>
      <c r="O6" s="131"/>
      <c r="P6" s="131"/>
      <c r="Q6" s="131"/>
      <c r="R6" s="131"/>
      <c r="S6" s="131"/>
      <c r="T6" s="131"/>
      <c r="U6" s="131"/>
      <c r="V6" s="131"/>
      <c r="W6" s="131"/>
    </row>
    <row r="7" spans="1:23" ht="24.95" customHeight="1" x14ac:dyDescent="0.25">
      <c r="A7" s="1051" t="s">
        <v>651</v>
      </c>
      <c r="B7" s="1048" t="s">
        <v>616</v>
      </c>
      <c r="C7" s="1057">
        <v>76598.2</v>
      </c>
      <c r="D7" s="1057">
        <v>79433.100000000006</v>
      </c>
      <c r="E7" s="1057">
        <v>87699</v>
      </c>
      <c r="F7" s="1057">
        <v>93863.1</v>
      </c>
      <c r="G7" s="1057">
        <v>92497.3</v>
      </c>
      <c r="H7" s="1057">
        <v>99463</v>
      </c>
      <c r="I7" s="1057">
        <v>112691.5</v>
      </c>
      <c r="J7" s="1057">
        <v>115518.7</v>
      </c>
      <c r="L7" s="126"/>
      <c r="M7" s="131"/>
      <c r="N7" s="131"/>
      <c r="O7" s="131"/>
      <c r="P7" s="131"/>
      <c r="Q7" s="131"/>
      <c r="R7" s="131"/>
      <c r="S7" s="131"/>
      <c r="T7" s="131"/>
      <c r="U7" s="131"/>
      <c r="V7" s="131"/>
      <c r="W7" s="131"/>
    </row>
    <row r="8" spans="1:23" ht="24.95" customHeight="1" x14ac:dyDescent="0.25">
      <c r="A8" s="1051" t="s">
        <v>652</v>
      </c>
      <c r="B8" s="1048" t="s">
        <v>653</v>
      </c>
      <c r="C8" s="1057">
        <v>5817.2</v>
      </c>
      <c r="D8" s="1057">
        <v>5910.8</v>
      </c>
      <c r="E8" s="1057">
        <v>5893.7</v>
      </c>
      <c r="F8" s="1057">
        <v>5850.7</v>
      </c>
      <c r="G8" s="1057">
        <v>5916.7</v>
      </c>
      <c r="H8" s="1057">
        <v>5759.1</v>
      </c>
      <c r="I8" s="1057">
        <v>5976.2</v>
      </c>
      <c r="J8" s="1057">
        <v>6075.9</v>
      </c>
      <c r="L8" s="126"/>
      <c r="M8" s="131"/>
      <c r="N8" s="131"/>
      <c r="O8" s="131"/>
      <c r="P8" s="131"/>
      <c r="Q8" s="131"/>
      <c r="R8" s="131"/>
      <c r="S8" s="131"/>
      <c r="T8" s="131"/>
      <c r="U8" s="131"/>
      <c r="V8" s="131"/>
      <c r="W8" s="131"/>
    </row>
    <row r="9" spans="1:23" ht="24.95" customHeight="1" x14ac:dyDescent="0.25">
      <c r="A9" s="1051" t="s">
        <v>654</v>
      </c>
      <c r="B9" s="1048" t="s">
        <v>617</v>
      </c>
      <c r="C9" s="1057">
        <v>20430.8</v>
      </c>
      <c r="D9" s="1057">
        <v>20264.7</v>
      </c>
      <c r="E9" s="1057">
        <v>19264.7</v>
      </c>
      <c r="F9" s="1057">
        <v>19301</v>
      </c>
      <c r="G9" s="1057">
        <v>19315.900000000001</v>
      </c>
      <c r="H9" s="1057">
        <v>11192.7</v>
      </c>
      <c r="I9" s="1057">
        <v>13492.7</v>
      </c>
      <c r="J9" s="1057">
        <v>14397.6</v>
      </c>
      <c r="L9" s="126"/>
      <c r="M9" s="131"/>
      <c r="N9" s="131"/>
      <c r="O9" s="131"/>
      <c r="P9" s="131"/>
      <c r="Q9" s="131"/>
      <c r="R9" s="131"/>
      <c r="S9" s="131"/>
      <c r="T9" s="131"/>
      <c r="U9" s="131"/>
      <c r="V9" s="131"/>
      <c r="W9" s="131"/>
    </row>
    <row r="10" spans="1:23" ht="24.95" customHeight="1" x14ac:dyDescent="0.25">
      <c r="A10" s="1051" t="s">
        <v>655</v>
      </c>
      <c r="B10" s="1048" t="s">
        <v>656</v>
      </c>
      <c r="C10" s="1057">
        <v>65584.5</v>
      </c>
      <c r="D10" s="1057">
        <v>66311.399999999994</v>
      </c>
      <c r="E10" s="1057">
        <v>67809.899999999994</v>
      </c>
      <c r="F10" s="1057">
        <v>69781.2</v>
      </c>
      <c r="G10" s="1057">
        <v>70583.600000000006</v>
      </c>
      <c r="H10" s="1057">
        <v>69016.800000000003</v>
      </c>
      <c r="I10" s="1057">
        <v>75764.800000000003</v>
      </c>
      <c r="J10" s="1057">
        <v>78414.899999999994</v>
      </c>
      <c r="L10" s="126"/>
      <c r="M10" s="131"/>
      <c r="N10" s="131"/>
      <c r="O10" s="131"/>
      <c r="P10" s="131"/>
      <c r="Q10" s="131"/>
      <c r="R10" s="131"/>
      <c r="S10" s="131"/>
      <c r="T10" s="131"/>
      <c r="U10" s="131"/>
      <c r="V10" s="131"/>
      <c r="W10" s="131"/>
    </row>
    <row r="11" spans="1:23" ht="24.95" customHeight="1" x14ac:dyDescent="0.25">
      <c r="A11" s="1051" t="s">
        <v>657</v>
      </c>
      <c r="B11" s="1048" t="s">
        <v>658</v>
      </c>
      <c r="C11" s="1057">
        <v>30015</v>
      </c>
      <c r="D11" s="1057">
        <v>30953.599999999999</v>
      </c>
      <c r="E11" s="1057">
        <v>32563.1</v>
      </c>
      <c r="F11" s="1057">
        <v>32873.5</v>
      </c>
      <c r="G11" s="1057">
        <v>32918.699999999997</v>
      </c>
      <c r="H11" s="1057">
        <v>27725.1</v>
      </c>
      <c r="I11" s="1057">
        <v>30482.1</v>
      </c>
      <c r="J11" s="1057">
        <v>31687.5</v>
      </c>
      <c r="L11" s="126"/>
      <c r="M11" s="131"/>
      <c r="N11" s="131"/>
      <c r="O11" s="131"/>
      <c r="P11" s="131"/>
      <c r="Q11" s="131"/>
      <c r="R11" s="131"/>
      <c r="S11" s="131"/>
      <c r="T11" s="131"/>
      <c r="U11" s="131"/>
      <c r="V11" s="131"/>
      <c r="W11" s="131"/>
    </row>
    <row r="12" spans="1:23" ht="24.95" customHeight="1" x14ac:dyDescent="0.25">
      <c r="A12" s="1051" t="s">
        <v>659</v>
      </c>
      <c r="B12" s="1048" t="s">
        <v>660</v>
      </c>
      <c r="C12" s="1057">
        <v>8763.1</v>
      </c>
      <c r="D12" s="1057">
        <v>9073.6</v>
      </c>
      <c r="E12" s="1057">
        <v>9159.2999999999993</v>
      </c>
      <c r="F12" s="1057">
        <v>9473.5</v>
      </c>
      <c r="G12" s="1057">
        <v>9410.2999999999993</v>
      </c>
      <c r="H12" s="1057">
        <v>7099.1</v>
      </c>
      <c r="I12" s="1057">
        <v>6936.9</v>
      </c>
      <c r="J12" s="1057">
        <v>7770.2</v>
      </c>
      <c r="L12" s="126"/>
      <c r="M12" s="131"/>
      <c r="N12" s="131"/>
      <c r="O12" s="131"/>
      <c r="P12" s="131"/>
      <c r="Q12" s="131"/>
      <c r="R12" s="131"/>
      <c r="S12" s="131"/>
      <c r="T12" s="131"/>
      <c r="U12" s="131"/>
      <c r="V12" s="131"/>
      <c r="W12" s="131"/>
    </row>
    <row r="13" spans="1:23" ht="24.95" customHeight="1" x14ac:dyDescent="0.25">
      <c r="A13" s="1051" t="s">
        <v>661</v>
      </c>
      <c r="B13" s="1048" t="s">
        <v>662</v>
      </c>
      <c r="C13" s="1057">
        <v>16227.4</v>
      </c>
      <c r="D13" s="1057">
        <v>17501.7</v>
      </c>
      <c r="E13" s="1057">
        <v>18278.400000000001</v>
      </c>
      <c r="F13" s="1057">
        <v>19414.099999999999</v>
      </c>
      <c r="G13" s="1057">
        <v>21739.5</v>
      </c>
      <c r="H13" s="1057">
        <v>24249.8</v>
      </c>
      <c r="I13" s="1057">
        <v>27493.1</v>
      </c>
      <c r="J13" s="1057">
        <v>29844.400000000001</v>
      </c>
      <c r="L13" s="126"/>
      <c r="M13" s="131"/>
      <c r="N13" s="131"/>
      <c r="O13" s="131"/>
      <c r="P13" s="131"/>
      <c r="Q13" s="131"/>
      <c r="R13" s="131"/>
      <c r="S13" s="131"/>
      <c r="T13" s="131"/>
      <c r="U13" s="131"/>
      <c r="V13" s="131"/>
      <c r="W13" s="131"/>
    </row>
    <row r="14" spans="1:23" ht="24.95" customHeight="1" x14ac:dyDescent="0.25">
      <c r="A14" s="1052" t="s">
        <v>663</v>
      </c>
      <c r="B14" s="680" t="s">
        <v>664</v>
      </c>
      <c r="C14" s="1057">
        <v>49872.2</v>
      </c>
      <c r="D14" s="1057">
        <v>50516.4</v>
      </c>
      <c r="E14" s="1057">
        <v>54187.199999999997</v>
      </c>
      <c r="F14" s="1057">
        <v>57493.7</v>
      </c>
      <c r="G14" s="1057">
        <v>61449.9</v>
      </c>
      <c r="H14" s="1057">
        <v>65341.3</v>
      </c>
      <c r="I14" s="1057">
        <v>70747</v>
      </c>
      <c r="J14" s="1057">
        <v>71720.600000000006</v>
      </c>
      <c r="L14" s="126"/>
      <c r="M14" s="131"/>
      <c r="N14" s="131"/>
      <c r="O14" s="131"/>
      <c r="P14" s="131"/>
      <c r="Q14" s="131"/>
      <c r="R14" s="131"/>
      <c r="S14" s="131"/>
      <c r="T14" s="131"/>
      <c r="U14" s="131"/>
      <c r="V14" s="131"/>
      <c r="W14" s="131"/>
    </row>
    <row r="15" spans="1:23" ht="24.95" customHeight="1" x14ac:dyDescent="0.25">
      <c r="A15" s="1052" t="s">
        <v>665</v>
      </c>
      <c r="B15" s="680" t="s">
        <v>666</v>
      </c>
      <c r="C15" s="1057">
        <v>80766.5</v>
      </c>
      <c r="D15" s="1057">
        <v>84511.1</v>
      </c>
      <c r="E15" s="1057">
        <v>86657</v>
      </c>
      <c r="F15" s="1057">
        <v>89146.9</v>
      </c>
      <c r="G15" s="1057">
        <v>87351.5</v>
      </c>
      <c r="H15" s="1057">
        <v>78865.899999999994</v>
      </c>
      <c r="I15" s="1057">
        <v>80445</v>
      </c>
      <c r="J15" s="1057">
        <v>86031.2</v>
      </c>
      <c r="L15" s="126"/>
      <c r="M15" s="131"/>
      <c r="N15" s="131"/>
      <c r="O15" s="131"/>
      <c r="P15" s="131"/>
      <c r="Q15" s="131"/>
      <c r="R15" s="131"/>
      <c r="S15" s="131"/>
      <c r="T15" s="131"/>
      <c r="U15" s="131"/>
      <c r="V15" s="131"/>
      <c r="W15" s="131"/>
    </row>
    <row r="16" spans="1:23" ht="24.95" customHeight="1" x14ac:dyDescent="0.25">
      <c r="A16" s="1052" t="s">
        <v>667</v>
      </c>
      <c r="B16" s="680" t="s">
        <v>668</v>
      </c>
      <c r="C16" s="1057">
        <v>44974.400000000001</v>
      </c>
      <c r="D16" s="1057">
        <v>46501.1</v>
      </c>
      <c r="E16" s="1057">
        <v>47910.1</v>
      </c>
      <c r="F16" s="1057">
        <v>48921.599999999999</v>
      </c>
      <c r="G16" s="1057">
        <v>50294.7</v>
      </c>
      <c r="H16" s="1057">
        <v>45996</v>
      </c>
      <c r="I16" s="1057">
        <v>48532.800000000003</v>
      </c>
      <c r="J16" s="1057">
        <v>51058.6</v>
      </c>
      <c r="L16" s="126"/>
      <c r="M16" s="131"/>
      <c r="N16" s="131"/>
      <c r="O16" s="131"/>
      <c r="P16" s="131"/>
      <c r="Q16" s="131"/>
      <c r="R16" s="131"/>
      <c r="S16" s="131"/>
      <c r="T16" s="131"/>
      <c r="U16" s="131"/>
      <c r="V16" s="131"/>
      <c r="W16" s="131"/>
    </row>
    <row r="17" spans="1:23" ht="24.95" customHeight="1" x14ac:dyDescent="0.25">
      <c r="A17" s="680"/>
      <c r="B17" s="1053" t="s">
        <v>695</v>
      </c>
      <c r="C17" s="1058">
        <v>399187.4</v>
      </c>
      <c r="D17" s="1058">
        <v>411115.2</v>
      </c>
      <c r="E17" s="1058">
        <v>429322.6</v>
      </c>
      <c r="F17" s="1058">
        <v>446037.3</v>
      </c>
      <c r="G17" s="1058">
        <v>451597.6</v>
      </c>
      <c r="H17" s="1058">
        <v>437011.20000000001</v>
      </c>
      <c r="I17" s="1058">
        <v>475142.8</v>
      </c>
      <c r="J17" s="1058">
        <v>494866.9</v>
      </c>
      <c r="L17" s="126"/>
      <c r="M17" s="131"/>
      <c r="N17" s="131"/>
      <c r="O17" s="131"/>
      <c r="P17" s="131"/>
      <c r="Q17" s="131"/>
      <c r="R17" s="131"/>
      <c r="S17" s="131"/>
      <c r="T17" s="131"/>
      <c r="U17" s="131"/>
      <c r="V17" s="131"/>
      <c r="W17" s="131"/>
    </row>
    <row r="18" spans="1:23" ht="24.95" customHeight="1" x14ac:dyDescent="0.25">
      <c r="A18" s="680"/>
      <c r="B18" s="680" t="s">
        <v>696</v>
      </c>
      <c r="C18" s="1057">
        <v>24256.7</v>
      </c>
      <c r="D18" s="1057">
        <v>27579.9</v>
      </c>
      <c r="E18" s="1057">
        <v>29331.599999999999</v>
      </c>
      <c r="F18" s="1057">
        <v>28942.9</v>
      </c>
      <c r="G18" s="1057">
        <v>29772.3</v>
      </c>
      <c r="H18" s="1057">
        <v>24851.8</v>
      </c>
      <c r="I18" s="1057">
        <v>27865</v>
      </c>
      <c r="J18" s="1057">
        <v>26384.3</v>
      </c>
      <c r="K18" s="131"/>
      <c r="L18" s="126"/>
      <c r="M18" s="131"/>
      <c r="N18" s="131"/>
      <c r="O18" s="131"/>
      <c r="P18" s="131"/>
      <c r="Q18" s="131"/>
      <c r="R18" s="131"/>
      <c r="S18" s="131"/>
      <c r="T18" s="131"/>
      <c r="U18" s="131"/>
      <c r="V18" s="131"/>
      <c r="W18" s="131"/>
    </row>
    <row r="19" spans="1:23" ht="24.95" customHeight="1" x14ac:dyDescent="0.25">
      <c r="A19" s="1054"/>
      <c r="B19" s="1055" t="s">
        <v>697</v>
      </c>
      <c r="C19" s="1060">
        <v>423444.1</v>
      </c>
      <c r="D19" s="1060">
        <v>438695.1</v>
      </c>
      <c r="E19" s="1060">
        <v>458632.6</v>
      </c>
      <c r="F19" s="1060">
        <v>475030.7</v>
      </c>
      <c r="G19" s="1060">
        <v>481354.6</v>
      </c>
      <c r="H19" s="1060">
        <v>462576.7</v>
      </c>
      <c r="I19" s="1060">
        <v>503664.4</v>
      </c>
      <c r="J19" s="1060">
        <v>522032.9</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t="s">
        <v>533</v>
      </c>
    </row>
    <row r="22" spans="1:23" ht="15" customHeight="1" x14ac:dyDescent="0.25">
      <c r="A22" s="206" t="s">
        <v>568</v>
      </c>
      <c r="B22" s="206"/>
      <c r="D22" s="208" t="s">
        <v>713</v>
      </c>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75" display="Back to Contents" xr:uid="{07BD09A3-9E99-459A-A6F0-CD1DDDFD4C5A}"/>
  </hyperlinks>
  <printOptions horizontalCentered="1"/>
  <pageMargins left="0.5" right="0.5" top="0.75" bottom="0.5" header="0.3" footer="0.3"/>
  <pageSetup scale="68" fitToHeight="6" orientation="landscape" verticalDpi="0" r:id="rId1"/>
  <headerFooter alignWithMargins="0">
    <oddHeader>&amp;L&amp;"Arial,Italic"ASEAN STATISTICAL YEARBOOK 2023</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82BAA-F23B-4F8A-89A5-06CCBD1F5291}">
  <sheetPr>
    <tabColor theme="9" tint="0.39997558519241921"/>
    <pageSetUpPr fitToPage="1"/>
  </sheetPr>
  <dimension ref="A1:W51"/>
  <sheetViews>
    <sheetView showGridLines="0" topLeftCell="A10" zoomScale="82" zoomScaleNormal="82" workbookViewId="0">
      <selection activeCell="K2" sqref="K2"/>
    </sheetView>
  </sheetViews>
  <sheetFormatPr defaultColWidth="9.140625" defaultRowHeight="15" x14ac:dyDescent="0.25"/>
  <cols>
    <col min="1" max="1" width="9.28515625" style="26" customWidth="1"/>
    <col min="2" max="2" width="66.5703125" style="26" customWidth="1"/>
    <col min="3" max="10" width="15.710937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133</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529</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32">
        <v>0</v>
      </c>
      <c r="D5" s="1032">
        <v>0</v>
      </c>
      <c r="E5" s="1032">
        <v>0</v>
      </c>
      <c r="F5" s="1032">
        <v>0</v>
      </c>
      <c r="G5" s="1032">
        <v>0</v>
      </c>
      <c r="H5" s="1032">
        <v>0</v>
      </c>
      <c r="I5" s="1032">
        <v>0</v>
      </c>
      <c r="J5" s="1032">
        <v>0</v>
      </c>
      <c r="L5" s="126"/>
      <c r="M5" s="131"/>
      <c r="N5" s="131"/>
      <c r="O5" s="131"/>
      <c r="P5" s="131"/>
      <c r="Q5" s="131"/>
      <c r="R5" s="131"/>
      <c r="S5" s="131"/>
      <c r="T5" s="131"/>
      <c r="U5" s="131"/>
      <c r="V5" s="131"/>
      <c r="W5" s="131"/>
    </row>
    <row r="6" spans="1:23" ht="24.95" customHeight="1" x14ac:dyDescent="0.25">
      <c r="A6" s="1051" t="s">
        <v>649</v>
      </c>
      <c r="B6" s="1048" t="s">
        <v>650</v>
      </c>
      <c r="C6" s="1032" t="s">
        <v>712</v>
      </c>
      <c r="D6" s="1032" t="s">
        <v>712</v>
      </c>
      <c r="E6" s="1032" t="s">
        <v>712</v>
      </c>
      <c r="F6" s="1032" t="s">
        <v>712</v>
      </c>
      <c r="G6" s="1032" t="s">
        <v>712</v>
      </c>
      <c r="H6" s="1032" t="s">
        <v>712</v>
      </c>
      <c r="I6" s="1032" t="s">
        <v>712</v>
      </c>
      <c r="J6" s="1032" t="s">
        <v>712</v>
      </c>
      <c r="L6" s="126"/>
      <c r="M6" s="131"/>
      <c r="N6" s="131"/>
      <c r="O6" s="131"/>
      <c r="P6" s="131"/>
      <c r="Q6" s="131"/>
      <c r="R6" s="131"/>
      <c r="S6" s="131"/>
      <c r="T6" s="131"/>
      <c r="U6" s="131"/>
      <c r="V6" s="131"/>
      <c r="W6" s="131"/>
    </row>
    <row r="7" spans="1:23" ht="24.95" customHeight="1" x14ac:dyDescent="0.25">
      <c r="A7" s="1051" t="s">
        <v>651</v>
      </c>
      <c r="B7" s="1048" t="s">
        <v>616</v>
      </c>
      <c r="C7" s="1032">
        <v>19.2</v>
      </c>
      <c r="D7" s="1032">
        <v>18.600000000000001</v>
      </c>
      <c r="E7" s="1032">
        <v>19.8</v>
      </c>
      <c r="F7" s="1032">
        <v>21.9</v>
      </c>
      <c r="G7" s="1032">
        <v>20.399999999999999</v>
      </c>
      <c r="H7" s="1032">
        <v>20.7</v>
      </c>
      <c r="I7" s="1032">
        <v>22</v>
      </c>
      <c r="J7" s="1032">
        <v>21.6</v>
      </c>
      <c r="L7" s="126"/>
      <c r="M7" s="131"/>
      <c r="N7" s="131"/>
      <c r="O7" s="131"/>
      <c r="P7" s="131"/>
      <c r="Q7" s="131"/>
      <c r="R7" s="131"/>
      <c r="S7" s="131"/>
      <c r="T7" s="131"/>
      <c r="U7" s="131"/>
      <c r="V7" s="131"/>
      <c r="W7" s="131"/>
    </row>
    <row r="8" spans="1:23" ht="24.95" customHeight="1" x14ac:dyDescent="0.25">
      <c r="A8" s="1051" t="s">
        <v>652</v>
      </c>
      <c r="B8" s="1048" t="s">
        <v>653</v>
      </c>
      <c r="C8" s="1032">
        <v>1.5</v>
      </c>
      <c r="D8" s="1032">
        <v>1.4</v>
      </c>
      <c r="E8" s="1032">
        <v>1.2</v>
      </c>
      <c r="F8" s="1032">
        <v>1.2</v>
      </c>
      <c r="G8" s="1032">
        <v>1.2</v>
      </c>
      <c r="H8" s="1032">
        <v>1.4</v>
      </c>
      <c r="I8" s="1032">
        <v>1.2</v>
      </c>
      <c r="J8" s="1032">
        <v>1.1000000000000001</v>
      </c>
      <c r="L8" s="126"/>
      <c r="M8" s="131"/>
      <c r="N8" s="131"/>
      <c r="O8" s="131"/>
      <c r="P8" s="131"/>
      <c r="Q8" s="131"/>
      <c r="R8" s="131"/>
      <c r="S8" s="131"/>
      <c r="T8" s="131"/>
      <c r="U8" s="131"/>
      <c r="V8" s="131"/>
      <c r="W8" s="131"/>
    </row>
    <row r="9" spans="1:23" ht="24.95" customHeight="1" x14ac:dyDescent="0.25">
      <c r="A9" s="1051" t="s">
        <v>654</v>
      </c>
      <c r="B9" s="1048" t="s">
        <v>617</v>
      </c>
      <c r="C9" s="1032">
        <v>5.0999999999999996</v>
      </c>
      <c r="D9" s="1032">
        <v>4.8</v>
      </c>
      <c r="E9" s="1032">
        <v>4</v>
      </c>
      <c r="F9" s="1032">
        <v>3.7</v>
      </c>
      <c r="G9" s="1032">
        <v>3.7</v>
      </c>
      <c r="H9" s="1032">
        <v>2.4</v>
      </c>
      <c r="I9" s="1032">
        <v>2.6</v>
      </c>
      <c r="J9" s="1032">
        <v>2.7</v>
      </c>
      <c r="L9" s="126"/>
      <c r="M9" s="131"/>
      <c r="N9" s="131"/>
      <c r="O9" s="131"/>
      <c r="P9" s="131"/>
      <c r="Q9" s="131"/>
      <c r="R9" s="131"/>
      <c r="S9" s="131"/>
      <c r="T9" s="131"/>
      <c r="U9" s="131"/>
      <c r="V9" s="131"/>
      <c r="W9" s="131"/>
    </row>
    <row r="10" spans="1:23" ht="24.95" customHeight="1" x14ac:dyDescent="0.25">
      <c r="A10" s="1051" t="s">
        <v>655</v>
      </c>
      <c r="B10" s="1048" t="s">
        <v>656</v>
      </c>
      <c r="C10" s="1032">
        <v>16.399999999999999</v>
      </c>
      <c r="D10" s="1032">
        <v>17.899999999999999</v>
      </c>
      <c r="E10" s="1032">
        <v>18.5</v>
      </c>
      <c r="F10" s="1032">
        <v>18.5</v>
      </c>
      <c r="G10" s="1032">
        <v>18.7</v>
      </c>
      <c r="H10" s="1032">
        <v>19.399999999999999</v>
      </c>
      <c r="I10" s="1032">
        <v>20</v>
      </c>
      <c r="J10" s="1032">
        <v>19.899999999999999</v>
      </c>
      <c r="L10" s="126"/>
      <c r="M10" s="131"/>
      <c r="N10" s="131"/>
      <c r="O10" s="131"/>
      <c r="P10" s="131"/>
      <c r="Q10" s="131"/>
      <c r="R10" s="131"/>
      <c r="S10" s="131"/>
      <c r="T10" s="131"/>
      <c r="U10" s="131"/>
      <c r="V10" s="131"/>
      <c r="W10" s="131"/>
    </row>
    <row r="11" spans="1:23" ht="24.95" customHeight="1" x14ac:dyDescent="0.25">
      <c r="A11" s="1051" t="s">
        <v>657</v>
      </c>
      <c r="B11" s="1048" t="s">
        <v>658</v>
      </c>
      <c r="C11" s="1032">
        <v>7.5</v>
      </c>
      <c r="D11" s="1032">
        <v>6.7</v>
      </c>
      <c r="E11" s="1032">
        <v>7.1</v>
      </c>
      <c r="F11" s="1032">
        <v>6.4</v>
      </c>
      <c r="G11" s="1032">
        <v>6.5</v>
      </c>
      <c r="H11" s="1032">
        <v>6.3</v>
      </c>
      <c r="I11" s="1032">
        <v>9</v>
      </c>
      <c r="J11" s="1032">
        <v>10.4</v>
      </c>
      <c r="L11" s="126"/>
      <c r="M11" s="131"/>
      <c r="N11" s="131"/>
      <c r="O11" s="131"/>
      <c r="P11" s="131"/>
      <c r="Q11" s="131"/>
      <c r="R11" s="131"/>
      <c r="S11" s="131"/>
      <c r="T11" s="131"/>
      <c r="U11" s="131"/>
      <c r="V11" s="131"/>
      <c r="W11" s="131"/>
    </row>
    <row r="12" spans="1:23" ht="24.95" customHeight="1" x14ac:dyDescent="0.25">
      <c r="A12" s="1051" t="s">
        <v>659</v>
      </c>
      <c r="B12" s="1048" t="s">
        <v>660</v>
      </c>
      <c r="C12" s="1032">
        <v>2.2000000000000002</v>
      </c>
      <c r="D12" s="1032">
        <v>2.2000000000000002</v>
      </c>
      <c r="E12" s="1032">
        <v>2.1</v>
      </c>
      <c r="F12" s="1032">
        <v>2</v>
      </c>
      <c r="G12" s="1032">
        <v>2</v>
      </c>
      <c r="H12" s="1032">
        <v>1.4</v>
      </c>
      <c r="I12" s="1032">
        <v>1.2</v>
      </c>
      <c r="J12" s="1032">
        <v>1.5</v>
      </c>
      <c r="L12" s="126"/>
      <c r="M12" s="131"/>
      <c r="N12" s="131"/>
      <c r="O12" s="131"/>
      <c r="P12" s="131"/>
      <c r="Q12" s="131"/>
      <c r="R12" s="131"/>
      <c r="S12" s="131"/>
      <c r="T12" s="131"/>
      <c r="U12" s="131"/>
      <c r="V12" s="131"/>
      <c r="W12" s="131"/>
    </row>
    <row r="13" spans="1:23" ht="24.95" customHeight="1" x14ac:dyDescent="0.25">
      <c r="A13" s="1051" t="s">
        <v>661</v>
      </c>
      <c r="B13" s="1048" t="s">
        <v>662</v>
      </c>
      <c r="C13" s="1032">
        <v>4.0999999999999996</v>
      </c>
      <c r="D13" s="1032">
        <v>4.4000000000000004</v>
      </c>
      <c r="E13" s="1032">
        <v>4.3</v>
      </c>
      <c r="F13" s="1032">
        <v>4.2</v>
      </c>
      <c r="G13" s="1032">
        <v>4.7</v>
      </c>
      <c r="H13" s="1032">
        <v>5.6</v>
      </c>
      <c r="I13" s="1032">
        <v>5.5</v>
      </c>
      <c r="J13" s="1032">
        <v>5.4</v>
      </c>
      <c r="L13" s="126"/>
      <c r="M13" s="131"/>
      <c r="N13" s="131"/>
      <c r="O13" s="131"/>
      <c r="P13" s="131"/>
      <c r="Q13" s="131"/>
      <c r="R13" s="131"/>
      <c r="S13" s="131"/>
      <c r="T13" s="131"/>
      <c r="U13" s="131"/>
      <c r="V13" s="131"/>
      <c r="W13" s="131"/>
    </row>
    <row r="14" spans="1:23" ht="24.95" customHeight="1" x14ac:dyDescent="0.25">
      <c r="A14" s="1052" t="s">
        <v>663</v>
      </c>
      <c r="B14" s="680" t="s">
        <v>664</v>
      </c>
      <c r="C14" s="1032">
        <v>12.5</v>
      </c>
      <c r="D14" s="1032">
        <v>12.5</v>
      </c>
      <c r="E14" s="1032">
        <v>12.8</v>
      </c>
      <c r="F14" s="1032">
        <v>13</v>
      </c>
      <c r="G14" s="1032">
        <v>14</v>
      </c>
      <c r="H14" s="1032">
        <v>15.2</v>
      </c>
      <c r="I14" s="1032">
        <v>13.8</v>
      </c>
      <c r="J14" s="1032">
        <v>13.5</v>
      </c>
      <c r="L14" s="126"/>
      <c r="M14" s="131"/>
      <c r="N14" s="131"/>
      <c r="O14" s="131"/>
      <c r="P14" s="131"/>
      <c r="Q14" s="131"/>
      <c r="R14" s="131"/>
      <c r="S14" s="131"/>
      <c r="T14" s="131"/>
      <c r="U14" s="131"/>
      <c r="V14" s="131"/>
      <c r="W14" s="131"/>
    </row>
    <row r="15" spans="1:23" ht="24.95" customHeight="1" x14ac:dyDescent="0.25">
      <c r="A15" s="1052" t="s">
        <v>665</v>
      </c>
      <c r="B15" s="680" t="s">
        <v>666</v>
      </c>
      <c r="C15" s="1032">
        <v>20.2</v>
      </c>
      <c r="D15" s="1032">
        <v>20.100000000000001</v>
      </c>
      <c r="E15" s="1032">
        <v>18.899999999999999</v>
      </c>
      <c r="F15" s="1032">
        <v>18.100000000000001</v>
      </c>
      <c r="G15" s="1032">
        <v>17.7</v>
      </c>
      <c r="H15" s="1032">
        <v>17</v>
      </c>
      <c r="I15" s="1032">
        <v>14.9</v>
      </c>
      <c r="J15" s="1032">
        <v>14.5</v>
      </c>
      <c r="L15" s="126"/>
      <c r="M15" s="131"/>
      <c r="N15" s="131"/>
      <c r="O15" s="131"/>
      <c r="P15" s="131"/>
      <c r="Q15" s="131"/>
      <c r="R15" s="131"/>
      <c r="S15" s="131"/>
      <c r="T15" s="131"/>
      <c r="U15" s="131"/>
      <c r="V15" s="131"/>
      <c r="W15" s="131"/>
    </row>
    <row r="16" spans="1:23" ht="24.95" customHeight="1" x14ac:dyDescent="0.25">
      <c r="A16" s="1052" t="s">
        <v>667</v>
      </c>
      <c r="B16" s="680" t="s">
        <v>668</v>
      </c>
      <c r="C16" s="1032">
        <v>11.3</v>
      </c>
      <c r="D16" s="1032">
        <v>11.5</v>
      </c>
      <c r="E16" s="1032">
        <v>11.3</v>
      </c>
      <c r="F16" s="1032">
        <v>10.9</v>
      </c>
      <c r="G16" s="1032">
        <v>11.1</v>
      </c>
      <c r="H16" s="1032">
        <v>10.6</v>
      </c>
      <c r="I16" s="1032">
        <v>9.8000000000000007</v>
      </c>
      <c r="J16" s="1032">
        <v>9.3000000000000007</v>
      </c>
      <c r="L16" s="126"/>
      <c r="M16" s="131"/>
      <c r="N16" s="131"/>
      <c r="O16" s="131"/>
      <c r="P16" s="131"/>
      <c r="Q16" s="131"/>
      <c r="R16" s="131"/>
      <c r="S16" s="131"/>
      <c r="T16" s="131"/>
      <c r="U16" s="131"/>
      <c r="V16" s="131"/>
      <c r="W16" s="131"/>
    </row>
    <row r="17" spans="1:23" ht="24.95" customHeight="1" x14ac:dyDescent="0.25">
      <c r="A17" s="680"/>
      <c r="B17" s="1053" t="s">
        <v>695</v>
      </c>
      <c r="C17" s="1061">
        <v>100</v>
      </c>
      <c r="D17" s="1061">
        <v>100</v>
      </c>
      <c r="E17" s="1061">
        <v>100</v>
      </c>
      <c r="F17" s="1061">
        <v>100</v>
      </c>
      <c r="G17" s="1061">
        <v>100</v>
      </c>
      <c r="H17" s="1061">
        <v>100</v>
      </c>
      <c r="I17" s="1061">
        <v>100</v>
      </c>
      <c r="J17" s="1061">
        <v>100</v>
      </c>
      <c r="L17" s="126"/>
      <c r="M17" s="131"/>
      <c r="N17" s="131"/>
      <c r="O17" s="131"/>
      <c r="P17" s="131"/>
      <c r="Q17" s="131"/>
      <c r="R17" s="131"/>
      <c r="S17" s="131"/>
      <c r="T17" s="131"/>
      <c r="U17" s="131"/>
      <c r="V17" s="131"/>
      <c r="W17" s="131"/>
    </row>
    <row r="18" spans="1:23" ht="24.95" customHeight="1" x14ac:dyDescent="0.25">
      <c r="A18" s="680"/>
      <c r="B18" s="680" t="s">
        <v>696</v>
      </c>
      <c r="C18" s="1032">
        <v>6.1</v>
      </c>
      <c r="D18" s="1032">
        <v>6.4</v>
      </c>
      <c r="E18" s="1032">
        <v>6.5</v>
      </c>
      <c r="F18" s="1032">
        <v>5.5</v>
      </c>
      <c r="G18" s="1032">
        <v>5.3</v>
      </c>
      <c r="H18" s="1032">
        <v>4.8</v>
      </c>
      <c r="I18" s="1032">
        <v>5.6</v>
      </c>
      <c r="J18" s="1032">
        <v>5.2</v>
      </c>
      <c r="K18" s="131"/>
      <c r="L18" s="126"/>
      <c r="M18" s="131"/>
      <c r="N18" s="131"/>
      <c r="O18" s="131"/>
      <c r="P18" s="131"/>
      <c r="Q18" s="131"/>
      <c r="R18" s="131"/>
      <c r="S18" s="131"/>
      <c r="T18" s="131"/>
      <c r="U18" s="131"/>
      <c r="V18" s="131"/>
      <c r="W18" s="131"/>
    </row>
    <row r="19" spans="1:23" ht="24.95" customHeight="1" x14ac:dyDescent="0.25">
      <c r="A19" s="1054"/>
      <c r="B19" s="1055" t="s">
        <v>697</v>
      </c>
      <c r="C19" s="1062">
        <v>106.1</v>
      </c>
      <c r="D19" s="1062">
        <v>106.4</v>
      </c>
      <c r="E19" s="1062">
        <v>106.5</v>
      </c>
      <c r="F19" s="1062">
        <v>105.5</v>
      </c>
      <c r="G19" s="1062">
        <v>105.3</v>
      </c>
      <c r="H19" s="1062">
        <v>104.8</v>
      </c>
      <c r="I19" s="1062">
        <v>105.6</v>
      </c>
      <c r="J19" s="1062">
        <v>105.2</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t="s">
        <v>533</v>
      </c>
    </row>
    <row r="22" spans="1:23" ht="15" customHeight="1" x14ac:dyDescent="0.25">
      <c r="A22" s="206" t="s">
        <v>568</v>
      </c>
      <c r="B22" s="206"/>
      <c r="D22" s="208" t="s">
        <v>713</v>
      </c>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75" display="Back to Contents" xr:uid="{BA02D8B1-5DDF-4B88-84F8-BFF564952D24}"/>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98D2-B084-40CF-AB06-5E42275EEFCA}">
  <sheetPr>
    <tabColor theme="9" tint="0.39997558519241921"/>
    <pageSetUpPr fitToPage="1"/>
  </sheetPr>
  <dimension ref="A1:V51"/>
  <sheetViews>
    <sheetView showGridLines="0" topLeftCell="A16" zoomScale="82" zoomScaleNormal="82" workbookViewId="0">
      <selection activeCell="J2" sqref="J2"/>
    </sheetView>
  </sheetViews>
  <sheetFormatPr defaultColWidth="9.140625" defaultRowHeight="15" x14ac:dyDescent="0.25"/>
  <cols>
    <col min="1" max="1" width="9.28515625" style="26" customWidth="1"/>
    <col min="2" max="2" width="66.5703125" style="26" customWidth="1"/>
    <col min="3" max="9" width="15.7109375" style="26" customWidth="1"/>
    <col min="10" max="10" width="9.140625" style="26"/>
    <col min="11" max="11" width="13.140625" style="26" bestFit="1" customWidth="1"/>
    <col min="12" max="15" width="13.85546875" style="26" bestFit="1" customWidth="1"/>
    <col min="16" max="16384" width="9.140625" style="26"/>
  </cols>
  <sheetData>
    <row r="1" spans="1:22" ht="15" customHeight="1" x14ac:dyDescent="0.25">
      <c r="K1" s="131"/>
      <c r="L1" s="131"/>
      <c r="M1" s="131"/>
      <c r="N1" s="131"/>
      <c r="O1" s="131"/>
    </row>
    <row r="2" spans="1:22" ht="18.75" customHeight="1" x14ac:dyDescent="0.3">
      <c r="A2" s="1147" t="s">
        <v>135</v>
      </c>
      <c r="B2" s="1147"/>
      <c r="C2" s="1148"/>
      <c r="D2" s="1148"/>
      <c r="E2" s="1148"/>
      <c r="F2" s="1148"/>
      <c r="G2" s="1148"/>
      <c r="H2" s="1148"/>
      <c r="I2" s="1148"/>
      <c r="J2" s="49" t="s">
        <v>501</v>
      </c>
      <c r="K2" s="131"/>
      <c r="L2" s="131"/>
      <c r="M2" s="131"/>
      <c r="N2" s="131"/>
      <c r="O2" s="131"/>
    </row>
    <row r="3" spans="1:22" ht="15" customHeight="1" x14ac:dyDescent="0.25">
      <c r="A3" s="122"/>
      <c r="B3" s="122"/>
      <c r="C3" s="120"/>
      <c r="D3" s="120"/>
      <c r="E3" s="120"/>
      <c r="G3" s="120"/>
      <c r="I3" s="120" t="s">
        <v>529</v>
      </c>
      <c r="K3" s="131"/>
      <c r="L3" s="131"/>
      <c r="M3" s="131"/>
      <c r="N3" s="131"/>
      <c r="O3" s="131"/>
    </row>
    <row r="4" spans="1:22" ht="30" x14ac:dyDescent="0.25">
      <c r="A4" s="913" t="s">
        <v>694</v>
      </c>
      <c r="B4" s="914" t="s">
        <v>644</v>
      </c>
      <c r="C4" s="914">
        <v>2016</v>
      </c>
      <c r="D4" s="914">
        <v>2017</v>
      </c>
      <c r="E4" s="914">
        <v>2018</v>
      </c>
      <c r="F4" s="914">
        <v>2019</v>
      </c>
      <c r="G4" s="914">
        <v>2020</v>
      </c>
      <c r="H4" s="914">
        <v>2021</v>
      </c>
      <c r="I4" s="914">
        <v>2022</v>
      </c>
      <c r="K4" s="107"/>
      <c r="L4" s="131"/>
      <c r="M4" s="131"/>
      <c r="N4" s="131"/>
      <c r="O4" s="131"/>
    </row>
    <row r="5" spans="1:22" ht="24.95" customHeight="1" x14ac:dyDescent="0.25">
      <c r="A5" s="1047" t="s">
        <v>646</v>
      </c>
      <c r="B5" s="1048" t="s">
        <v>647</v>
      </c>
      <c r="C5" s="1032">
        <v>-0.4</v>
      </c>
      <c r="D5" s="1032">
        <v>2.9</v>
      </c>
      <c r="E5" s="1032">
        <v>3.3</v>
      </c>
      <c r="F5" s="1032">
        <v>6.7</v>
      </c>
      <c r="G5" s="1032">
        <v>-4.3</v>
      </c>
      <c r="H5" s="1032">
        <v>11.4</v>
      </c>
      <c r="I5" s="1032">
        <v>-7.7</v>
      </c>
      <c r="J5" s="123"/>
      <c r="K5" s="126"/>
      <c r="L5" s="131"/>
      <c r="M5" s="131"/>
      <c r="N5" s="131"/>
      <c r="O5" s="131"/>
      <c r="P5" s="131"/>
      <c r="Q5" s="131"/>
      <c r="R5" s="131"/>
      <c r="S5" s="131"/>
      <c r="T5" s="131"/>
      <c r="U5" s="131"/>
      <c r="V5" s="131"/>
    </row>
    <row r="6" spans="1:22" ht="24.95" customHeight="1" x14ac:dyDescent="0.25">
      <c r="A6" s="1051" t="s">
        <v>649</v>
      </c>
      <c r="B6" s="1048" t="s">
        <v>650</v>
      </c>
      <c r="C6" s="1032" t="s">
        <v>712</v>
      </c>
      <c r="D6" s="1032" t="s">
        <v>712</v>
      </c>
      <c r="E6" s="1032" t="s">
        <v>712</v>
      </c>
      <c r="F6" s="1032" t="s">
        <v>712</v>
      </c>
      <c r="G6" s="1032" t="s">
        <v>712</v>
      </c>
      <c r="H6" s="1032" t="s">
        <v>712</v>
      </c>
      <c r="I6" s="1032" t="s">
        <v>712</v>
      </c>
      <c r="J6" s="123"/>
      <c r="K6" s="126"/>
      <c r="L6" s="131"/>
      <c r="M6" s="131"/>
      <c r="N6" s="131"/>
      <c r="O6" s="131"/>
      <c r="P6" s="131"/>
      <c r="Q6" s="131"/>
      <c r="R6" s="131"/>
      <c r="S6" s="131"/>
      <c r="T6" s="131"/>
      <c r="U6" s="131"/>
      <c r="V6" s="131"/>
    </row>
    <row r="7" spans="1:22" ht="24.95" customHeight="1" x14ac:dyDescent="0.25">
      <c r="A7" s="1051" t="s">
        <v>651</v>
      </c>
      <c r="B7" s="1048" t="s">
        <v>616</v>
      </c>
      <c r="C7" s="1032">
        <v>3.7</v>
      </c>
      <c r="D7" s="1032">
        <v>10.4</v>
      </c>
      <c r="E7" s="1032">
        <v>7</v>
      </c>
      <c r="F7" s="1032">
        <v>-1.5</v>
      </c>
      <c r="G7" s="1032">
        <v>7.5</v>
      </c>
      <c r="H7" s="1032">
        <v>13.3</v>
      </c>
      <c r="I7" s="1032">
        <v>2.5</v>
      </c>
      <c r="J7" s="123"/>
      <c r="K7" s="126"/>
      <c r="L7" s="131"/>
      <c r="M7" s="131"/>
      <c r="N7" s="131"/>
      <c r="O7" s="131"/>
      <c r="P7" s="131"/>
      <c r="Q7" s="131"/>
      <c r="R7" s="131"/>
      <c r="S7" s="131"/>
      <c r="T7" s="131"/>
      <c r="U7" s="131"/>
      <c r="V7" s="131"/>
    </row>
    <row r="8" spans="1:22" ht="24.95" customHeight="1" x14ac:dyDescent="0.25">
      <c r="A8" s="1051" t="s">
        <v>652</v>
      </c>
      <c r="B8" s="1048" t="s">
        <v>653</v>
      </c>
      <c r="C8" s="1032">
        <v>1.6</v>
      </c>
      <c r="D8" s="1032">
        <v>-0.3</v>
      </c>
      <c r="E8" s="1032">
        <v>-0.7</v>
      </c>
      <c r="F8" s="1032">
        <v>1.1000000000000001</v>
      </c>
      <c r="G8" s="1032">
        <v>-2.7</v>
      </c>
      <c r="H8" s="1032">
        <v>3.8</v>
      </c>
      <c r="I8" s="1032">
        <v>1.7</v>
      </c>
      <c r="J8" s="123"/>
      <c r="K8" s="126"/>
      <c r="L8" s="131"/>
      <c r="M8" s="131"/>
      <c r="N8" s="131"/>
      <c r="O8" s="131"/>
      <c r="P8" s="131"/>
      <c r="Q8" s="131"/>
      <c r="R8" s="131"/>
      <c r="S8" s="131"/>
      <c r="T8" s="131"/>
      <c r="U8" s="131"/>
      <c r="V8" s="131"/>
    </row>
    <row r="9" spans="1:22" ht="24.95" customHeight="1" x14ac:dyDescent="0.25">
      <c r="A9" s="1051" t="s">
        <v>654</v>
      </c>
      <c r="B9" s="1048" t="s">
        <v>617</v>
      </c>
      <c r="C9" s="1032">
        <v>-0.8</v>
      </c>
      <c r="D9" s="1032">
        <v>-4.9000000000000004</v>
      </c>
      <c r="E9" s="1032">
        <v>0.2</v>
      </c>
      <c r="F9" s="1032">
        <v>0.1</v>
      </c>
      <c r="G9" s="1032">
        <v>-42.1</v>
      </c>
      <c r="H9" s="1032">
        <v>20.5</v>
      </c>
      <c r="I9" s="1032">
        <v>6.7</v>
      </c>
      <c r="J9" s="123"/>
      <c r="K9" s="126"/>
      <c r="L9" s="131"/>
      <c r="M9" s="131"/>
      <c r="N9" s="131"/>
      <c r="O9" s="131"/>
      <c r="P9" s="131"/>
      <c r="Q9" s="131"/>
      <c r="R9" s="131"/>
      <c r="S9" s="131"/>
      <c r="T9" s="131"/>
      <c r="U9" s="131"/>
      <c r="V9" s="131"/>
    </row>
    <row r="10" spans="1:22" ht="24.95" customHeight="1" x14ac:dyDescent="0.25">
      <c r="A10" s="1051" t="s">
        <v>655</v>
      </c>
      <c r="B10" s="1048" t="s">
        <v>656</v>
      </c>
      <c r="C10" s="1032">
        <v>1.1000000000000001</v>
      </c>
      <c r="D10" s="1032">
        <v>2.2999999999999998</v>
      </c>
      <c r="E10" s="1032">
        <v>2.9</v>
      </c>
      <c r="F10" s="1032">
        <v>1.1000000000000001</v>
      </c>
      <c r="G10" s="1032">
        <v>-2.2000000000000002</v>
      </c>
      <c r="H10" s="1032">
        <v>9.8000000000000007</v>
      </c>
      <c r="I10" s="1032">
        <v>3.5</v>
      </c>
      <c r="J10" s="123"/>
      <c r="K10" s="126"/>
      <c r="L10" s="131"/>
      <c r="M10" s="131"/>
      <c r="N10" s="131"/>
      <c r="O10" s="131"/>
      <c r="P10" s="131"/>
      <c r="Q10" s="131"/>
      <c r="R10" s="131"/>
      <c r="S10" s="131"/>
      <c r="T10" s="131"/>
      <c r="U10" s="131"/>
      <c r="V10" s="131"/>
    </row>
    <row r="11" spans="1:22" ht="24.95" customHeight="1" x14ac:dyDescent="0.25">
      <c r="A11" s="1051" t="s">
        <v>657</v>
      </c>
      <c r="B11" s="1048" t="s">
        <v>658</v>
      </c>
      <c r="C11" s="1032">
        <v>3.1</v>
      </c>
      <c r="D11" s="1032">
        <v>5.2</v>
      </c>
      <c r="E11" s="1032">
        <v>1</v>
      </c>
      <c r="F11" s="1032">
        <v>0.1</v>
      </c>
      <c r="G11" s="1032">
        <v>-15.8</v>
      </c>
      <c r="H11" s="1032">
        <v>9.9</v>
      </c>
      <c r="I11" s="1032">
        <v>4</v>
      </c>
      <c r="J11" s="123"/>
      <c r="K11" s="126"/>
      <c r="L11" s="131"/>
      <c r="M11" s="131"/>
      <c r="N11" s="131"/>
      <c r="O11" s="131"/>
      <c r="P11" s="131"/>
      <c r="Q11" s="131"/>
      <c r="R11" s="131"/>
      <c r="S11" s="131"/>
      <c r="T11" s="131"/>
      <c r="U11" s="131"/>
      <c r="V11" s="131"/>
    </row>
    <row r="12" spans="1:22" ht="24.95" customHeight="1" x14ac:dyDescent="0.25">
      <c r="A12" s="1051" t="s">
        <v>659</v>
      </c>
      <c r="B12" s="1048" t="s">
        <v>660</v>
      </c>
      <c r="C12" s="1032">
        <v>3.5</v>
      </c>
      <c r="D12" s="1032">
        <v>0.9</v>
      </c>
      <c r="E12" s="1032">
        <v>3.4</v>
      </c>
      <c r="F12" s="1032">
        <v>-0.7</v>
      </c>
      <c r="G12" s="1032">
        <v>-24.6</v>
      </c>
      <c r="H12" s="1032">
        <v>-2.2999999999999998</v>
      </c>
      <c r="I12" s="1032">
        <v>12</v>
      </c>
      <c r="J12" s="123"/>
      <c r="K12" s="126"/>
      <c r="L12" s="131"/>
      <c r="M12" s="131"/>
      <c r="N12" s="131"/>
      <c r="O12" s="131"/>
      <c r="P12" s="131"/>
      <c r="Q12" s="131"/>
      <c r="R12" s="131"/>
      <c r="S12" s="131"/>
      <c r="T12" s="131"/>
      <c r="U12" s="131"/>
      <c r="V12" s="131"/>
    </row>
    <row r="13" spans="1:22" ht="24.95" customHeight="1" x14ac:dyDescent="0.25">
      <c r="A13" s="1051" t="s">
        <v>661</v>
      </c>
      <c r="B13" s="1048" t="s">
        <v>662</v>
      </c>
      <c r="C13" s="1032">
        <v>7.9</v>
      </c>
      <c r="D13" s="1032">
        <v>4.4000000000000004</v>
      </c>
      <c r="E13" s="1032">
        <v>6.2</v>
      </c>
      <c r="F13" s="1032">
        <v>12</v>
      </c>
      <c r="G13" s="1032">
        <v>11.5</v>
      </c>
      <c r="H13" s="1032">
        <v>13.4</v>
      </c>
      <c r="I13" s="1032">
        <v>8.6</v>
      </c>
      <c r="J13" s="123"/>
      <c r="K13" s="126"/>
      <c r="L13" s="131"/>
      <c r="M13" s="131"/>
      <c r="N13" s="131"/>
      <c r="O13" s="131"/>
      <c r="P13" s="131"/>
      <c r="Q13" s="131"/>
      <c r="R13" s="131"/>
      <c r="S13" s="131"/>
      <c r="T13" s="131"/>
      <c r="U13" s="131"/>
      <c r="V13" s="131"/>
    </row>
    <row r="14" spans="1:22" ht="24.95" customHeight="1" x14ac:dyDescent="0.25">
      <c r="A14" s="1052" t="s">
        <v>663</v>
      </c>
      <c r="B14" s="680" t="s">
        <v>664</v>
      </c>
      <c r="C14" s="1032">
        <v>1.3</v>
      </c>
      <c r="D14" s="1032">
        <v>7.3</v>
      </c>
      <c r="E14" s="1032">
        <v>6.1</v>
      </c>
      <c r="F14" s="1032">
        <v>6.9</v>
      </c>
      <c r="G14" s="1032">
        <v>6.3</v>
      </c>
      <c r="H14" s="1032">
        <v>8.3000000000000007</v>
      </c>
      <c r="I14" s="1032">
        <v>1.4</v>
      </c>
      <c r="J14" s="123"/>
      <c r="K14" s="126"/>
      <c r="L14" s="131"/>
      <c r="M14" s="131"/>
      <c r="N14" s="131"/>
      <c r="O14" s="131"/>
      <c r="P14" s="131"/>
      <c r="Q14" s="131"/>
      <c r="R14" s="131"/>
      <c r="S14" s="131"/>
      <c r="T14" s="131"/>
      <c r="U14" s="131"/>
      <c r="V14" s="131"/>
    </row>
    <row r="15" spans="1:22" ht="24.95" customHeight="1" x14ac:dyDescent="0.25">
      <c r="A15" s="1052" t="s">
        <v>665</v>
      </c>
      <c r="B15" s="680" t="s">
        <v>666</v>
      </c>
      <c r="C15" s="1032">
        <v>4.5999999999999996</v>
      </c>
      <c r="D15" s="1032">
        <v>2.5</v>
      </c>
      <c r="E15" s="1032">
        <v>2.9</v>
      </c>
      <c r="F15" s="1032">
        <v>-2</v>
      </c>
      <c r="G15" s="1032">
        <v>-9.6999999999999993</v>
      </c>
      <c r="H15" s="1032">
        <v>2</v>
      </c>
      <c r="I15" s="1032">
        <v>6.9</v>
      </c>
      <c r="J15" s="123"/>
      <c r="K15" s="126"/>
      <c r="L15" s="131"/>
      <c r="M15" s="131"/>
      <c r="N15" s="131"/>
      <c r="O15" s="131"/>
      <c r="P15" s="131"/>
      <c r="Q15" s="131"/>
      <c r="R15" s="131"/>
      <c r="S15" s="131"/>
      <c r="T15" s="131"/>
      <c r="U15" s="131"/>
      <c r="V15" s="131"/>
    </row>
    <row r="16" spans="1:22" ht="24.95" customHeight="1" x14ac:dyDescent="0.25">
      <c r="A16" s="1052" t="s">
        <v>667</v>
      </c>
      <c r="B16" s="680" t="s">
        <v>668</v>
      </c>
      <c r="C16" s="1032">
        <v>3.4</v>
      </c>
      <c r="D16" s="1032">
        <v>3</v>
      </c>
      <c r="E16" s="1032">
        <v>2.1</v>
      </c>
      <c r="F16" s="1032">
        <v>2.8</v>
      </c>
      <c r="G16" s="1032">
        <v>-8.5</v>
      </c>
      <c r="H16" s="1032">
        <v>5.5</v>
      </c>
      <c r="I16" s="1032">
        <v>5.2</v>
      </c>
      <c r="J16" s="123"/>
      <c r="K16" s="126"/>
      <c r="L16" s="131"/>
      <c r="M16" s="131"/>
      <c r="N16" s="131"/>
      <c r="O16" s="131"/>
      <c r="P16" s="131"/>
      <c r="Q16" s="131"/>
      <c r="R16" s="131"/>
      <c r="S16" s="131"/>
      <c r="T16" s="131"/>
      <c r="U16" s="131"/>
      <c r="V16" s="131"/>
    </row>
    <row r="17" spans="1:22" ht="24.95" customHeight="1" x14ac:dyDescent="0.25">
      <c r="A17" s="680"/>
      <c r="B17" s="1053" t="s">
        <v>695</v>
      </c>
      <c r="C17" s="1061">
        <v>3</v>
      </c>
      <c r="D17" s="1061">
        <v>4.4000000000000004</v>
      </c>
      <c r="E17" s="1061">
        <v>3.9</v>
      </c>
      <c r="F17" s="1061">
        <v>1.2</v>
      </c>
      <c r="G17" s="1061">
        <v>-3.2</v>
      </c>
      <c r="H17" s="1061">
        <v>8.6999999999999993</v>
      </c>
      <c r="I17" s="1061">
        <v>4.2</v>
      </c>
      <c r="J17" s="123"/>
      <c r="K17" s="126"/>
      <c r="L17" s="131"/>
      <c r="M17" s="131"/>
      <c r="N17" s="131"/>
      <c r="O17" s="131"/>
      <c r="P17" s="131"/>
      <c r="Q17" s="131"/>
      <c r="R17" s="131"/>
      <c r="S17" s="131"/>
      <c r="T17" s="131"/>
      <c r="U17" s="131"/>
      <c r="V17" s="131"/>
    </row>
    <row r="18" spans="1:22" ht="24.95" customHeight="1" x14ac:dyDescent="0.25">
      <c r="A18" s="680"/>
      <c r="B18" s="680" t="s">
        <v>696</v>
      </c>
      <c r="C18" s="1032">
        <v>13.7</v>
      </c>
      <c r="D18" s="1032">
        <v>6.4</v>
      </c>
      <c r="E18" s="1032">
        <v>-1.3</v>
      </c>
      <c r="F18" s="1032">
        <v>2.9</v>
      </c>
      <c r="G18" s="1032">
        <v>-16.5</v>
      </c>
      <c r="H18" s="1032">
        <v>12.1</v>
      </c>
      <c r="I18" s="1032">
        <v>-5.3</v>
      </c>
      <c r="J18" s="136"/>
      <c r="K18" s="126"/>
      <c r="L18" s="131"/>
      <c r="M18" s="131"/>
      <c r="N18" s="131"/>
      <c r="O18" s="131"/>
      <c r="P18" s="131"/>
      <c r="Q18" s="131"/>
      <c r="R18" s="131"/>
      <c r="S18" s="131"/>
      <c r="T18" s="131"/>
      <c r="U18" s="131"/>
      <c r="V18" s="131"/>
    </row>
    <row r="19" spans="1:22" ht="24.95" customHeight="1" x14ac:dyDescent="0.25">
      <c r="A19" s="1054"/>
      <c r="B19" s="1055" t="s">
        <v>697</v>
      </c>
      <c r="C19" s="1062">
        <v>3.6</v>
      </c>
      <c r="D19" s="1062">
        <v>4.5</v>
      </c>
      <c r="E19" s="1062">
        <v>3.6</v>
      </c>
      <c r="F19" s="1062">
        <v>1.3</v>
      </c>
      <c r="G19" s="1062">
        <v>-3.9</v>
      </c>
      <c r="H19" s="1062">
        <v>8.9</v>
      </c>
      <c r="I19" s="1062">
        <v>3.6</v>
      </c>
      <c r="J19" s="123"/>
      <c r="K19" s="126"/>
      <c r="L19" s="131"/>
      <c r="O19" s="131"/>
      <c r="P19" s="131"/>
      <c r="Q19" s="131"/>
      <c r="R19" s="131"/>
      <c r="S19" s="131"/>
      <c r="T19" s="131"/>
      <c r="U19" s="131"/>
      <c r="V19" s="131"/>
    </row>
    <row r="20" spans="1:22" ht="15" customHeight="1" x14ac:dyDescent="0.25">
      <c r="A20" s="122"/>
      <c r="B20" s="122"/>
    </row>
    <row r="21" spans="1:22" ht="15" customHeight="1" x14ac:dyDescent="0.25">
      <c r="A21" s="206" t="s">
        <v>563</v>
      </c>
      <c r="B21" s="206"/>
      <c r="D21" s="215" t="s">
        <v>533</v>
      </c>
    </row>
    <row r="22" spans="1:22" ht="15" customHeight="1" x14ac:dyDescent="0.25">
      <c r="A22" s="206" t="s">
        <v>568</v>
      </c>
      <c r="B22" s="206"/>
      <c r="D22" s="208" t="s">
        <v>713</v>
      </c>
    </row>
    <row r="23" spans="1:22" ht="15" customHeight="1" x14ac:dyDescent="0.25">
      <c r="D23" s="215"/>
    </row>
    <row r="24" spans="1:22" ht="15" customHeight="1" x14ac:dyDescent="0.25"/>
    <row r="25" spans="1:22" ht="15" customHeight="1" x14ac:dyDescent="0.35">
      <c r="A25" s="129"/>
      <c r="B25" s="129"/>
    </row>
    <row r="26" spans="1:22" ht="15" customHeight="1" x14ac:dyDescent="0.25">
      <c r="A26" s="133"/>
      <c r="B26" s="133"/>
    </row>
    <row r="27" spans="1:22"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I2"/>
  </mergeCells>
  <hyperlinks>
    <hyperlink ref="J2" location="CONTENTS!A75" display="Back to Contents" xr:uid="{9C5E5ACB-310D-44D2-A615-AB73E6C49899}"/>
  </hyperlinks>
  <printOptions horizontalCentered="1"/>
  <pageMargins left="0.5" right="0.5" top="0.75" bottom="0.5" header="0.3" footer="0.3"/>
  <pageSetup scale="70" fitToHeight="6" orientation="landscape" verticalDpi="0" r:id="rId1"/>
  <headerFooter alignWithMargins="0">
    <oddHeader>&amp;L&amp;"Arial,Italic"ASEAN STATISTICAL YEARBOOK 2023</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4D3F0-9992-4558-AD0E-E20395F15158}">
  <sheetPr>
    <tabColor theme="9" tint="0.39997558519241921"/>
    <pageSetUpPr fitToPage="1"/>
  </sheetPr>
  <dimension ref="A1:W51"/>
  <sheetViews>
    <sheetView showGridLines="0" topLeftCell="A7" zoomScale="82" zoomScaleNormal="82" zoomScaleSheetLayoutView="80" workbookViewId="0">
      <selection activeCell="C18" sqref="C18:J18"/>
    </sheetView>
  </sheetViews>
  <sheetFormatPr defaultColWidth="9.140625" defaultRowHeight="15" x14ac:dyDescent="0.25"/>
  <cols>
    <col min="1" max="1" width="9.28515625" style="26" customWidth="1"/>
    <col min="2" max="2" width="66.5703125" style="26" customWidth="1"/>
    <col min="3" max="10" width="16.14062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137</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714</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1219420</v>
      </c>
      <c r="D5" s="1057">
        <v>1236981</v>
      </c>
      <c r="E5" s="1057">
        <v>1302041</v>
      </c>
      <c r="F5" s="1057">
        <v>1342911</v>
      </c>
      <c r="G5" s="1057">
        <v>1372848</v>
      </c>
      <c r="H5" s="1057">
        <v>1362954</v>
      </c>
      <c r="I5" s="1057">
        <v>1407848</v>
      </c>
      <c r="J5" s="1057">
        <v>1531121</v>
      </c>
      <c r="L5" s="126"/>
      <c r="M5" s="131"/>
      <c r="N5" s="131"/>
      <c r="O5" s="131"/>
      <c r="P5" s="131"/>
      <c r="Q5" s="131"/>
      <c r="R5" s="131"/>
      <c r="S5" s="131"/>
      <c r="T5" s="131"/>
      <c r="U5" s="131"/>
      <c r="V5" s="131"/>
      <c r="W5" s="131"/>
    </row>
    <row r="6" spans="1:23" ht="24.95" customHeight="1" x14ac:dyDescent="0.25">
      <c r="A6" s="1051" t="s">
        <v>649</v>
      </c>
      <c r="B6" s="1048" t="s">
        <v>650</v>
      </c>
      <c r="C6" s="1065">
        <v>431425</v>
      </c>
      <c r="D6" s="1057">
        <v>399753</v>
      </c>
      <c r="E6" s="1057">
        <v>386153</v>
      </c>
      <c r="F6" s="1057">
        <v>416991</v>
      </c>
      <c r="G6" s="1057">
        <v>411820</v>
      </c>
      <c r="H6" s="1057">
        <v>324118</v>
      </c>
      <c r="I6" s="1057">
        <v>351863</v>
      </c>
      <c r="J6" s="1057">
        <v>380606</v>
      </c>
      <c r="L6" s="126"/>
      <c r="M6" s="131"/>
      <c r="N6" s="131"/>
      <c r="O6" s="131"/>
      <c r="P6" s="131"/>
      <c r="Q6" s="131"/>
      <c r="R6" s="131"/>
      <c r="S6" s="131"/>
      <c r="T6" s="131"/>
      <c r="U6" s="131"/>
      <c r="V6" s="131"/>
      <c r="W6" s="131"/>
    </row>
    <row r="7" spans="1:23" ht="24.95" customHeight="1" x14ac:dyDescent="0.25">
      <c r="A7" s="1051" t="s">
        <v>651</v>
      </c>
      <c r="B7" s="1048" t="s">
        <v>616</v>
      </c>
      <c r="C7" s="1057">
        <v>3762150</v>
      </c>
      <c r="D7" s="1057">
        <v>3960437</v>
      </c>
      <c r="E7" s="1057">
        <v>4184233</v>
      </c>
      <c r="F7" s="1057">
        <v>4373783</v>
      </c>
      <c r="G7" s="1057">
        <v>4327276</v>
      </c>
      <c r="H7" s="1057">
        <v>4002001</v>
      </c>
      <c r="I7" s="1057">
        <v>4393661</v>
      </c>
      <c r="J7" s="1057">
        <v>4693558</v>
      </c>
      <c r="L7" s="126"/>
      <c r="M7" s="131"/>
      <c r="N7" s="131"/>
      <c r="O7" s="131"/>
      <c r="P7" s="131"/>
      <c r="Q7" s="131"/>
      <c r="R7" s="131"/>
      <c r="S7" s="131"/>
      <c r="T7" s="131"/>
      <c r="U7" s="131"/>
      <c r="V7" s="131"/>
      <c r="W7" s="131"/>
    </row>
    <row r="8" spans="1:23" ht="24.95" customHeight="1" x14ac:dyDescent="0.25">
      <c r="A8" s="1051" t="s">
        <v>652</v>
      </c>
      <c r="B8" s="1048" t="s">
        <v>653</v>
      </c>
      <c r="C8" s="1057">
        <v>398763</v>
      </c>
      <c r="D8" s="1057">
        <v>431663</v>
      </c>
      <c r="E8" s="1057">
        <v>458823</v>
      </c>
      <c r="F8" s="1057">
        <v>487573</v>
      </c>
      <c r="G8" s="1057">
        <v>515562</v>
      </c>
      <c r="H8" s="1057">
        <v>465280</v>
      </c>
      <c r="I8" s="1057">
        <v>472978</v>
      </c>
      <c r="J8" s="1057">
        <v>566883</v>
      </c>
      <c r="L8" s="126"/>
      <c r="M8" s="131"/>
      <c r="N8" s="131"/>
      <c r="O8" s="131"/>
      <c r="P8" s="131"/>
      <c r="Q8" s="131"/>
      <c r="R8" s="131"/>
      <c r="S8" s="131"/>
      <c r="T8" s="131"/>
      <c r="U8" s="131"/>
      <c r="V8" s="131"/>
      <c r="W8" s="131"/>
    </row>
    <row r="9" spans="1:23" ht="24.95" customHeight="1" x14ac:dyDescent="0.25">
      <c r="A9" s="1051" t="s">
        <v>654</v>
      </c>
      <c r="B9" s="1048" t="s">
        <v>617</v>
      </c>
      <c r="C9" s="1057">
        <v>379940</v>
      </c>
      <c r="D9" s="1057">
        <v>400376</v>
      </c>
      <c r="E9" s="1057">
        <v>394729</v>
      </c>
      <c r="F9" s="1057">
        <v>410157</v>
      </c>
      <c r="G9" s="1057">
        <v>419075</v>
      </c>
      <c r="H9" s="1057">
        <v>421988</v>
      </c>
      <c r="I9" s="1057">
        <v>437761</v>
      </c>
      <c r="J9" s="1057">
        <v>437883</v>
      </c>
      <c r="L9" s="126"/>
      <c r="M9" s="131"/>
      <c r="N9" s="131"/>
      <c r="O9" s="131"/>
      <c r="P9" s="131"/>
      <c r="Q9" s="131"/>
      <c r="R9" s="131"/>
      <c r="S9" s="131"/>
      <c r="T9" s="131"/>
      <c r="U9" s="131"/>
      <c r="V9" s="131"/>
      <c r="W9" s="131"/>
    </row>
    <row r="10" spans="1:23" ht="24.95" customHeight="1" x14ac:dyDescent="0.25">
      <c r="A10" s="1051" t="s">
        <v>655</v>
      </c>
      <c r="B10" s="1048" t="s">
        <v>656</v>
      </c>
      <c r="C10" s="1057">
        <v>1966439</v>
      </c>
      <c r="D10" s="1057">
        <v>2187129</v>
      </c>
      <c r="E10" s="1057">
        <v>2379660</v>
      </c>
      <c r="F10" s="1057">
        <v>2580986</v>
      </c>
      <c r="G10" s="1057">
        <v>2744078</v>
      </c>
      <c r="H10" s="1057">
        <v>2650613</v>
      </c>
      <c r="I10" s="1057">
        <v>2636628</v>
      </c>
      <c r="J10" s="1057">
        <v>2686683</v>
      </c>
      <c r="L10" s="126"/>
      <c r="M10" s="131"/>
      <c r="N10" s="131"/>
      <c r="O10" s="131"/>
      <c r="P10" s="131"/>
      <c r="Q10" s="131"/>
      <c r="R10" s="131"/>
      <c r="S10" s="131"/>
      <c r="T10" s="131"/>
      <c r="U10" s="131"/>
      <c r="V10" s="131"/>
      <c r="W10" s="131"/>
    </row>
    <row r="11" spans="1:23" ht="24.95" customHeight="1" x14ac:dyDescent="0.25">
      <c r="A11" s="1051" t="s">
        <v>657</v>
      </c>
      <c r="B11" s="1048" t="s">
        <v>658</v>
      </c>
      <c r="C11" s="1057">
        <v>779135</v>
      </c>
      <c r="D11" s="1057">
        <v>864556</v>
      </c>
      <c r="E11" s="1057">
        <v>920641</v>
      </c>
      <c r="F11" s="1057">
        <v>955066</v>
      </c>
      <c r="G11" s="1057">
        <v>983945</v>
      </c>
      <c r="H11" s="1057">
        <v>748649</v>
      </c>
      <c r="I11" s="1057">
        <v>736612</v>
      </c>
      <c r="J11" s="1057">
        <v>805425</v>
      </c>
      <c r="L11" s="126"/>
      <c r="M11" s="131"/>
      <c r="N11" s="131"/>
      <c r="O11" s="131"/>
      <c r="P11" s="131"/>
      <c r="Q11" s="131"/>
      <c r="R11" s="131"/>
      <c r="S11" s="131"/>
      <c r="T11" s="131"/>
      <c r="U11" s="131"/>
      <c r="V11" s="131"/>
      <c r="W11" s="131"/>
    </row>
    <row r="12" spans="1:23" ht="24.95" customHeight="1" x14ac:dyDescent="0.25">
      <c r="A12" s="1051" t="s">
        <v>659</v>
      </c>
      <c r="B12" s="1048" t="s">
        <v>660</v>
      </c>
      <c r="C12" s="1057">
        <v>600218</v>
      </c>
      <c r="D12" s="1057">
        <v>696810</v>
      </c>
      <c r="E12" s="1057">
        <v>817326</v>
      </c>
      <c r="F12" s="1057">
        <v>922803</v>
      </c>
      <c r="G12" s="1057">
        <v>1031231</v>
      </c>
      <c r="H12" s="1057">
        <v>605291</v>
      </c>
      <c r="I12" s="1057">
        <v>515444</v>
      </c>
      <c r="J12" s="1057">
        <v>777961</v>
      </c>
      <c r="L12" s="126"/>
      <c r="M12" s="131"/>
      <c r="N12" s="131"/>
      <c r="O12" s="131"/>
      <c r="P12" s="131"/>
      <c r="Q12" s="131"/>
      <c r="R12" s="131"/>
      <c r="S12" s="131"/>
      <c r="T12" s="131"/>
      <c r="U12" s="131"/>
      <c r="V12" s="131"/>
      <c r="W12" s="131"/>
    </row>
    <row r="13" spans="1:23" ht="24.95" customHeight="1" x14ac:dyDescent="0.25">
      <c r="A13" s="1051" t="s">
        <v>661</v>
      </c>
      <c r="B13" s="1048" t="s">
        <v>662</v>
      </c>
      <c r="C13" s="1057">
        <v>327394</v>
      </c>
      <c r="D13" s="1057">
        <v>337483</v>
      </c>
      <c r="E13" s="1057">
        <v>361815</v>
      </c>
      <c r="F13" s="1057">
        <v>388297</v>
      </c>
      <c r="G13" s="1057">
        <v>431414</v>
      </c>
      <c r="H13" s="1057">
        <v>435517</v>
      </c>
      <c r="I13" s="1057">
        <v>459095</v>
      </c>
      <c r="J13" s="1057">
        <v>490247</v>
      </c>
      <c r="L13" s="126"/>
      <c r="M13" s="131"/>
      <c r="N13" s="131"/>
      <c r="O13" s="131"/>
      <c r="P13" s="131"/>
      <c r="Q13" s="131"/>
      <c r="R13" s="131"/>
      <c r="S13" s="131"/>
      <c r="T13" s="131"/>
      <c r="U13" s="131"/>
      <c r="V13" s="131"/>
      <c r="W13" s="131"/>
    </row>
    <row r="14" spans="1:23" ht="24.95" customHeight="1" x14ac:dyDescent="0.25">
      <c r="A14" s="1052" t="s">
        <v>663</v>
      </c>
      <c r="B14" s="680" t="s">
        <v>664</v>
      </c>
      <c r="C14" s="1057">
        <v>1037966</v>
      </c>
      <c r="D14" s="1057">
        <v>1120954</v>
      </c>
      <c r="E14" s="1057">
        <v>1181246</v>
      </c>
      <c r="F14" s="1057">
        <v>1240877</v>
      </c>
      <c r="G14" s="1057">
        <v>1267132</v>
      </c>
      <c r="H14" s="1057">
        <v>1289695</v>
      </c>
      <c r="I14" s="1057">
        <v>1345451</v>
      </c>
      <c r="J14" s="1057">
        <v>1438997</v>
      </c>
      <c r="L14" s="126"/>
      <c r="M14" s="131"/>
      <c r="N14" s="131"/>
      <c r="O14" s="131"/>
      <c r="P14" s="131"/>
      <c r="Q14" s="131"/>
      <c r="R14" s="131"/>
      <c r="S14" s="131"/>
      <c r="T14" s="131"/>
      <c r="U14" s="131"/>
      <c r="V14" s="131"/>
      <c r="W14" s="131"/>
    </row>
    <row r="15" spans="1:23" ht="24.95" customHeight="1" x14ac:dyDescent="0.25">
      <c r="A15" s="1052" t="s">
        <v>665</v>
      </c>
      <c r="B15" s="680" t="s">
        <v>666</v>
      </c>
      <c r="C15" s="1057">
        <v>830904</v>
      </c>
      <c r="D15" s="1057">
        <v>849615</v>
      </c>
      <c r="E15" s="1057">
        <v>903598</v>
      </c>
      <c r="F15" s="1057">
        <v>948143</v>
      </c>
      <c r="G15" s="1057">
        <v>979108</v>
      </c>
      <c r="H15" s="1057">
        <v>915476</v>
      </c>
      <c r="I15" s="1057">
        <v>912577</v>
      </c>
      <c r="J15" s="1057">
        <v>960306</v>
      </c>
      <c r="L15" s="126"/>
      <c r="M15" s="131"/>
      <c r="N15" s="131"/>
      <c r="O15" s="131"/>
      <c r="P15" s="131"/>
      <c r="Q15" s="131"/>
      <c r="R15" s="131"/>
      <c r="S15" s="131"/>
      <c r="T15" s="131"/>
      <c r="U15" s="131"/>
      <c r="V15" s="131"/>
      <c r="W15" s="131"/>
    </row>
    <row r="16" spans="1:23" ht="24.95" customHeight="1" x14ac:dyDescent="0.25">
      <c r="A16" s="1052" t="s">
        <v>667</v>
      </c>
      <c r="B16" s="680" t="s">
        <v>668</v>
      </c>
      <c r="C16" s="1057">
        <v>2009724</v>
      </c>
      <c r="D16" s="1057">
        <v>2104580</v>
      </c>
      <c r="E16" s="1057">
        <v>2198399</v>
      </c>
      <c r="F16" s="1057">
        <v>2305753</v>
      </c>
      <c r="G16" s="1057">
        <v>2405680</v>
      </c>
      <c r="H16" s="1057">
        <v>2439568</v>
      </c>
      <c r="I16" s="1057">
        <v>2496680</v>
      </c>
      <c r="J16" s="1057">
        <v>2600566</v>
      </c>
      <c r="L16" s="126"/>
      <c r="M16" s="131"/>
      <c r="N16" s="131"/>
      <c r="O16" s="131"/>
      <c r="P16" s="131"/>
      <c r="Q16" s="131"/>
      <c r="R16" s="131"/>
      <c r="S16" s="131"/>
      <c r="T16" s="131"/>
      <c r="U16" s="131"/>
      <c r="V16" s="131"/>
      <c r="W16" s="131"/>
    </row>
    <row r="17" spans="1:23" ht="24.95" customHeight="1" x14ac:dyDescent="0.25">
      <c r="A17" s="680"/>
      <c r="B17" s="1053" t="s">
        <v>695</v>
      </c>
      <c r="C17" s="1058">
        <v>13743478</v>
      </c>
      <c r="D17" s="1058">
        <v>14590337</v>
      </c>
      <c r="E17" s="1058">
        <v>15488664</v>
      </c>
      <c r="F17" s="1058">
        <v>16373340</v>
      </c>
      <c r="G17" s="1058">
        <v>16889169</v>
      </c>
      <c r="H17" s="1058">
        <v>15661150</v>
      </c>
      <c r="I17" s="1058">
        <v>16166598</v>
      </c>
      <c r="J17" s="1058">
        <v>17370236</v>
      </c>
      <c r="L17" s="126"/>
      <c r="M17" s="131"/>
      <c r="N17" s="131"/>
      <c r="O17" s="131"/>
      <c r="P17" s="131"/>
      <c r="Q17" s="131"/>
      <c r="R17" s="131"/>
      <c r="S17" s="131"/>
      <c r="T17" s="131"/>
      <c r="U17" s="131"/>
      <c r="V17" s="131"/>
      <c r="W17" s="131"/>
    </row>
    <row r="18" spans="1:23" ht="24.95" customHeight="1" x14ac:dyDescent="0.25">
      <c r="A18" s="680"/>
      <c r="B18" s="680" t="s">
        <v>696</v>
      </c>
      <c r="C18" s="1097">
        <v>0</v>
      </c>
      <c r="D18" s="1097">
        <v>0</v>
      </c>
      <c r="E18" s="1097">
        <v>0</v>
      </c>
      <c r="F18" s="1097">
        <v>0</v>
      </c>
      <c r="G18" s="1097">
        <v>0</v>
      </c>
      <c r="H18" s="1097">
        <v>0</v>
      </c>
      <c r="I18" s="1097">
        <v>0</v>
      </c>
      <c r="J18" s="1097">
        <v>0</v>
      </c>
      <c r="K18" s="131"/>
      <c r="L18" s="126"/>
      <c r="M18" s="131"/>
      <c r="N18" s="131"/>
      <c r="O18" s="131"/>
      <c r="P18" s="131"/>
      <c r="Q18" s="131"/>
      <c r="R18" s="131"/>
      <c r="S18" s="131"/>
      <c r="T18" s="131"/>
      <c r="U18" s="131"/>
      <c r="V18" s="131"/>
      <c r="W18" s="131"/>
    </row>
    <row r="19" spans="1:23" ht="24.95" customHeight="1" x14ac:dyDescent="0.25">
      <c r="A19" s="1054"/>
      <c r="B19" s="1055" t="s">
        <v>697</v>
      </c>
      <c r="C19" s="1060">
        <v>13743478</v>
      </c>
      <c r="D19" s="1060">
        <v>14590337</v>
      </c>
      <c r="E19" s="1060">
        <v>15488664</v>
      </c>
      <c r="F19" s="1060">
        <v>16373340</v>
      </c>
      <c r="G19" s="1060">
        <v>16889169</v>
      </c>
      <c r="H19" s="1060">
        <v>15661150</v>
      </c>
      <c r="I19" s="1060">
        <v>16166598</v>
      </c>
      <c r="J19" s="1060">
        <v>17370236</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66" display="Back to Contents" xr:uid="{BA9557D6-33B3-4733-9836-6B7E9278F889}"/>
  </hyperlinks>
  <printOptions horizontalCentered="1"/>
  <pageMargins left="0.5" right="0.5" top="0.75" bottom="0.5" header="0.3" footer="0.3"/>
  <pageSetup scale="63" orientation="landscape" verticalDpi="0" r:id="rId1"/>
  <headerFooter alignWithMargins="0">
    <oddHeader>&amp;L&amp;"Arial,Italic"ASEAN STATISTICAL YEARBOOK 2023</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23731-0060-425E-A7B9-B6E302C2559A}">
  <sheetPr>
    <tabColor theme="9" tint="0.39997558519241921"/>
    <pageSetUpPr fitToPage="1"/>
  </sheetPr>
  <dimension ref="A1:W51"/>
  <sheetViews>
    <sheetView showGridLines="0" topLeftCell="A7" zoomScale="82" zoomScaleNormal="82" zoomScaleSheetLayoutView="80" workbookViewId="0">
      <selection activeCell="C18" sqref="C18:J18"/>
    </sheetView>
  </sheetViews>
  <sheetFormatPr defaultColWidth="9.140625" defaultRowHeight="15" x14ac:dyDescent="0.25"/>
  <cols>
    <col min="1" max="1" width="9.28515625" style="26" customWidth="1"/>
    <col min="2" max="2" width="60.7109375" style="26" customWidth="1"/>
    <col min="3" max="4" width="14.7109375" style="26" bestFit="1" customWidth="1"/>
    <col min="5" max="10" width="15.85546875" style="26" bestFit="1"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139</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714</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615884</v>
      </c>
      <c r="D5" s="1057">
        <v>608753</v>
      </c>
      <c r="E5" s="1057">
        <v>638106</v>
      </c>
      <c r="F5" s="1057">
        <v>677010</v>
      </c>
      <c r="G5" s="1057">
        <v>670375</v>
      </c>
      <c r="H5" s="1057">
        <v>648003</v>
      </c>
      <c r="I5" s="1057">
        <v>662592</v>
      </c>
      <c r="J5" s="1057">
        <v>678605</v>
      </c>
      <c r="L5" s="126"/>
      <c r="M5" s="131"/>
      <c r="N5" s="131"/>
      <c r="O5" s="131"/>
      <c r="P5" s="131"/>
      <c r="Q5" s="131"/>
      <c r="R5" s="131"/>
      <c r="S5" s="131"/>
      <c r="T5" s="131"/>
      <c r="U5" s="131"/>
      <c r="V5" s="131"/>
      <c r="W5" s="131"/>
    </row>
    <row r="6" spans="1:23" ht="24.95" customHeight="1" x14ac:dyDescent="0.25">
      <c r="A6" s="1051" t="s">
        <v>649</v>
      </c>
      <c r="B6" s="1048" t="s">
        <v>650</v>
      </c>
      <c r="C6" s="1065">
        <v>244576</v>
      </c>
      <c r="D6" s="1057">
        <v>246599</v>
      </c>
      <c r="E6" s="1057">
        <v>231893</v>
      </c>
      <c r="F6" s="1057">
        <v>225099</v>
      </c>
      <c r="G6" s="1057">
        <v>228914</v>
      </c>
      <c r="H6" s="1057">
        <v>208041</v>
      </c>
      <c r="I6" s="1057">
        <v>197102</v>
      </c>
      <c r="J6" s="1057">
        <v>167691</v>
      </c>
      <c r="L6" s="126"/>
      <c r="M6" s="131"/>
      <c r="N6" s="131"/>
      <c r="O6" s="131"/>
      <c r="P6" s="131"/>
      <c r="Q6" s="131"/>
      <c r="R6" s="131"/>
      <c r="S6" s="131"/>
      <c r="T6" s="131"/>
      <c r="U6" s="131"/>
      <c r="V6" s="131"/>
      <c r="W6" s="131"/>
    </row>
    <row r="7" spans="1:23" ht="24.95" customHeight="1" x14ac:dyDescent="0.25">
      <c r="A7" s="1051" t="s">
        <v>651</v>
      </c>
      <c r="B7" s="1048" t="s">
        <v>616</v>
      </c>
      <c r="C7" s="1057">
        <v>2670312</v>
      </c>
      <c r="D7" s="1057">
        <v>2730588</v>
      </c>
      <c r="E7" s="1057">
        <v>2809907</v>
      </c>
      <c r="F7" s="1057">
        <v>2907210</v>
      </c>
      <c r="G7" s="1057">
        <v>2882594</v>
      </c>
      <c r="H7" s="1057">
        <v>2728771</v>
      </c>
      <c r="I7" s="1057">
        <v>2856889</v>
      </c>
      <c r="J7" s="1057">
        <v>2867788</v>
      </c>
      <c r="L7" s="126"/>
      <c r="M7" s="131"/>
      <c r="N7" s="131"/>
      <c r="O7" s="131"/>
      <c r="P7" s="131"/>
      <c r="Q7" s="131"/>
      <c r="R7" s="131"/>
      <c r="S7" s="131"/>
      <c r="T7" s="131"/>
      <c r="U7" s="131"/>
      <c r="V7" s="131"/>
      <c r="W7" s="131"/>
    </row>
    <row r="8" spans="1:23" ht="24.95" customHeight="1" x14ac:dyDescent="0.25">
      <c r="A8" s="1051" t="s">
        <v>1461</v>
      </c>
      <c r="B8" s="1048" t="s">
        <v>653</v>
      </c>
      <c r="C8" s="1057">
        <v>321377</v>
      </c>
      <c r="D8" s="1057">
        <v>332837</v>
      </c>
      <c r="E8" s="1057">
        <v>341049</v>
      </c>
      <c r="F8" s="1057">
        <v>350478</v>
      </c>
      <c r="G8" s="1057">
        <v>367218</v>
      </c>
      <c r="H8" s="1057">
        <v>342684</v>
      </c>
      <c r="I8" s="1057">
        <v>345997</v>
      </c>
      <c r="J8" s="1057">
        <v>353754</v>
      </c>
      <c r="L8" s="126"/>
      <c r="M8" s="131"/>
      <c r="N8" s="131"/>
      <c r="O8" s="131"/>
      <c r="P8" s="131"/>
      <c r="Q8" s="131"/>
      <c r="R8" s="131"/>
      <c r="S8" s="131"/>
      <c r="T8" s="131"/>
      <c r="U8" s="131"/>
      <c r="V8" s="131"/>
      <c r="W8" s="131"/>
    </row>
    <row r="9" spans="1:23" ht="24.95" customHeight="1" x14ac:dyDescent="0.25">
      <c r="A9" s="1051" t="s">
        <v>654</v>
      </c>
      <c r="B9" s="1048" t="s">
        <v>617</v>
      </c>
      <c r="C9" s="1057">
        <v>268506</v>
      </c>
      <c r="D9" s="1057">
        <v>289919</v>
      </c>
      <c r="E9" s="1057">
        <v>281274</v>
      </c>
      <c r="F9" s="1057">
        <v>287681</v>
      </c>
      <c r="G9" s="1057">
        <v>292174</v>
      </c>
      <c r="H9" s="1057">
        <v>295962</v>
      </c>
      <c r="I9" s="1057">
        <v>302607</v>
      </c>
      <c r="J9" s="1057">
        <v>294323</v>
      </c>
      <c r="L9" s="126"/>
      <c r="M9" s="131"/>
      <c r="N9" s="131"/>
      <c r="O9" s="131"/>
      <c r="P9" s="131"/>
      <c r="Q9" s="131"/>
      <c r="R9" s="131"/>
      <c r="S9" s="131"/>
      <c r="T9" s="131"/>
      <c r="U9" s="131"/>
      <c r="V9" s="131"/>
      <c r="W9" s="131"/>
    </row>
    <row r="10" spans="1:23" ht="24.95" customHeight="1" x14ac:dyDescent="0.25">
      <c r="A10" s="1051" t="s">
        <v>655</v>
      </c>
      <c r="B10" s="1048" t="s">
        <v>656</v>
      </c>
      <c r="C10" s="1057">
        <v>1340744</v>
      </c>
      <c r="D10" s="1057">
        <v>1423314</v>
      </c>
      <c r="E10" s="1057">
        <v>1514519</v>
      </c>
      <c r="F10" s="1057">
        <v>1610858</v>
      </c>
      <c r="G10" s="1057">
        <v>1682047</v>
      </c>
      <c r="H10" s="1057">
        <v>1628948</v>
      </c>
      <c r="I10" s="1057">
        <v>1655978</v>
      </c>
      <c r="J10" s="1057">
        <v>1707196</v>
      </c>
      <c r="L10" s="126"/>
      <c r="M10" s="131"/>
      <c r="N10" s="131"/>
      <c r="O10" s="131"/>
      <c r="P10" s="131"/>
      <c r="Q10" s="131"/>
      <c r="R10" s="131"/>
      <c r="S10" s="131"/>
      <c r="T10" s="131"/>
      <c r="U10" s="131"/>
      <c r="V10" s="131"/>
      <c r="W10" s="131"/>
    </row>
    <row r="11" spans="1:23" ht="24.95" customHeight="1" x14ac:dyDescent="0.25">
      <c r="A11" s="1051" t="s">
        <v>657</v>
      </c>
      <c r="B11" s="1048" t="s">
        <v>658</v>
      </c>
      <c r="C11" s="1057">
        <v>607677</v>
      </c>
      <c r="D11" s="1057">
        <v>639932</v>
      </c>
      <c r="E11" s="1057">
        <v>691372</v>
      </c>
      <c r="F11" s="1057">
        <v>718049</v>
      </c>
      <c r="G11" s="1057">
        <v>737410</v>
      </c>
      <c r="H11" s="1057">
        <v>569933</v>
      </c>
      <c r="I11" s="1057">
        <v>553832</v>
      </c>
      <c r="J11" s="1057">
        <v>593262</v>
      </c>
      <c r="L11" s="126"/>
      <c r="M11" s="131"/>
      <c r="N11" s="131"/>
      <c r="O11" s="131"/>
      <c r="P11" s="131"/>
      <c r="Q11" s="131"/>
      <c r="R11" s="131"/>
      <c r="S11" s="131"/>
      <c r="T11" s="131"/>
      <c r="U11" s="131"/>
      <c r="V11" s="131"/>
      <c r="W11" s="131"/>
    </row>
    <row r="12" spans="1:23" ht="24.95" customHeight="1" x14ac:dyDescent="0.25">
      <c r="A12" s="1051" t="s">
        <v>659</v>
      </c>
      <c r="B12" s="1048" t="s">
        <v>660</v>
      </c>
      <c r="C12" s="1057">
        <v>496112</v>
      </c>
      <c r="D12" s="1057">
        <v>542053</v>
      </c>
      <c r="E12" s="1057">
        <v>600672</v>
      </c>
      <c r="F12" s="1057">
        <v>648597</v>
      </c>
      <c r="G12" s="1057">
        <v>697935</v>
      </c>
      <c r="H12" s="1057">
        <v>440342</v>
      </c>
      <c r="I12" s="1057">
        <v>374231</v>
      </c>
      <c r="J12" s="1057">
        <v>521368</v>
      </c>
      <c r="L12" s="126"/>
      <c r="M12" s="131"/>
      <c r="N12" s="131"/>
      <c r="O12" s="131"/>
      <c r="P12" s="131"/>
      <c r="Q12" s="131"/>
      <c r="R12" s="131"/>
      <c r="S12" s="131"/>
      <c r="T12" s="131"/>
      <c r="U12" s="131"/>
      <c r="V12" s="131"/>
      <c r="W12" s="131"/>
    </row>
    <row r="13" spans="1:23" ht="24.95" customHeight="1" x14ac:dyDescent="0.25">
      <c r="A13" s="1051" t="s">
        <v>661</v>
      </c>
      <c r="B13" s="1048" t="s">
        <v>662</v>
      </c>
      <c r="C13" s="1057">
        <v>468111</v>
      </c>
      <c r="D13" s="1057">
        <v>479365</v>
      </c>
      <c r="E13" s="1057">
        <v>497972</v>
      </c>
      <c r="F13" s="1057">
        <v>541729</v>
      </c>
      <c r="G13" s="1057">
        <v>603743</v>
      </c>
      <c r="H13" s="1057">
        <v>613749</v>
      </c>
      <c r="I13" s="1057">
        <v>647323</v>
      </c>
      <c r="J13" s="1057">
        <v>680212</v>
      </c>
      <c r="L13" s="126"/>
      <c r="M13" s="131"/>
      <c r="N13" s="131"/>
      <c r="O13" s="131"/>
      <c r="P13" s="131"/>
      <c r="Q13" s="131"/>
      <c r="R13" s="131"/>
      <c r="S13" s="131"/>
      <c r="T13" s="131"/>
      <c r="U13" s="131"/>
      <c r="V13" s="131"/>
      <c r="W13" s="131"/>
    </row>
    <row r="14" spans="1:23" ht="24.95" customHeight="1" x14ac:dyDescent="0.25">
      <c r="A14" s="1052" t="s">
        <v>663</v>
      </c>
      <c r="B14" s="680" t="s">
        <v>664</v>
      </c>
      <c r="C14" s="1057">
        <v>652506</v>
      </c>
      <c r="D14" s="1057">
        <v>698410</v>
      </c>
      <c r="E14" s="1057">
        <v>744929</v>
      </c>
      <c r="F14" s="1057">
        <v>772489</v>
      </c>
      <c r="G14" s="1057">
        <v>786463</v>
      </c>
      <c r="H14" s="1057">
        <v>827948</v>
      </c>
      <c r="I14" s="1057">
        <v>873255</v>
      </c>
      <c r="J14" s="1057">
        <v>881824</v>
      </c>
      <c r="L14" s="126"/>
      <c r="M14" s="131"/>
      <c r="N14" s="131"/>
      <c r="O14" s="131"/>
      <c r="P14" s="131"/>
      <c r="Q14" s="131"/>
      <c r="R14" s="131"/>
      <c r="S14" s="131"/>
      <c r="T14" s="131"/>
      <c r="U14" s="131"/>
      <c r="V14" s="131"/>
      <c r="W14" s="131"/>
    </row>
    <row r="15" spans="1:23" ht="24.95" customHeight="1" x14ac:dyDescent="0.25">
      <c r="A15" s="1052" t="s">
        <v>1462</v>
      </c>
      <c r="B15" s="680" t="s">
        <v>666</v>
      </c>
      <c r="C15" s="1057">
        <v>712879.71917570522</v>
      </c>
      <c r="D15" s="1057">
        <v>735429.49498927442</v>
      </c>
      <c r="E15" s="1057">
        <v>777316.03688043111</v>
      </c>
      <c r="F15" s="1057">
        <v>810658.75217255764</v>
      </c>
      <c r="G15" s="1057">
        <v>834415.71936078835</v>
      </c>
      <c r="H15" s="1057">
        <v>788800.63039295399</v>
      </c>
      <c r="I15" s="1057">
        <v>777948.53980235232</v>
      </c>
      <c r="J15" s="1057">
        <v>794084</v>
      </c>
      <c r="L15" s="126"/>
      <c r="M15" s="131"/>
      <c r="N15" s="131"/>
      <c r="O15" s="131"/>
      <c r="P15" s="131"/>
      <c r="Q15" s="131"/>
      <c r="R15" s="131"/>
      <c r="S15" s="131"/>
      <c r="T15" s="131"/>
      <c r="U15" s="131"/>
      <c r="V15" s="131"/>
      <c r="W15" s="131"/>
    </row>
    <row r="16" spans="1:23" ht="24.95" customHeight="1" x14ac:dyDescent="0.25">
      <c r="A16" s="1052" t="s">
        <v>1463</v>
      </c>
      <c r="B16" s="680" t="s">
        <v>668</v>
      </c>
      <c r="C16" s="1057">
        <v>1258335</v>
      </c>
      <c r="D16" s="1057">
        <v>1282249</v>
      </c>
      <c r="E16" s="1057">
        <v>1309478</v>
      </c>
      <c r="F16" s="1057">
        <v>1344742</v>
      </c>
      <c r="G16" s="1057">
        <v>1380473</v>
      </c>
      <c r="H16" s="1057">
        <v>1374103</v>
      </c>
      <c r="I16" s="1057">
        <v>1377620</v>
      </c>
      <c r="J16" s="1057">
        <v>1419979</v>
      </c>
      <c r="L16" s="126"/>
      <c r="M16" s="131"/>
      <c r="N16" s="131"/>
      <c r="O16" s="131"/>
      <c r="P16" s="131"/>
      <c r="Q16" s="131"/>
      <c r="R16" s="131"/>
      <c r="S16" s="131"/>
      <c r="T16" s="131"/>
      <c r="U16" s="131"/>
      <c r="V16" s="131"/>
      <c r="W16" s="131"/>
    </row>
    <row r="17" spans="1:23" ht="24.95" customHeight="1" x14ac:dyDescent="0.25">
      <c r="A17" s="680"/>
      <c r="B17" s="1053" t="s">
        <v>695</v>
      </c>
      <c r="C17" s="1058">
        <v>9521426</v>
      </c>
      <c r="D17" s="1058">
        <v>9848502</v>
      </c>
      <c r="E17" s="1058">
        <v>10259941</v>
      </c>
      <c r="F17" s="1058">
        <v>10693204</v>
      </c>
      <c r="G17" s="1058">
        <v>10919319</v>
      </c>
      <c r="H17" s="1058">
        <v>10256852</v>
      </c>
      <c r="I17" s="1058">
        <v>10409894</v>
      </c>
      <c r="J17" s="1058">
        <v>10680306</v>
      </c>
      <c r="L17" s="126"/>
      <c r="M17" s="131"/>
      <c r="N17" s="131"/>
      <c r="O17" s="131"/>
      <c r="P17" s="131"/>
      <c r="Q17" s="131"/>
      <c r="R17" s="131"/>
      <c r="S17" s="131"/>
      <c r="T17" s="131"/>
      <c r="U17" s="131"/>
      <c r="V17" s="131"/>
      <c r="W17" s="131"/>
    </row>
    <row r="18" spans="1:23" ht="24.95" customHeight="1" x14ac:dyDescent="0.25">
      <c r="A18" s="680"/>
      <c r="B18" s="680" t="s">
        <v>696</v>
      </c>
      <c r="C18" s="1097">
        <v>0</v>
      </c>
      <c r="D18" s="1097">
        <v>0</v>
      </c>
      <c r="E18" s="1097">
        <v>0</v>
      </c>
      <c r="F18" s="1097">
        <v>0</v>
      </c>
      <c r="G18" s="1097">
        <v>0</v>
      </c>
      <c r="H18" s="1097">
        <v>0</v>
      </c>
      <c r="I18" s="1097">
        <v>0</v>
      </c>
      <c r="J18" s="1097">
        <v>0</v>
      </c>
      <c r="K18" s="131"/>
      <c r="L18" s="126"/>
      <c r="M18" s="131"/>
      <c r="N18" s="131"/>
      <c r="O18" s="131"/>
      <c r="P18" s="131"/>
      <c r="Q18" s="131"/>
      <c r="R18" s="131"/>
      <c r="S18" s="131"/>
      <c r="T18" s="131"/>
      <c r="U18" s="131"/>
      <c r="V18" s="131"/>
      <c r="W18" s="131"/>
    </row>
    <row r="19" spans="1:23" ht="24.95" customHeight="1" x14ac:dyDescent="0.25">
      <c r="A19" s="1054"/>
      <c r="B19" s="1055" t="s">
        <v>697</v>
      </c>
      <c r="C19" s="1060">
        <v>9521426</v>
      </c>
      <c r="D19" s="1060">
        <v>9848502</v>
      </c>
      <c r="E19" s="1060">
        <v>10259941</v>
      </c>
      <c r="F19" s="1060">
        <v>10693204</v>
      </c>
      <c r="G19" s="1060">
        <v>10919319</v>
      </c>
      <c r="H19" s="1060">
        <v>10256852</v>
      </c>
      <c r="I19" s="1060">
        <v>10409894</v>
      </c>
      <c r="J19" s="1060">
        <v>10680306</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1006" t="s">
        <v>533</v>
      </c>
    </row>
    <row r="22" spans="1:23" ht="15" customHeight="1" x14ac:dyDescent="0.25">
      <c r="A22" s="206" t="s">
        <v>568</v>
      </c>
      <c r="B22" s="206"/>
      <c r="D22" s="1" t="s">
        <v>1488</v>
      </c>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66" display="Back to Contents" xr:uid="{41D9FDD7-FD63-4363-B216-D0C099C8761C}"/>
  </hyperlinks>
  <printOptions horizontalCentered="1"/>
  <pageMargins left="0.5" right="0.5" top="0.75" bottom="0.5" header="0.3" footer="0.3"/>
  <pageSetup scale="66" orientation="landscape" verticalDpi="0" r:id="rId1"/>
  <headerFooter alignWithMargins="0">
    <oddHeader>&amp;L&amp;"Arial,Italic"ASEAN STATISTICAL YEARBOOK 2023</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96FF3-CFF2-4711-93B7-61D6245B4E74}">
  <sheetPr>
    <tabColor theme="9" tint="0.39997558519241921"/>
    <pageSetUpPr fitToPage="1"/>
  </sheetPr>
  <dimension ref="A1:W51"/>
  <sheetViews>
    <sheetView showGridLines="0" topLeftCell="A4" zoomScale="82" zoomScaleNormal="82" zoomScaleSheetLayoutView="80" workbookViewId="0">
      <selection activeCell="C18" sqref="C18:J18"/>
    </sheetView>
  </sheetViews>
  <sheetFormatPr defaultColWidth="9.140625" defaultRowHeight="15" x14ac:dyDescent="0.25"/>
  <cols>
    <col min="1" max="1" width="9.28515625" style="26" customWidth="1"/>
    <col min="2" max="2" width="66.5703125" style="26" customWidth="1"/>
    <col min="3" max="10" width="15.710937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141</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529</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8.9</v>
      </c>
      <c r="D5" s="1057">
        <v>8.5</v>
      </c>
      <c r="E5" s="1057">
        <v>8.4</v>
      </c>
      <c r="F5" s="1057">
        <v>8.1999999999999993</v>
      </c>
      <c r="G5" s="1057">
        <v>8.1</v>
      </c>
      <c r="H5" s="1057">
        <v>8.6999999999999993</v>
      </c>
      <c r="I5" s="1057">
        <v>8.6999999999999993</v>
      </c>
      <c r="J5" s="1057">
        <v>8.8146240500129078</v>
      </c>
      <c r="L5" s="126"/>
      <c r="M5" s="131"/>
      <c r="N5" s="131"/>
      <c r="O5" s="131"/>
      <c r="P5" s="131"/>
      <c r="Q5" s="131"/>
      <c r="R5" s="131"/>
      <c r="S5" s="131"/>
      <c r="T5" s="131"/>
      <c r="U5" s="131"/>
      <c r="V5" s="131"/>
      <c r="W5" s="131"/>
    </row>
    <row r="6" spans="1:23" ht="24.95" customHeight="1" x14ac:dyDescent="0.25">
      <c r="A6" s="1051" t="s">
        <v>649</v>
      </c>
      <c r="B6" s="1048" t="s">
        <v>650</v>
      </c>
      <c r="C6" s="1065">
        <v>3.1</v>
      </c>
      <c r="D6" s="1057">
        <v>2.7</v>
      </c>
      <c r="E6" s="1057">
        <v>2.5</v>
      </c>
      <c r="F6" s="1057">
        <v>2.5</v>
      </c>
      <c r="G6" s="1057">
        <v>2.4</v>
      </c>
      <c r="H6" s="1057">
        <v>2.1</v>
      </c>
      <c r="I6" s="1057">
        <v>2.2000000000000002</v>
      </c>
      <c r="J6" s="1057">
        <v>2.1911389114114512</v>
      </c>
      <c r="L6" s="126"/>
      <c r="M6" s="131"/>
      <c r="N6" s="131"/>
      <c r="O6" s="131"/>
      <c r="P6" s="131"/>
      <c r="Q6" s="131"/>
      <c r="R6" s="131"/>
      <c r="S6" s="131"/>
      <c r="T6" s="131"/>
      <c r="U6" s="131"/>
      <c r="V6" s="131"/>
      <c r="W6" s="131"/>
    </row>
    <row r="7" spans="1:23" ht="24.95" customHeight="1" x14ac:dyDescent="0.25">
      <c r="A7" s="1051" t="s">
        <v>651</v>
      </c>
      <c r="B7" s="1048" t="s">
        <v>616</v>
      </c>
      <c r="C7" s="1057">
        <v>27.4</v>
      </c>
      <c r="D7" s="1057">
        <v>27.1</v>
      </c>
      <c r="E7" s="1057">
        <v>27</v>
      </c>
      <c r="F7" s="1057">
        <v>26.7</v>
      </c>
      <c r="G7" s="1057">
        <v>25.6</v>
      </c>
      <c r="H7" s="1057">
        <v>25.6</v>
      </c>
      <c r="I7" s="1057">
        <v>27.2</v>
      </c>
      <c r="J7" s="1057">
        <v>27.020692177124133</v>
      </c>
      <c r="L7" s="126"/>
      <c r="M7" s="131"/>
      <c r="N7" s="131"/>
      <c r="O7" s="131"/>
      <c r="P7" s="131"/>
      <c r="Q7" s="131"/>
      <c r="R7" s="131"/>
      <c r="S7" s="131"/>
      <c r="T7" s="131"/>
      <c r="U7" s="131"/>
      <c r="V7" s="131"/>
      <c r="W7" s="131"/>
    </row>
    <row r="8" spans="1:23" ht="24.95" customHeight="1" x14ac:dyDescent="0.25">
      <c r="A8" s="1051" t="s">
        <v>652</v>
      </c>
      <c r="B8" s="1048" t="s">
        <v>653</v>
      </c>
      <c r="C8" s="1057">
        <v>2.9</v>
      </c>
      <c r="D8" s="1057">
        <v>3</v>
      </c>
      <c r="E8" s="1057">
        <v>3</v>
      </c>
      <c r="F8" s="1057">
        <v>3</v>
      </c>
      <c r="G8" s="1057">
        <v>3.1</v>
      </c>
      <c r="H8" s="1057">
        <v>3</v>
      </c>
      <c r="I8" s="1057">
        <v>2.9</v>
      </c>
      <c r="J8" s="1057">
        <v>3.2635307891038439</v>
      </c>
      <c r="L8" s="126"/>
      <c r="M8" s="131"/>
      <c r="N8" s="131"/>
      <c r="O8" s="131"/>
      <c r="P8" s="131"/>
      <c r="Q8" s="131"/>
      <c r="R8" s="131"/>
      <c r="S8" s="131"/>
      <c r="T8" s="131"/>
      <c r="U8" s="131"/>
      <c r="V8" s="131"/>
      <c r="W8" s="131"/>
    </row>
    <row r="9" spans="1:23" ht="24.95" customHeight="1" x14ac:dyDescent="0.25">
      <c r="A9" s="1051" t="s">
        <v>654</v>
      </c>
      <c r="B9" s="1048" t="s">
        <v>617</v>
      </c>
      <c r="C9" s="1057">
        <v>2.8</v>
      </c>
      <c r="D9" s="1057">
        <v>2.7</v>
      </c>
      <c r="E9" s="1057">
        <v>2.5</v>
      </c>
      <c r="F9" s="1057">
        <v>2.5</v>
      </c>
      <c r="G9" s="1057">
        <v>2.5</v>
      </c>
      <c r="H9" s="1057">
        <v>2.7</v>
      </c>
      <c r="I9" s="1057">
        <v>2.7</v>
      </c>
      <c r="J9" s="1057">
        <v>2.5208811210164326</v>
      </c>
      <c r="L9" s="126"/>
      <c r="M9" s="131"/>
      <c r="N9" s="131"/>
      <c r="O9" s="131"/>
      <c r="P9" s="131"/>
      <c r="Q9" s="131"/>
      <c r="R9" s="131"/>
      <c r="S9" s="131"/>
      <c r="T9" s="131"/>
      <c r="U9" s="131"/>
      <c r="V9" s="131"/>
      <c r="W9" s="131"/>
    </row>
    <row r="10" spans="1:23" ht="24.95" customHeight="1" x14ac:dyDescent="0.25">
      <c r="A10" s="1051" t="s">
        <v>655</v>
      </c>
      <c r="B10" s="1048" t="s">
        <v>656</v>
      </c>
      <c r="C10" s="1057">
        <v>14.3</v>
      </c>
      <c r="D10" s="1057">
        <v>15</v>
      </c>
      <c r="E10" s="1057">
        <v>15.4</v>
      </c>
      <c r="F10" s="1057">
        <v>15.8</v>
      </c>
      <c r="G10" s="1057">
        <v>16.2</v>
      </c>
      <c r="H10" s="1057">
        <v>16.899999999999999</v>
      </c>
      <c r="I10" s="1057">
        <v>16.3</v>
      </c>
      <c r="J10" s="1057">
        <v>15.467164637256511</v>
      </c>
      <c r="L10" s="126"/>
      <c r="M10" s="131"/>
      <c r="N10" s="131"/>
      <c r="O10" s="131"/>
      <c r="P10" s="131"/>
      <c r="Q10" s="131"/>
      <c r="R10" s="131"/>
      <c r="S10" s="131"/>
      <c r="T10" s="131"/>
      <c r="U10" s="131"/>
      <c r="V10" s="131"/>
      <c r="W10" s="131"/>
    </row>
    <row r="11" spans="1:23" ht="24.95" customHeight="1" x14ac:dyDescent="0.25">
      <c r="A11" s="1051" t="s">
        <v>657</v>
      </c>
      <c r="B11" s="1048" t="s">
        <v>658</v>
      </c>
      <c r="C11" s="1057">
        <v>5.7</v>
      </c>
      <c r="D11" s="1057">
        <v>5.9</v>
      </c>
      <c r="E11" s="1057">
        <v>5.9</v>
      </c>
      <c r="F11" s="1057">
        <v>5.8</v>
      </c>
      <c r="G11" s="1057">
        <v>5.8</v>
      </c>
      <c r="H11" s="1057">
        <v>4.8</v>
      </c>
      <c r="I11" s="1057">
        <v>4.5999999999999996</v>
      </c>
      <c r="J11" s="1057">
        <v>4.6368109218550631</v>
      </c>
      <c r="L11" s="126"/>
      <c r="M11" s="131"/>
      <c r="N11" s="131"/>
      <c r="O11" s="131"/>
      <c r="P11" s="131"/>
      <c r="Q11" s="131"/>
      <c r="R11" s="131"/>
      <c r="S11" s="131"/>
      <c r="T11" s="131"/>
      <c r="U11" s="131"/>
      <c r="V11" s="131"/>
      <c r="W11" s="131"/>
    </row>
    <row r="12" spans="1:23" ht="24.95" customHeight="1" x14ac:dyDescent="0.25">
      <c r="A12" s="1051" t="s">
        <v>659</v>
      </c>
      <c r="B12" s="1048" t="s">
        <v>660</v>
      </c>
      <c r="C12" s="1057">
        <v>4.4000000000000004</v>
      </c>
      <c r="D12" s="1057">
        <v>4.8</v>
      </c>
      <c r="E12" s="1057">
        <v>5.3</v>
      </c>
      <c r="F12" s="1057">
        <v>5.6</v>
      </c>
      <c r="G12" s="1057">
        <v>6.1</v>
      </c>
      <c r="H12" s="1057">
        <v>3.9</v>
      </c>
      <c r="I12" s="1057">
        <v>3.2</v>
      </c>
      <c r="J12" s="1057">
        <v>4.47870138321667</v>
      </c>
      <c r="L12" s="126"/>
      <c r="M12" s="131"/>
      <c r="N12" s="131"/>
      <c r="O12" s="131"/>
      <c r="P12" s="131"/>
      <c r="Q12" s="131"/>
      <c r="R12" s="131"/>
      <c r="S12" s="131"/>
      <c r="T12" s="131"/>
      <c r="U12" s="131"/>
      <c r="V12" s="131"/>
      <c r="W12" s="131"/>
    </row>
    <row r="13" spans="1:23" ht="24.95" customHeight="1" x14ac:dyDescent="0.25">
      <c r="A13" s="1051" t="s">
        <v>661</v>
      </c>
      <c r="B13" s="1048" t="s">
        <v>662</v>
      </c>
      <c r="C13" s="1057">
        <v>2.4</v>
      </c>
      <c r="D13" s="1057">
        <v>2.2999999999999998</v>
      </c>
      <c r="E13" s="1057">
        <v>2.2999999999999998</v>
      </c>
      <c r="F13" s="1057">
        <v>2.4</v>
      </c>
      <c r="G13" s="1057">
        <v>2.6</v>
      </c>
      <c r="H13" s="1057">
        <v>2.8</v>
      </c>
      <c r="I13" s="1057">
        <v>2.8</v>
      </c>
      <c r="J13" s="1057">
        <v>2.8223393165182098</v>
      </c>
      <c r="L13" s="126"/>
      <c r="M13" s="131"/>
      <c r="N13" s="131"/>
      <c r="O13" s="131"/>
      <c r="P13" s="131"/>
      <c r="Q13" s="131"/>
      <c r="R13" s="131"/>
      <c r="S13" s="131"/>
      <c r="T13" s="131"/>
      <c r="U13" s="131"/>
      <c r="V13" s="131"/>
      <c r="W13" s="131"/>
    </row>
    <row r="14" spans="1:23" ht="24.95" customHeight="1" x14ac:dyDescent="0.25">
      <c r="A14" s="1052" t="s">
        <v>663</v>
      </c>
      <c r="B14" s="680" t="s">
        <v>664</v>
      </c>
      <c r="C14" s="1057">
        <v>7.6</v>
      </c>
      <c r="D14" s="1057">
        <v>7.7</v>
      </c>
      <c r="E14" s="1057">
        <v>7.6</v>
      </c>
      <c r="F14" s="1057">
        <v>7.6</v>
      </c>
      <c r="G14" s="1057">
        <v>7.5</v>
      </c>
      <c r="H14" s="1057">
        <v>8.1999999999999993</v>
      </c>
      <c r="I14" s="1057">
        <v>8.3000000000000007</v>
      </c>
      <c r="J14" s="1057">
        <v>8.2842685614634135</v>
      </c>
      <c r="L14" s="126"/>
      <c r="M14" s="131"/>
      <c r="N14" s="131"/>
      <c r="O14" s="131"/>
      <c r="P14" s="131"/>
      <c r="Q14" s="131"/>
      <c r="R14" s="131"/>
      <c r="S14" s="131"/>
      <c r="T14" s="131"/>
      <c r="U14" s="131"/>
      <c r="V14" s="131"/>
      <c r="W14" s="131"/>
    </row>
    <row r="15" spans="1:23" ht="24.95" customHeight="1" x14ac:dyDescent="0.25">
      <c r="A15" s="1052" t="s">
        <v>665</v>
      </c>
      <c r="B15" s="680" t="s">
        <v>666</v>
      </c>
      <c r="C15" s="1057">
        <v>6</v>
      </c>
      <c r="D15" s="1057">
        <v>5.8</v>
      </c>
      <c r="E15" s="1057">
        <v>5.8</v>
      </c>
      <c r="F15" s="1057">
        <v>5.8</v>
      </c>
      <c r="G15" s="1057">
        <v>5.8</v>
      </c>
      <c r="H15" s="1057">
        <v>5.8</v>
      </c>
      <c r="I15" s="1057">
        <v>5.6</v>
      </c>
      <c r="J15" s="1057">
        <v>5.5284568384678252</v>
      </c>
      <c r="L15" s="126"/>
      <c r="M15" s="131"/>
      <c r="N15" s="131"/>
      <c r="O15" s="131"/>
      <c r="P15" s="131"/>
      <c r="Q15" s="131"/>
      <c r="R15" s="131"/>
      <c r="S15" s="131"/>
      <c r="T15" s="131"/>
      <c r="U15" s="131"/>
      <c r="V15" s="131"/>
      <c r="W15" s="131"/>
    </row>
    <row r="16" spans="1:23" ht="24.95" customHeight="1" x14ac:dyDescent="0.25">
      <c r="A16" s="1052" t="s">
        <v>667</v>
      </c>
      <c r="B16" s="680" t="s">
        <v>668</v>
      </c>
      <c r="C16" s="1057">
        <v>14.6</v>
      </c>
      <c r="D16" s="1057">
        <v>14.4</v>
      </c>
      <c r="E16" s="1057">
        <v>14.2</v>
      </c>
      <c r="F16" s="1057">
        <v>14.1</v>
      </c>
      <c r="G16" s="1057">
        <v>14.2</v>
      </c>
      <c r="H16" s="1057">
        <v>15.6</v>
      </c>
      <c r="I16" s="1057">
        <v>15.4</v>
      </c>
      <c r="J16" s="1057">
        <v>14.971391292553538</v>
      </c>
      <c r="L16" s="126"/>
      <c r="M16" s="131"/>
      <c r="N16" s="131"/>
      <c r="O16" s="131"/>
      <c r="P16" s="131"/>
      <c r="Q16" s="131"/>
      <c r="R16" s="131"/>
      <c r="S16" s="131"/>
      <c r="T16" s="131"/>
      <c r="U16" s="131"/>
      <c r="V16" s="131"/>
      <c r="W16" s="131"/>
    </row>
    <row r="17" spans="1:23" ht="24.95" customHeight="1" x14ac:dyDescent="0.25">
      <c r="A17" s="680"/>
      <c r="B17" s="1053" t="s">
        <v>695</v>
      </c>
      <c r="C17" s="1058">
        <v>100</v>
      </c>
      <c r="D17" s="1058">
        <v>100</v>
      </c>
      <c r="E17" s="1058">
        <v>100</v>
      </c>
      <c r="F17" s="1058">
        <v>100</v>
      </c>
      <c r="G17" s="1058">
        <v>100</v>
      </c>
      <c r="H17" s="1058">
        <v>100</v>
      </c>
      <c r="I17" s="1058">
        <v>100</v>
      </c>
      <c r="J17" s="1058">
        <v>100</v>
      </c>
      <c r="L17" s="126"/>
      <c r="M17" s="131"/>
      <c r="N17" s="131"/>
      <c r="O17" s="131"/>
      <c r="P17" s="131"/>
      <c r="Q17" s="131"/>
      <c r="R17" s="131"/>
      <c r="S17" s="131"/>
      <c r="T17" s="131"/>
      <c r="U17" s="131"/>
      <c r="V17" s="131"/>
      <c r="W17" s="131"/>
    </row>
    <row r="18" spans="1:23" ht="24.95" customHeight="1" x14ac:dyDescent="0.25">
      <c r="A18" s="680"/>
      <c r="B18" s="680" t="s">
        <v>696</v>
      </c>
      <c r="C18" s="1097">
        <v>0</v>
      </c>
      <c r="D18" s="1097">
        <v>0</v>
      </c>
      <c r="E18" s="1097">
        <v>0</v>
      </c>
      <c r="F18" s="1097">
        <v>0</v>
      </c>
      <c r="G18" s="1097">
        <v>0</v>
      </c>
      <c r="H18" s="1097">
        <v>0</v>
      </c>
      <c r="I18" s="1097">
        <v>0</v>
      </c>
      <c r="J18" s="1097">
        <v>0</v>
      </c>
      <c r="K18" s="131"/>
      <c r="L18" s="126"/>
      <c r="M18" s="131"/>
      <c r="N18" s="131"/>
      <c r="O18" s="131"/>
      <c r="P18" s="131"/>
      <c r="Q18" s="131"/>
      <c r="R18" s="131"/>
      <c r="S18" s="131"/>
      <c r="T18" s="131"/>
      <c r="U18" s="131"/>
      <c r="V18" s="131"/>
      <c r="W18" s="131"/>
    </row>
    <row r="19" spans="1:23" ht="24.95" customHeight="1" x14ac:dyDescent="0.25">
      <c r="A19" s="1054"/>
      <c r="B19" s="1055" t="s">
        <v>697</v>
      </c>
      <c r="C19" s="1060">
        <v>100</v>
      </c>
      <c r="D19" s="1060">
        <v>100</v>
      </c>
      <c r="E19" s="1060">
        <v>100</v>
      </c>
      <c r="F19" s="1060">
        <v>100</v>
      </c>
      <c r="G19" s="1060">
        <v>100</v>
      </c>
      <c r="H19" s="1060">
        <v>100</v>
      </c>
      <c r="I19" s="1060">
        <v>100</v>
      </c>
      <c r="J19" s="1060">
        <v>100</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66" display="Back to Contents" xr:uid="{8F0755E2-7CD0-4039-B292-5BDF2F6DD991}"/>
  </hyperlinks>
  <printOptions horizontalCentered="1"/>
  <pageMargins left="0.5" right="0.5" top="0.75" bottom="0.5" header="0.3" footer="0.3"/>
  <pageSetup scale="64" orientation="landscape" verticalDpi="0" r:id="rId1"/>
  <headerFooter alignWithMargins="0">
    <oddHeader>&amp;L&amp;"Arial,Italic"ASEAN STATISTICAL YEARBOOK 2023</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CD3A7-DDF1-4464-8C09-BE89F5319964}">
  <sheetPr>
    <tabColor theme="9" tint="0.39997558519241921"/>
    <pageSetUpPr fitToPage="1"/>
  </sheetPr>
  <dimension ref="A1:V51"/>
  <sheetViews>
    <sheetView showGridLines="0" topLeftCell="A13" zoomScale="82" zoomScaleNormal="82" workbookViewId="0">
      <selection activeCell="J2" sqref="J2"/>
    </sheetView>
  </sheetViews>
  <sheetFormatPr defaultColWidth="9.140625" defaultRowHeight="15" x14ac:dyDescent="0.25"/>
  <cols>
    <col min="1" max="1" width="9.28515625" style="26" customWidth="1"/>
    <col min="2" max="2" width="66.5703125" style="26" customWidth="1"/>
    <col min="3" max="9" width="15.7109375" style="26" customWidth="1"/>
    <col min="10" max="10" width="9.140625" style="26"/>
    <col min="11" max="11" width="13.140625" style="26" bestFit="1" customWidth="1"/>
    <col min="12" max="15" width="13.85546875" style="26" bestFit="1" customWidth="1"/>
    <col min="16" max="16384" width="9.140625" style="26"/>
  </cols>
  <sheetData>
    <row r="1" spans="1:22" ht="15" customHeight="1" x14ac:dyDescent="0.25">
      <c r="K1" s="131"/>
      <c r="L1" s="131"/>
      <c r="M1" s="131"/>
      <c r="N1" s="131"/>
      <c r="O1" s="131"/>
    </row>
    <row r="2" spans="1:22" ht="18.75" customHeight="1" x14ac:dyDescent="0.3">
      <c r="A2" s="1147" t="s">
        <v>143</v>
      </c>
      <c r="B2" s="1147"/>
      <c r="C2" s="1148"/>
      <c r="D2" s="1148"/>
      <c r="E2" s="1148"/>
      <c r="F2" s="1148"/>
      <c r="G2" s="1148"/>
      <c r="H2" s="1148"/>
      <c r="I2" s="1148"/>
      <c r="J2" s="49" t="s">
        <v>501</v>
      </c>
      <c r="K2" s="131"/>
      <c r="L2" s="131"/>
      <c r="M2" s="131"/>
      <c r="N2" s="131"/>
      <c r="O2" s="131"/>
    </row>
    <row r="3" spans="1:22" ht="15" customHeight="1" x14ac:dyDescent="0.25">
      <c r="A3" s="122"/>
      <c r="B3" s="122"/>
      <c r="C3" s="120"/>
      <c r="D3" s="120"/>
      <c r="E3" s="120"/>
      <c r="G3" s="120"/>
      <c r="I3" s="120" t="s">
        <v>529</v>
      </c>
      <c r="K3" s="131"/>
      <c r="L3" s="131"/>
      <c r="M3" s="131"/>
      <c r="N3" s="131"/>
      <c r="O3" s="131"/>
    </row>
    <row r="4" spans="1:22" ht="30" x14ac:dyDescent="0.25">
      <c r="A4" s="913" t="s">
        <v>694</v>
      </c>
      <c r="B4" s="914" t="s">
        <v>644</v>
      </c>
      <c r="C4" s="914">
        <v>2016</v>
      </c>
      <c r="D4" s="914">
        <v>2017</v>
      </c>
      <c r="E4" s="914">
        <v>2018</v>
      </c>
      <c r="F4" s="914">
        <v>2019</v>
      </c>
      <c r="G4" s="914">
        <v>2020</v>
      </c>
      <c r="H4" s="914">
        <v>2021</v>
      </c>
      <c r="I4" s="914">
        <v>2022</v>
      </c>
      <c r="K4" s="107"/>
      <c r="L4" s="131"/>
      <c r="M4" s="131"/>
      <c r="N4" s="131"/>
      <c r="O4" s="131"/>
    </row>
    <row r="5" spans="1:22" ht="24.95" customHeight="1" x14ac:dyDescent="0.25">
      <c r="A5" s="1047" t="s">
        <v>646</v>
      </c>
      <c r="B5" s="1048" t="s">
        <v>647</v>
      </c>
      <c r="C5" s="1032">
        <v>-1.2</v>
      </c>
      <c r="D5" s="1032">
        <v>4.8</v>
      </c>
      <c r="E5" s="1032">
        <v>6.1</v>
      </c>
      <c r="F5" s="1032">
        <v>-1</v>
      </c>
      <c r="G5" s="1032">
        <v>-3.3</v>
      </c>
      <c r="H5" s="1032">
        <v>2.2999999999999998</v>
      </c>
      <c r="I5" s="1032">
        <v>2.5</v>
      </c>
      <c r="J5" s="123"/>
      <c r="K5" s="126"/>
      <c r="L5" s="131"/>
      <c r="M5" s="131"/>
      <c r="N5" s="131"/>
      <c r="O5" s="131"/>
      <c r="P5" s="131"/>
      <c r="Q5" s="131"/>
      <c r="R5" s="131"/>
      <c r="S5" s="131"/>
      <c r="T5" s="131"/>
      <c r="U5" s="131"/>
      <c r="V5" s="131"/>
    </row>
    <row r="6" spans="1:22" ht="24.95" customHeight="1" x14ac:dyDescent="0.25">
      <c r="A6" s="1051" t="s">
        <v>649</v>
      </c>
      <c r="B6" s="1048" t="s">
        <v>650</v>
      </c>
      <c r="C6" s="1032">
        <v>0.8</v>
      </c>
      <c r="D6" s="1032">
        <v>-6</v>
      </c>
      <c r="E6" s="1032">
        <v>-2.9</v>
      </c>
      <c r="F6" s="1032">
        <v>1.7</v>
      </c>
      <c r="G6" s="1032">
        <v>-8.9</v>
      </c>
      <c r="H6" s="1032">
        <v>-5.4</v>
      </c>
      <c r="I6" s="1032">
        <v>-14.9</v>
      </c>
      <c r="J6" s="123"/>
      <c r="K6" s="126"/>
      <c r="L6" s="131"/>
      <c r="M6" s="131"/>
      <c r="N6" s="131"/>
      <c r="O6" s="131"/>
      <c r="P6" s="131"/>
      <c r="Q6" s="131"/>
      <c r="R6" s="131"/>
      <c r="S6" s="131"/>
      <c r="T6" s="131"/>
      <c r="U6" s="131"/>
      <c r="V6" s="131"/>
    </row>
    <row r="7" spans="1:22" ht="24.95" customHeight="1" x14ac:dyDescent="0.25">
      <c r="A7" s="1051" t="s">
        <v>651</v>
      </c>
      <c r="B7" s="1048" t="s">
        <v>616</v>
      </c>
      <c r="C7" s="1032">
        <v>2.2999999999999998</v>
      </c>
      <c r="D7" s="1032">
        <v>2.9</v>
      </c>
      <c r="E7" s="1032">
        <v>3.5</v>
      </c>
      <c r="F7" s="1032">
        <v>-0.8</v>
      </c>
      <c r="G7" s="1032">
        <v>-5.5</v>
      </c>
      <c r="H7" s="1032">
        <v>4.9000000000000004</v>
      </c>
      <c r="I7" s="1032">
        <v>0.4</v>
      </c>
      <c r="J7" s="123"/>
      <c r="K7" s="126"/>
      <c r="L7" s="131"/>
      <c r="M7" s="131"/>
      <c r="N7" s="131"/>
      <c r="O7" s="131"/>
      <c r="P7" s="131"/>
      <c r="Q7" s="131"/>
      <c r="R7" s="131"/>
      <c r="S7" s="131"/>
      <c r="T7" s="131"/>
      <c r="U7" s="131"/>
      <c r="V7" s="131"/>
    </row>
    <row r="8" spans="1:22" ht="24.95" customHeight="1" x14ac:dyDescent="0.25">
      <c r="A8" s="1051" t="s">
        <v>1461</v>
      </c>
      <c r="B8" s="1048" t="s">
        <v>653</v>
      </c>
      <c r="C8" s="1032">
        <v>5.2</v>
      </c>
      <c r="D8" s="1032">
        <v>4.2</v>
      </c>
      <c r="E8" s="1032">
        <v>4.0500000000000007</v>
      </c>
      <c r="F8" s="1032">
        <v>5.0999999999999996</v>
      </c>
      <c r="G8" s="1032">
        <v>-3.6999999999999997</v>
      </c>
      <c r="H8" s="1032">
        <v>2.4</v>
      </c>
      <c r="I8" s="1032">
        <v>2.9</v>
      </c>
      <c r="J8" s="123"/>
      <c r="K8" s="126"/>
      <c r="L8" s="131"/>
      <c r="M8" s="131"/>
      <c r="N8" s="131"/>
      <c r="O8" s="131"/>
      <c r="P8" s="131"/>
      <c r="Q8" s="131"/>
      <c r="R8" s="131"/>
      <c r="S8" s="131"/>
      <c r="T8" s="131"/>
      <c r="U8" s="131"/>
      <c r="V8" s="131"/>
    </row>
    <row r="9" spans="1:22" ht="24.95" customHeight="1" x14ac:dyDescent="0.25">
      <c r="A9" s="1051" t="s">
        <v>654</v>
      </c>
      <c r="B9" s="1048" t="s">
        <v>617</v>
      </c>
      <c r="C9" s="1032">
        <v>8</v>
      </c>
      <c r="D9" s="1032">
        <v>-3</v>
      </c>
      <c r="E9" s="1032">
        <v>2.2999999999999998</v>
      </c>
      <c r="F9" s="1032">
        <v>1.6</v>
      </c>
      <c r="G9" s="1032">
        <v>1.3</v>
      </c>
      <c r="H9" s="1032">
        <v>2.2000000000000002</v>
      </c>
      <c r="I9" s="1032">
        <v>-2.7</v>
      </c>
      <c r="J9" s="123"/>
      <c r="K9" s="126"/>
      <c r="L9" s="131"/>
      <c r="M9" s="131"/>
      <c r="N9" s="131"/>
      <c r="O9" s="131"/>
      <c r="P9" s="131"/>
      <c r="Q9" s="131"/>
      <c r="R9" s="131"/>
      <c r="S9" s="131"/>
      <c r="T9" s="131"/>
      <c r="U9" s="131"/>
      <c r="V9" s="131"/>
    </row>
    <row r="10" spans="1:22" ht="24.95" customHeight="1" x14ac:dyDescent="0.25">
      <c r="A10" s="1051" t="s">
        <v>655</v>
      </c>
      <c r="B10" s="1048" t="s">
        <v>656</v>
      </c>
      <c r="C10" s="1032">
        <v>6.2</v>
      </c>
      <c r="D10" s="1032">
        <v>6.4</v>
      </c>
      <c r="E10" s="1032">
        <v>6.4</v>
      </c>
      <c r="F10" s="1032">
        <v>4.4000000000000004</v>
      </c>
      <c r="G10" s="1032">
        <v>-3.1</v>
      </c>
      <c r="H10" s="1032">
        <v>1.6</v>
      </c>
      <c r="I10" s="1032">
        <v>3.1</v>
      </c>
      <c r="J10" s="123"/>
      <c r="K10" s="126"/>
      <c r="L10" s="131"/>
      <c r="M10" s="131"/>
      <c r="N10" s="131"/>
      <c r="O10" s="131"/>
      <c r="P10" s="131"/>
      <c r="Q10" s="131"/>
      <c r="R10" s="131"/>
      <c r="S10" s="131"/>
      <c r="T10" s="131"/>
      <c r="U10" s="131"/>
      <c r="V10" s="131"/>
    </row>
    <row r="11" spans="1:22" ht="24.95" customHeight="1" x14ac:dyDescent="0.25">
      <c r="A11" s="1051" t="s">
        <v>657</v>
      </c>
      <c r="B11" s="1048" t="s">
        <v>658</v>
      </c>
      <c r="C11" s="1032">
        <v>5.3</v>
      </c>
      <c r="D11" s="1032">
        <v>8</v>
      </c>
      <c r="E11" s="1032">
        <v>3.9</v>
      </c>
      <c r="F11" s="1032">
        <v>2.7</v>
      </c>
      <c r="G11" s="1032">
        <v>-22.8</v>
      </c>
      <c r="H11" s="1032">
        <v>-2.7</v>
      </c>
      <c r="I11" s="1032">
        <v>7.1</v>
      </c>
      <c r="J11" s="123"/>
      <c r="K11" s="126"/>
      <c r="L11" s="131"/>
      <c r="M11" s="131"/>
      <c r="N11" s="131"/>
      <c r="O11" s="131"/>
      <c r="P11" s="131"/>
      <c r="Q11" s="131"/>
      <c r="R11" s="131"/>
      <c r="S11" s="131"/>
      <c r="T11" s="131"/>
      <c r="U11" s="131"/>
      <c r="V11" s="131"/>
    </row>
    <row r="12" spans="1:22" ht="24.95" customHeight="1" x14ac:dyDescent="0.25">
      <c r="A12" s="1051" t="s">
        <v>659</v>
      </c>
      <c r="B12" s="1048" t="s">
        <v>660</v>
      </c>
      <c r="C12" s="1032">
        <v>9.3000000000000007</v>
      </c>
      <c r="D12" s="1032">
        <v>10.8</v>
      </c>
      <c r="E12" s="1032">
        <v>8</v>
      </c>
      <c r="F12" s="1032">
        <v>7.6</v>
      </c>
      <c r="G12" s="1032">
        <v>-37.5</v>
      </c>
      <c r="H12" s="1032">
        <v>-14.2</v>
      </c>
      <c r="I12" s="1032">
        <v>39.299999999999997</v>
      </c>
      <c r="J12" s="123"/>
      <c r="K12" s="126"/>
      <c r="L12" s="131"/>
      <c r="M12" s="131"/>
      <c r="N12" s="131"/>
      <c r="O12" s="131"/>
      <c r="P12" s="131"/>
      <c r="Q12" s="131"/>
      <c r="R12" s="131"/>
      <c r="S12" s="131"/>
      <c r="T12" s="131"/>
      <c r="U12" s="131"/>
      <c r="V12" s="131"/>
    </row>
    <row r="13" spans="1:22" ht="24.95" customHeight="1" x14ac:dyDescent="0.25">
      <c r="A13" s="1051" t="s">
        <v>661</v>
      </c>
      <c r="B13" s="1048" t="s">
        <v>662</v>
      </c>
      <c r="C13" s="1032">
        <v>2.4</v>
      </c>
      <c r="D13" s="1032">
        <v>3.9</v>
      </c>
      <c r="E13" s="1032">
        <v>8.8000000000000007</v>
      </c>
      <c r="F13" s="1032">
        <v>11.4</v>
      </c>
      <c r="G13" s="1032">
        <v>1</v>
      </c>
      <c r="H13" s="1032">
        <v>6.1</v>
      </c>
      <c r="I13" s="1032">
        <v>5.0999999999999996</v>
      </c>
      <c r="J13" s="123"/>
      <c r="K13" s="126"/>
      <c r="L13" s="131"/>
      <c r="M13" s="131"/>
      <c r="N13" s="131"/>
      <c r="O13" s="131"/>
      <c r="P13" s="131"/>
      <c r="Q13" s="131"/>
      <c r="R13" s="131"/>
      <c r="S13" s="131"/>
      <c r="T13" s="131"/>
      <c r="U13" s="131"/>
      <c r="V13" s="131"/>
    </row>
    <row r="14" spans="1:22" ht="24.95" customHeight="1" x14ac:dyDescent="0.25">
      <c r="A14" s="1052" t="s">
        <v>663</v>
      </c>
      <c r="B14" s="680" t="s">
        <v>664</v>
      </c>
      <c r="C14" s="1032">
        <v>7</v>
      </c>
      <c r="D14" s="1032">
        <v>6.7</v>
      </c>
      <c r="E14" s="1032">
        <v>3.7</v>
      </c>
      <c r="F14" s="1032">
        <v>1.8</v>
      </c>
      <c r="G14" s="1032">
        <v>5.2</v>
      </c>
      <c r="H14" s="1032">
        <v>5.5</v>
      </c>
      <c r="I14" s="1032">
        <v>0.9</v>
      </c>
      <c r="J14" s="123"/>
      <c r="K14" s="126"/>
      <c r="L14" s="131"/>
      <c r="M14" s="131"/>
      <c r="N14" s="131"/>
      <c r="O14" s="131"/>
      <c r="P14" s="131"/>
      <c r="Q14" s="131"/>
      <c r="R14" s="131"/>
      <c r="S14" s="131"/>
      <c r="T14" s="131"/>
      <c r="U14" s="131"/>
      <c r="V14" s="131"/>
    </row>
    <row r="15" spans="1:22" ht="24.95" customHeight="1" x14ac:dyDescent="0.25">
      <c r="A15" s="1052" t="s">
        <v>1462</v>
      </c>
      <c r="B15" s="680" t="s">
        <v>666</v>
      </c>
      <c r="C15" s="1032">
        <v>2.1</v>
      </c>
      <c r="D15" s="1032">
        <v>5.3666666666666671</v>
      </c>
      <c r="E15" s="1032">
        <v>3.9</v>
      </c>
      <c r="F15" s="1032">
        <v>2.6333333333333333</v>
      </c>
      <c r="G15" s="1032">
        <v>-8.4666666666666668</v>
      </c>
      <c r="H15" s="1032">
        <v>-2.9333333333333336</v>
      </c>
      <c r="I15" s="1032">
        <v>1.5999999999999999</v>
      </c>
      <c r="J15" s="123"/>
      <c r="K15" s="126"/>
      <c r="L15" s="131"/>
      <c r="M15" s="131"/>
      <c r="N15" s="131"/>
      <c r="O15" s="131"/>
      <c r="P15" s="131"/>
      <c r="Q15" s="131"/>
      <c r="R15" s="131"/>
      <c r="S15" s="131"/>
      <c r="T15" s="131"/>
      <c r="U15" s="131"/>
      <c r="V15" s="131"/>
    </row>
    <row r="16" spans="1:22" ht="24.95" customHeight="1" x14ac:dyDescent="0.25">
      <c r="A16" s="1052" t="s">
        <v>1463</v>
      </c>
      <c r="B16" s="680" t="s">
        <v>668</v>
      </c>
      <c r="C16" s="1032">
        <v>4.7166666666666659</v>
      </c>
      <c r="D16" s="1032">
        <v>3.2333333333333329</v>
      </c>
      <c r="E16" s="1032">
        <v>3.5166666666666662</v>
      </c>
      <c r="F16" s="1032">
        <v>3.8833333333333329</v>
      </c>
      <c r="G16" s="1032">
        <v>-2.0166666666666671</v>
      </c>
      <c r="H16" s="1032">
        <v>0.43333333333333318</v>
      </c>
      <c r="I16" s="1032">
        <v>1.4500000000000002</v>
      </c>
      <c r="J16" s="123"/>
      <c r="K16" s="126"/>
      <c r="L16" s="131"/>
      <c r="M16" s="131"/>
      <c r="N16" s="131"/>
      <c r="O16" s="131"/>
      <c r="P16" s="131"/>
      <c r="Q16" s="131"/>
      <c r="R16" s="131"/>
      <c r="S16" s="131"/>
      <c r="T16" s="131"/>
      <c r="U16" s="131"/>
      <c r="V16" s="131"/>
    </row>
    <row r="17" spans="1:22" ht="24.95" customHeight="1" x14ac:dyDescent="0.25">
      <c r="A17" s="680"/>
      <c r="B17" s="1053" t="s">
        <v>695</v>
      </c>
      <c r="C17" s="1061">
        <v>3.4</v>
      </c>
      <c r="D17" s="1061">
        <v>4.2</v>
      </c>
      <c r="E17" s="1061">
        <v>4.2</v>
      </c>
      <c r="F17" s="1061">
        <v>2.1</v>
      </c>
      <c r="G17" s="1061">
        <v>-6.1</v>
      </c>
      <c r="H17" s="1061">
        <v>1.5</v>
      </c>
      <c r="I17" s="1061">
        <v>2.6</v>
      </c>
      <c r="J17" s="123"/>
      <c r="K17" s="126"/>
      <c r="L17" s="131"/>
      <c r="M17" s="131"/>
      <c r="N17" s="131"/>
      <c r="O17" s="131"/>
      <c r="P17" s="131"/>
      <c r="Q17" s="131"/>
      <c r="R17" s="131"/>
      <c r="S17" s="131"/>
      <c r="T17" s="131"/>
      <c r="U17" s="131"/>
      <c r="V17" s="131"/>
    </row>
    <row r="18" spans="1:22" ht="24.95" customHeight="1" x14ac:dyDescent="0.25">
      <c r="A18" s="680"/>
      <c r="B18" s="680" t="s">
        <v>696</v>
      </c>
      <c r="C18" s="1032">
        <v>0</v>
      </c>
      <c r="D18" s="1032">
        <v>0</v>
      </c>
      <c r="E18" s="1032">
        <v>0</v>
      </c>
      <c r="F18" s="1032">
        <v>0</v>
      </c>
      <c r="G18" s="1032">
        <v>0</v>
      </c>
      <c r="H18" s="1032">
        <v>0</v>
      </c>
      <c r="I18" s="1032">
        <v>0</v>
      </c>
      <c r="J18" s="136"/>
      <c r="K18" s="126"/>
      <c r="L18" s="131"/>
      <c r="M18" s="131"/>
      <c r="N18" s="131"/>
      <c r="O18" s="131"/>
      <c r="P18" s="131"/>
      <c r="Q18" s="131"/>
      <c r="R18" s="131"/>
      <c r="S18" s="131"/>
      <c r="T18" s="131"/>
      <c r="U18" s="131"/>
      <c r="V18" s="131"/>
    </row>
    <row r="19" spans="1:22" ht="24.95" customHeight="1" x14ac:dyDescent="0.25">
      <c r="A19" s="1054"/>
      <c r="B19" s="1055" t="s">
        <v>697</v>
      </c>
      <c r="C19" s="1062">
        <v>3.4</v>
      </c>
      <c r="D19" s="1062">
        <v>4.2</v>
      </c>
      <c r="E19" s="1062">
        <v>4.2</v>
      </c>
      <c r="F19" s="1062">
        <v>2.1</v>
      </c>
      <c r="G19" s="1062">
        <v>-6.1</v>
      </c>
      <c r="H19" s="1062">
        <v>1.5</v>
      </c>
      <c r="I19" s="1062">
        <v>2.6</v>
      </c>
      <c r="J19" s="123"/>
      <c r="K19" s="126"/>
      <c r="L19" s="131"/>
      <c r="O19" s="131"/>
      <c r="P19" s="131"/>
      <c r="Q19" s="131"/>
      <c r="R19" s="131"/>
      <c r="S19" s="131"/>
      <c r="T19" s="131"/>
      <c r="U19" s="131"/>
      <c r="V19" s="131"/>
    </row>
    <row r="20" spans="1:22" ht="15" customHeight="1" x14ac:dyDescent="0.25">
      <c r="A20" s="122"/>
      <c r="B20" s="122"/>
    </row>
    <row r="21" spans="1:22" ht="15" customHeight="1" x14ac:dyDescent="0.25">
      <c r="A21" s="206" t="s">
        <v>563</v>
      </c>
      <c r="B21" s="206"/>
      <c r="C21" s="1006" t="s">
        <v>533</v>
      </c>
      <c r="D21" s="215"/>
    </row>
    <row r="22" spans="1:22" ht="15" customHeight="1" x14ac:dyDescent="0.25">
      <c r="A22" s="206" t="s">
        <v>568</v>
      </c>
      <c r="B22" s="206"/>
      <c r="C22" s="1" t="s">
        <v>1489</v>
      </c>
      <c r="D22" s="208"/>
    </row>
    <row r="23" spans="1:22" ht="15" customHeight="1" x14ac:dyDescent="0.25">
      <c r="D23" s="215"/>
    </row>
    <row r="24" spans="1:22" ht="15" customHeight="1" x14ac:dyDescent="0.25"/>
    <row r="25" spans="1:22" ht="15" customHeight="1" x14ac:dyDescent="0.35">
      <c r="A25" s="129"/>
      <c r="B25" s="129"/>
    </row>
    <row r="26" spans="1:22" ht="15" customHeight="1" x14ac:dyDescent="0.25">
      <c r="A26" s="133"/>
      <c r="B26" s="133"/>
    </row>
    <row r="27" spans="1:22"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I2"/>
  </mergeCells>
  <hyperlinks>
    <hyperlink ref="J2" location="CONTENTS!A66" display="Back to Contents" xr:uid="{46295B02-2F00-451E-9D63-7485C435CA09}"/>
  </hyperlinks>
  <printOptions horizontalCentered="1"/>
  <pageMargins left="0.5" right="0.5" top="0.75" bottom="0.5" header="0.3" footer="0.3"/>
  <pageSetup scale="70" fitToHeight="6" orientation="landscape" verticalDpi="0" r:id="rId1"/>
  <headerFooter alignWithMargins="0">
    <oddHeader>&amp;L&amp;"Arial,Italic"ASEAN STATISTICAL YEARBOOK 2023</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61D9D-67B1-4074-A989-2419438BF209}">
  <sheetPr>
    <tabColor theme="9" tint="0.39997558519241921"/>
    <pageSetUpPr fitToPage="1"/>
  </sheetPr>
  <dimension ref="A1:W51"/>
  <sheetViews>
    <sheetView showGridLines="0" topLeftCell="A7" zoomScale="80" zoomScaleNormal="80" zoomScaleSheetLayoutView="80" workbookViewId="0">
      <selection activeCell="K2" sqref="K2"/>
    </sheetView>
  </sheetViews>
  <sheetFormatPr defaultColWidth="9.140625" defaultRowHeight="15" x14ac:dyDescent="0.25"/>
  <cols>
    <col min="1" max="1" width="9.28515625" style="26" customWidth="1"/>
    <col min="2" max="2" width="66.5703125" style="26" customWidth="1"/>
    <col min="3" max="10" width="16.140625" style="26" bestFit="1"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145</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715</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751429.89498063223</v>
      </c>
      <c r="D5" s="1057">
        <v>779266.83169236674</v>
      </c>
      <c r="E5" s="1057">
        <v>813794.273230772</v>
      </c>
      <c r="F5" s="1057">
        <v>862579.5751311942</v>
      </c>
      <c r="G5" s="1057">
        <v>908257.21889197943</v>
      </c>
      <c r="H5" s="1057">
        <v>1018049.4787427902</v>
      </c>
      <c r="I5" s="1057">
        <v>1065077.4987408747</v>
      </c>
      <c r="J5" s="1057">
        <v>1129908.1198516183</v>
      </c>
      <c r="L5" s="126"/>
      <c r="M5" s="131"/>
      <c r="N5" s="131"/>
      <c r="O5" s="131"/>
      <c r="P5" s="131"/>
      <c r="Q5" s="131"/>
      <c r="R5" s="131"/>
      <c r="S5" s="131"/>
      <c r="T5" s="131"/>
      <c r="U5" s="131"/>
      <c r="V5" s="131"/>
      <c r="W5" s="131"/>
    </row>
    <row r="6" spans="1:23" ht="24.95" customHeight="1" x14ac:dyDescent="0.25">
      <c r="A6" s="1051" t="s">
        <v>649</v>
      </c>
      <c r="B6" s="1048" t="s">
        <v>650</v>
      </c>
      <c r="C6" s="1057">
        <v>220782.15803101746</v>
      </c>
      <c r="D6" s="1057">
        <v>187960.61290459079</v>
      </c>
      <c r="E6" s="1057">
        <v>206361.05976221335</v>
      </c>
      <c r="F6" s="1057">
        <v>246235.61772185264</v>
      </c>
      <c r="G6" s="1057">
        <v>231036.95158237452</v>
      </c>
      <c r="H6" s="1057">
        <v>192839.92229576595</v>
      </c>
      <c r="I6" s="1057">
        <v>206520.98500530008</v>
      </c>
      <c r="J6" s="1057">
        <v>268076.26518490381</v>
      </c>
      <c r="L6" s="126"/>
      <c r="M6" s="131"/>
      <c r="N6" s="131"/>
      <c r="O6" s="131"/>
      <c r="P6" s="131"/>
      <c r="Q6" s="131"/>
      <c r="R6" s="131"/>
      <c r="S6" s="131"/>
      <c r="T6" s="131"/>
      <c r="U6" s="131"/>
      <c r="V6" s="131"/>
      <c r="W6" s="131"/>
    </row>
    <row r="7" spans="1:23" ht="24.95" customHeight="1" x14ac:dyDescent="0.25">
      <c r="A7" s="1051" t="s">
        <v>651</v>
      </c>
      <c r="B7" s="1048" t="s">
        <v>616</v>
      </c>
      <c r="C7" s="1057">
        <v>1088106.2133273499</v>
      </c>
      <c r="D7" s="1057">
        <v>1211808.7658547773</v>
      </c>
      <c r="E7" s="1057">
        <v>1424129.5853923098</v>
      </c>
      <c r="F7" s="1057">
        <v>1637814.644332398</v>
      </c>
      <c r="G7" s="1057">
        <v>1833289.8831861897</v>
      </c>
      <c r="H7" s="1057">
        <v>1926408.6019422417</v>
      </c>
      <c r="I7" s="1057">
        <v>2087476.0071364595</v>
      </c>
      <c r="J7" s="1057">
        <v>2355434.337112918</v>
      </c>
      <c r="L7" s="126"/>
      <c r="M7" s="131"/>
      <c r="N7" s="131"/>
      <c r="O7" s="131"/>
      <c r="P7" s="131"/>
      <c r="Q7" s="131"/>
      <c r="R7" s="131"/>
      <c r="S7" s="131"/>
      <c r="T7" s="131"/>
      <c r="U7" s="131"/>
      <c r="V7" s="131"/>
      <c r="W7" s="131"/>
    </row>
    <row r="8" spans="1:23" ht="24.95" customHeight="1" x14ac:dyDescent="0.25">
      <c r="A8" s="1051" t="s">
        <v>652</v>
      </c>
      <c r="B8" s="1048" t="s">
        <v>653</v>
      </c>
      <c r="C8" s="1057">
        <v>187511.24451057328</v>
      </c>
      <c r="D8" s="1057">
        <v>212745.65048035121</v>
      </c>
      <c r="E8" s="1057">
        <v>245529.1887285827</v>
      </c>
      <c r="F8" s="1057">
        <v>277338.73878965981</v>
      </c>
      <c r="G8" s="1057">
        <v>320648.91510956106</v>
      </c>
      <c r="H8" s="1057">
        <v>354263.91886896791</v>
      </c>
      <c r="I8" s="1057">
        <v>377765.66753993393</v>
      </c>
      <c r="J8" s="1057">
        <v>426506.87888083974</v>
      </c>
      <c r="L8" s="126"/>
      <c r="M8" s="131"/>
      <c r="N8" s="131"/>
      <c r="O8" s="131"/>
      <c r="P8" s="131"/>
      <c r="Q8" s="131"/>
      <c r="R8" s="131"/>
      <c r="S8" s="131"/>
      <c r="T8" s="131"/>
      <c r="U8" s="131"/>
      <c r="V8" s="131"/>
      <c r="W8" s="131"/>
    </row>
    <row r="9" spans="1:23" ht="24.95" customHeight="1" x14ac:dyDescent="0.25">
      <c r="A9" s="1051" t="s">
        <v>654</v>
      </c>
      <c r="B9" s="1048" t="s">
        <v>617</v>
      </c>
      <c r="C9" s="1057">
        <v>282487.75121208036</v>
      </c>
      <c r="D9" s="1057">
        <v>311379.52831322391</v>
      </c>
      <c r="E9" s="1057">
        <v>351415.90076733363</v>
      </c>
      <c r="F9" s="1057">
        <v>399885.5520951362</v>
      </c>
      <c r="G9" s="1057">
        <v>451515.72383478557</v>
      </c>
      <c r="H9" s="1057">
        <v>482293.58577800688</v>
      </c>
      <c r="I9" s="1057">
        <v>506097.10020297492</v>
      </c>
      <c r="J9" s="1057">
        <v>589712.33832904731</v>
      </c>
      <c r="L9" s="126"/>
      <c r="M9" s="131"/>
      <c r="N9" s="131"/>
      <c r="O9" s="131"/>
      <c r="P9" s="131"/>
      <c r="Q9" s="131"/>
      <c r="R9" s="131"/>
      <c r="S9" s="131"/>
      <c r="T9" s="131"/>
      <c r="U9" s="131"/>
      <c r="V9" s="131"/>
      <c r="W9" s="131"/>
    </row>
    <row r="10" spans="1:23" ht="24.95" customHeight="1" x14ac:dyDescent="0.25">
      <c r="A10" s="1051" t="s">
        <v>655</v>
      </c>
      <c r="B10" s="1048" t="s">
        <v>656</v>
      </c>
      <c r="C10" s="1057">
        <v>474414.26975118445</v>
      </c>
      <c r="D10" s="1057">
        <v>518742.73141185514</v>
      </c>
      <c r="E10" s="1057">
        <v>577449.76025512221</v>
      </c>
      <c r="F10" s="1057">
        <v>641081.14646706602</v>
      </c>
      <c r="G10" s="1057">
        <v>720032.19288779481</v>
      </c>
      <c r="H10" s="1057">
        <v>771378.55084674037</v>
      </c>
      <c r="I10" s="1057">
        <v>792232.15240479389</v>
      </c>
      <c r="J10" s="1057">
        <v>915472.57410504622</v>
      </c>
      <c r="L10" s="126"/>
      <c r="M10" s="131"/>
      <c r="N10" s="131"/>
      <c r="O10" s="131"/>
      <c r="P10" s="131"/>
      <c r="Q10" s="131"/>
      <c r="R10" s="131"/>
      <c r="S10" s="131"/>
      <c r="T10" s="131"/>
      <c r="U10" s="131"/>
      <c r="V10" s="131"/>
      <c r="W10" s="131"/>
    </row>
    <row r="11" spans="1:23" ht="24.95" customHeight="1" x14ac:dyDescent="0.25">
      <c r="A11" s="1051" t="s">
        <v>657</v>
      </c>
      <c r="B11" s="1048" t="s">
        <v>658</v>
      </c>
      <c r="C11" s="1057">
        <v>255872.28477115862</v>
      </c>
      <c r="D11" s="1057">
        <v>285975.20832971652</v>
      </c>
      <c r="E11" s="1057">
        <v>307396.11025485699</v>
      </c>
      <c r="F11" s="1057">
        <v>346806.88707494439</v>
      </c>
      <c r="G11" s="1057">
        <v>387361.04792792565</v>
      </c>
      <c r="H11" s="1057">
        <v>386954.5883093368</v>
      </c>
      <c r="I11" s="1057">
        <v>377834.42061447195</v>
      </c>
      <c r="J11" s="1057">
        <v>442374.41531583871</v>
      </c>
      <c r="L11" s="126"/>
      <c r="M11" s="131"/>
      <c r="N11" s="131"/>
      <c r="O11" s="131"/>
      <c r="P11" s="131"/>
      <c r="Q11" s="131"/>
      <c r="R11" s="131"/>
      <c r="S11" s="131"/>
      <c r="T11" s="131"/>
      <c r="U11" s="131"/>
      <c r="V11" s="131"/>
      <c r="W11" s="131"/>
    </row>
    <row r="12" spans="1:23" ht="24.95" customHeight="1" x14ac:dyDescent="0.25">
      <c r="A12" s="1051" t="s">
        <v>659</v>
      </c>
      <c r="B12" s="1048" t="s">
        <v>660</v>
      </c>
      <c r="C12" s="1057">
        <v>150435.80511845244</v>
      </c>
      <c r="D12" s="1057">
        <v>164539.6420319649</v>
      </c>
      <c r="E12" s="1057">
        <v>185010.16976918268</v>
      </c>
      <c r="F12" s="1057">
        <v>203010.47254501106</v>
      </c>
      <c r="G12" s="1057">
        <v>226488.33569460764</v>
      </c>
      <c r="H12" s="1057">
        <v>181550.12703029386</v>
      </c>
      <c r="I12" s="1057">
        <v>147108.98951352295</v>
      </c>
      <c r="J12" s="1057">
        <v>216155.71504142426</v>
      </c>
      <c r="L12" s="126"/>
      <c r="M12" s="131"/>
      <c r="N12" s="131"/>
      <c r="O12" s="131"/>
      <c r="P12" s="131"/>
      <c r="Q12" s="131"/>
      <c r="R12" s="131"/>
      <c r="S12" s="131"/>
      <c r="T12" s="131"/>
      <c r="U12" s="131"/>
      <c r="V12" s="131"/>
      <c r="W12" s="131"/>
    </row>
    <row r="13" spans="1:23" ht="24.95" customHeight="1" x14ac:dyDescent="0.25">
      <c r="A13" s="1051" t="s">
        <v>661</v>
      </c>
      <c r="B13" s="1048" t="s">
        <v>662</v>
      </c>
      <c r="C13" s="1057">
        <v>203272.66928297389</v>
      </c>
      <c r="D13" s="1057">
        <v>221553.31098033773</v>
      </c>
      <c r="E13" s="1057">
        <v>238918.52586441123</v>
      </c>
      <c r="F13" s="1057">
        <v>258756.3880503774</v>
      </c>
      <c r="G13" s="1057">
        <v>281613.16202722205</v>
      </c>
      <c r="H13" s="1057">
        <v>291247.83752794872</v>
      </c>
      <c r="I13" s="1057">
        <v>306295.15301634761</v>
      </c>
      <c r="J13" s="1057">
        <v>334272.39427883708</v>
      </c>
      <c r="L13" s="126"/>
      <c r="M13" s="131"/>
      <c r="N13" s="131"/>
      <c r="O13" s="131"/>
      <c r="P13" s="131"/>
      <c r="Q13" s="131"/>
      <c r="R13" s="131"/>
      <c r="S13" s="131"/>
      <c r="T13" s="131"/>
      <c r="U13" s="131"/>
      <c r="V13" s="131"/>
      <c r="W13" s="131"/>
    </row>
    <row r="14" spans="1:23" ht="24.95" customHeight="1" x14ac:dyDescent="0.25">
      <c r="A14" s="1052" t="s">
        <v>663</v>
      </c>
      <c r="B14" s="680" t="s">
        <v>664</v>
      </c>
      <c r="C14" s="1057">
        <v>232142.09035402301</v>
      </c>
      <c r="D14" s="1057">
        <v>251570.89155909725</v>
      </c>
      <c r="E14" s="1057">
        <v>276885.22991867235</v>
      </c>
      <c r="F14" s="1057">
        <v>305143.74379240128</v>
      </c>
      <c r="G14" s="1057">
        <v>338245.38072364515</v>
      </c>
      <c r="H14" s="1057">
        <v>357696.55408514227</v>
      </c>
      <c r="I14" s="1057">
        <v>400825.31465626293</v>
      </c>
      <c r="J14" s="1057">
        <v>452546.01310805668</v>
      </c>
      <c r="L14" s="126"/>
      <c r="M14" s="131"/>
      <c r="N14" s="131"/>
      <c r="O14" s="131"/>
      <c r="P14" s="131"/>
      <c r="Q14" s="131"/>
      <c r="R14" s="131"/>
      <c r="S14" s="131"/>
      <c r="T14" s="131"/>
      <c r="U14" s="131"/>
      <c r="V14" s="131"/>
      <c r="W14" s="131"/>
    </row>
    <row r="15" spans="1:23" ht="24.95" customHeight="1" x14ac:dyDescent="0.25">
      <c r="A15" s="1052" t="s">
        <v>665</v>
      </c>
      <c r="B15" s="680" t="s">
        <v>666</v>
      </c>
      <c r="C15" s="1057">
        <v>440225.9035186494</v>
      </c>
      <c r="D15" s="1057">
        <v>475861.83044860547</v>
      </c>
      <c r="E15" s="1057">
        <v>510388.27348257625</v>
      </c>
      <c r="F15" s="1057">
        <v>541949.85924000421</v>
      </c>
      <c r="G15" s="1057">
        <v>583855.0540708527</v>
      </c>
      <c r="H15" s="1057">
        <v>584399.96761717135</v>
      </c>
      <c r="I15" s="1057">
        <v>578377.88254817005</v>
      </c>
      <c r="J15" s="1057">
        <v>641036.7369697981</v>
      </c>
      <c r="L15" s="126"/>
      <c r="M15" s="131"/>
      <c r="N15" s="131"/>
      <c r="O15" s="131"/>
      <c r="P15" s="131"/>
      <c r="Q15" s="131"/>
      <c r="R15" s="131"/>
      <c r="S15" s="131"/>
      <c r="T15" s="131"/>
      <c r="U15" s="131"/>
      <c r="V15" s="131"/>
      <c r="W15" s="131"/>
    </row>
    <row r="16" spans="1:23" ht="24.95" customHeight="1" x14ac:dyDescent="0.25">
      <c r="A16" s="1052" t="s">
        <v>667</v>
      </c>
      <c r="B16" s="680" t="s">
        <v>668</v>
      </c>
      <c r="C16" s="1057">
        <v>434012.65399205196</v>
      </c>
      <c r="D16" s="1057">
        <v>498492.92325539002</v>
      </c>
      <c r="E16" s="1057">
        <v>583942.07548412366</v>
      </c>
      <c r="F16" s="1057">
        <v>659028.90441033337</v>
      </c>
      <c r="G16" s="1057">
        <v>735554.35175322928</v>
      </c>
      <c r="H16" s="1057">
        <v>791832.27567744139</v>
      </c>
      <c r="I16" s="1057">
        <v>891616.54964688967</v>
      </c>
      <c r="J16" s="1057">
        <v>930592.29367085919</v>
      </c>
      <c r="L16" s="126"/>
      <c r="M16" s="131"/>
      <c r="N16" s="131"/>
      <c r="O16" s="131"/>
      <c r="P16" s="131"/>
      <c r="Q16" s="131"/>
      <c r="R16" s="131"/>
      <c r="S16" s="131"/>
      <c r="T16" s="131"/>
      <c r="U16" s="131"/>
      <c r="V16" s="131"/>
      <c r="W16" s="131"/>
    </row>
    <row r="17" spans="1:23" ht="24.95" customHeight="1" x14ac:dyDescent="0.25">
      <c r="A17" s="680"/>
      <c r="B17" s="1053" t="s">
        <v>695</v>
      </c>
      <c r="C17" s="1058">
        <v>4720692.9388501476</v>
      </c>
      <c r="D17" s="1058">
        <v>5119897.9272622764</v>
      </c>
      <c r="E17" s="1058">
        <v>5721220.1529101571</v>
      </c>
      <c r="F17" s="1058">
        <v>6379631.529650378</v>
      </c>
      <c r="G17" s="1058">
        <v>7017898.217690167</v>
      </c>
      <c r="H17" s="1058">
        <v>7338915.4087218465</v>
      </c>
      <c r="I17" s="1058">
        <v>7737227.7210260015</v>
      </c>
      <c r="J17" s="1058">
        <v>8702088.0818491876</v>
      </c>
      <c r="L17" s="126"/>
      <c r="M17" s="131"/>
      <c r="N17" s="131"/>
      <c r="O17" s="131"/>
      <c r="P17" s="131"/>
      <c r="Q17" s="131"/>
      <c r="R17" s="131"/>
      <c r="S17" s="131"/>
      <c r="T17" s="131"/>
      <c r="U17" s="131"/>
      <c r="V17" s="131"/>
      <c r="W17" s="131"/>
    </row>
    <row r="18" spans="1:23" ht="24.95" customHeight="1" x14ac:dyDescent="0.25">
      <c r="A18" s="680"/>
      <c r="B18" s="680" t="s">
        <v>696</v>
      </c>
      <c r="C18" s="1057">
        <v>470630.7910000002</v>
      </c>
      <c r="D18" s="1057">
        <v>519503.07600000006</v>
      </c>
      <c r="E18" s="1057">
        <v>572684.40100000007</v>
      </c>
      <c r="F18" s="1057">
        <v>629410.602008107</v>
      </c>
      <c r="G18" s="1057">
        <v>689302.06936130999</v>
      </c>
      <c r="H18" s="1057">
        <v>705470.32037274505</v>
      </c>
      <c r="I18" s="1057">
        <v>742438.77906188904</v>
      </c>
      <c r="J18" s="1057">
        <v>811238.95195310994</v>
      </c>
      <c r="K18" s="131"/>
      <c r="L18" s="126"/>
      <c r="M18" s="131"/>
      <c r="N18" s="131"/>
      <c r="O18" s="131"/>
      <c r="P18" s="131"/>
      <c r="Q18" s="131"/>
      <c r="R18" s="131"/>
      <c r="S18" s="131"/>
      <c r="T18" s="131"/>
      <c r="U18" s="131"/>
      <c r="V18" s="131"/>
      <c r="W18" s="131"/>
    </row>
    <row r="19" spans="1:23" ht="24.95" customHeight="1" x14ac:dyDescent="0.25">
      <c r="A19" s="1054"/>
      <c r="B19" s="1055" t="s">
        <v>697</v>
      </c>
      <c r="C19" s="1060">
        <v>5191323.7298501479</v>
      </c>
      <c r="D19" s="1060">
        <v>5639401.0032622768</v>
      </c>
      <c r="E19" s="1060">
        <v>6293904.5539101567</v>
      </c>
      <c r="F19" s="1060">
        <v>7009042.1316584852</v>
      </c>
      <c r="G19" s="1060">
        <v>7707200.2870514765</v>
      </c>
      <c r="H19" s="1060">
        <v>8044385.7290945919</v>
      </c>
      <c r="I19" s="1060">
        <v>8479666.5000878908</v>
      </c>
      <c r="J19" s="1060">
        <v>9513327.033802297</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85" display="Back to Contents" xr:uid="{B8BE36B7-3F5E-4474-A0CC-0E7510C067B9}"/>
  </hyperlinks>
  <printOptions horizontalCentered="1"/>
  <pageMargins left="0.5" right="0.5" top="0.75" bottom="0.5" header="0.3" footer="0.3"/>
  <pageSetup scale="63" fitToHeight="6" orientation="landscape" verticalDpi="0" r:id="rId1"/>
  <headerFooter alignWithMargins="0">
    <oddHeader>&amp;L&amp;"Arial,Italic"ASEAN STATISTICAL YEARBOOK 2023</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4C8A-2779-406A-B754-1DD0A8D4D3E3}">
  <sheetPr codeName="Sheet6">
    <tabColor theme="9" tint="0.39997558519241921"/>
    <pageSetUpPr fitToPage="1"/>
  </sheetPr>
  <dimension ref="A2:N48"/>
  <sheetViews>
    <sheetView showGridLines="0" zoomScale="80" zoomScaleNormal="80" zoomScaleSheetLayoutView="90" workbookViewId="0">
      <selection activeCell="N2" sqref="N2"/>
    </sheetView>
  </sheetViews>
  <sheetFormatPr defaultRowHeight="12.75" x14ac:dyDescent="0.2"/>
  <cols>
    <col min="1" max="1" width="23.7109375" customWidth="1"/>
    <col min="2" max="7" width="14.7109375" customWidth="1"/>
    <col min="8" max="13" width="12.7109375" customWidth="1"/>
  </cols>
  <sheetData>
    <row r="2" spans="1:14" ht="18" customHeight="1" x14ac:dyDescent="0.2">
      <c r="A2" s="1116" t="s">
        <v>511</v>
      </c>
      <c r="B2" s="1116"/>
      <c r="C2" s="1116"/>
      <c r="D2" s="1116"/>
      <c r="E2" s="1116"/>
      <c r="F2" s="1116"/>
      <c r="G2" s="1116"/>
      <c r="H2" s="1116"/>
      <c r="I2" s="1116"/>
      <c r="J2" s="1116"/>
      <c r="K2" s="1116"/>
      <c r="L2" s="1116"/>
      <c r="M2" s="1116"/>
      <c r="N2" s="49" t="s">
        <v>501</v>
      </c>
    </row>
    <row r="3" spans="1:14" ht="18" customHeight="1" x14ac:dyDescent="0.2">
      <c r="A3" s="21"/>
      <c r="B3" s="21"/>
      <c r="C3" s="21"/>
      <c r="D3" s="21"/>
      <c r="E3" s="21"/>
      <c r="F3" s="21"/>
      <c r="G3" s="21"/>
      <c r="H3" s="21"/>
      <c r="I3" s="21"/>
      <c r="J3" s="21"/>
      <c r="K3" s="21"/>
      <c r="L3" s="21"/>
      <c r="M3" s="21"/>
    </row>
    <row r="4" spans="1:14" ht="18" customHeight="1" x14ac:dyDescent="0.2">
      <c r="C4" s="6"/>
      <c r="D4" s="6"/>
      <c r="E4" s="6"/>
      <c r="F4" s="6"/>
      <c r="G4" s="6"/>
      <c r="H4" s="6"/>
      <c r="I4" s="6"/>
      <c r="J4" s="6"/>
      <c r="K4" s="6"/>
      <c r="L4" s="6"/>
      <c r="M4" s="2"/>
    </row>
    <row r="5" spans="1:14" ht="24.95" customHeight="1" x14ac:dyDescent="0.2">
      <c r="A5" s="1118" t="s">
        <v>514</v>
      </c>
      <c r="B5" s="1118" t="s">
        <v>536</v>
      </c>
      <c r="C5" s="1118"/>
      <c r="D5" s="1118"/>
      <c r="E5" s="1118"/>
      <c r="F5" s="1118"/>
      <c r="G5" s="1118"/>
      <c r="H5" s="1118" t="s">
        <v>548</v>
      </c>
      <c r="I5" s="1118"/>
      <c r="J5" s="1118"/>
      <c r="K5" s="1118"/>
      <c r="L5" s="1118"/>
      <c r="M5" s="1118"/>
    </row>
    <row r="6" spans="1:14" ht="24.95" customHeight="1" x14ac:dyDescent="0.2">
      <c r="A6" s="1118"/>
      <c r="B6" s="890" t="s">
        <v>549</v>
      </c>
      <c r="C6" s="895" t="s">
        <v>550</v>
      </c>
      <c r="D6" s="896" t="s">
        <v>551</v>
      </c>
      <c r="E6" s="896" t="s">
        <v>552</v>
      </c>
      <c r="F6" s="896" t="s">
        <v>553</v>
      </c>
      <c r="G6" s="890" t="s">
        <v>554</v>
      </c>
      <c r="H6" s="890" t="s">
        <v>549</v>
      </c>
      <c r="I6" s="895" t="s">
        <v>550</v>
      </c>
      <c r="J6" s="896" t="s">
        <v>551</v>
      </c>
      <c r="K6" s="896" t="s">
        <v>552</v>
      </c>
      <c r="L6" s="896" t="s">
        <v>553</v>
      </c>
      <c r="M6" s="890" t="s">
        <v>554</v>
      </c>
    </row>
    <row r="7" spans="1:14" ht="20.100000000000001" customHeight="1" x14ac:dyDescent="0.2">
      <c r="A7" s="4" t="s">
        <v>515</v>
      </c>
      <c r="B7" s="5">
        <v>29.700000000000003</v>
      </c>
      <c r="C7" s="5">
        <v>94.200000000000017</v>
      </c>
      <c r="D7" s="5">
        <v>253.7</v>
      </c>
      <c r="E7" s="5">
        <v>39.1</v>
      </c>
      <c r="F7" s="5">
        <v>29.700000000000003</v>
      </c>
      <c r="G7" s="5">
        <v>446.40000000000003</v>
      </c>
      <c r="H7" s="5">
        <v>6.6532258064516121</v>
      </c>
      <c r="I7" s="5">
        <v>21.102150537634412</v>
      </c>
      <c r="J7" s="5">
        <v>56.832437275985662</v>
      </c>
      <c r="K7" s="5">
        <v>8.7589605734767026</v>
      </c>
      <c r="L7" s="5">
        <v>6.6532258064516121</v>
      </c>
      <c r="M7" s="709">
        <v>100</v>
      </c>
      <c r="N7" s="6"/>
    </row>
    <row r="8" spans="1:14" ht="20.100000000000001" customHeight="1" x14ac:dyDescent="0.2">
      <c r="A8" s="7" t="s">
        <v>516</v>
      </c>
      <c r="B8" s="8">
        <v>1528.3889999999999</v>
      </c>
      <c r="C8" s="8">
        <v>4816.9229999999998</v>
      </c>
      <c r="D8" s="8">
        <v>8154.1950000000006</v>
      </c>
      <c r="E8" s="8">
        <v>1276.085</v>
      </c>
      <c r="F8" s="8">
        <v>1067.741</v>
      </c>
      <c r="G8" s="8">
        <v>16843.332999999999</v>
      </c>
      <c r="H8" s="8">
        <v>9.0741482104521705</v>
      </c>
      <c r="I8" s="8">
        <v>28.598395578832292</v>
      </c>
      <c r="J8" s="8">
        <v>48.412003728715696</v>
      </c>
      <c r="K8" s="8">
        <v>7.5762024060202338</v>
      </c>
      <c r="L8" s="8">
        <v>6.3392500759796171</v>
      </c>
      <c r="M8" s="710">
        <v>100</v>
      </c>
    </row>
    <row r="9" spans="1:14" ht="20.100000000000001" customHeight="1" x14ac:dyDescent="0.2">
      <c r="A9" s="7" t="s">
        <v>517</v>
      </c>
      <c r="B9" s="8">
        <v>22368.5</v>
      </c>
      <c r="C9" s="8">
        <v>66260.87</v>
      </c>
      <c r="D9" s="8">
        <v>143636.95000000001</v>
      </c>
      <c r="E9" s="8">
        <v>24996.809999999998</v>
      </c>
      <c r="F9" s="8">
        <v>18456.78</v>
      </c>
      <c r="G9" s="8">
        <v>275719.91000000003</v>
      </c>
      <c r="H9" s="8">
        <v>8.1127619692027313</v>
      </c>
      <c r="I9" s="8">
        <v>24.031949669503369</v>
      </c>
      <c r="J9" s="8">
        <v>52.09524041988842</v>
      </c>
      <c r="K9" s="8">
        <v>9.0660155808116993</v>
      </c>
      <c r="L9" s="8">
        <v>6.6940323605937619</v>
      </c>
      <c r="M9" s="710">
        <v>100</v>
      </c>
    </row>
    <row r="10" spans="1:14" ht="20.100000000000001" customHeight="1" x14ac:dyDescent="0.2">
      <c r="A10" s="7" t="s">
        <v>518</v>
      </c>
      <c r="B10" s="8">
        <v>753.15300000000002</v>
      </c>
      <c r="C10" s="8">
        <v>2249.9849999999997</v>
      </c>
      <c r="D10" s="8">
        <v>3633.6410000000001</v>
      </c>
      <c r="E10" s="8">
        <v>457.60500000000002</v>
      </c>
      <c r="F10" s="8">
        <v>348.40599999999961</v>
      </c>
      <c r="G10" s="8">
        <v>7442.79</v>
      </c>
      <c r="H10" s="8">
        <v>10.119229482492454</v>
      </c>
      <c r="I10" s="8">
        <v>30.230397471915772</v>
      </c>
      <c r="J10" s="8">
        <v>48.820952895352413</v>
      </c>
      <c r="K10" s="8">
        <v>6.1482992264997405</v>
      </c>
      <c r="L10" s="9">
        <v>4.6811209237396136</v>
      </c>
      <c r="M10" s="712">
        <v>100</v>
      </c>
    </row>
    <row r="11" spans="1:14" ht="20.100000000000001" customHeight="1" x14ac:dyDescent="0.2">
      <c r="A11" s="7" t="s">
        <v>519</v>
      </c>
      <c r="B11" s="8">
        <v>2374.1</v>
      </c>
      <c r="C11" s="8">
        <v>7987.7999999999993</v>
      </c>
      <c r="D11" s="8">
        <v>17266.2</v>
      </c>
      <c r="E11" s="8">
        <v>2706.3</v>
      </c>
      <c r="F11" s="8">
        <v>2363.6999999999998</v>
      </c>
      <c r="G11" s="8">
        <v>32698.1</v>
      </c>
      <c r="H11" s="8">
        <v>7.2606665219080009</v>
      </c>
      <c r="I11" s="8">
        <v>24.428942354448729</v>
      </c>
      <c r="J11" s="8">
        <v>52.804903037179542</v>
      </c>
      <c r="K11" s="8">
        <v>8.2766276939638708</v>
      </c>
      <c r="L11" s="8">
        <v>7.22886039249987</v>
      </c>
      <c r="M11" s="710">
        <v>100</v>
      </c>
    </row>
    <row r="12" spans="1:14" ht="20.100000000000001" customHeight="1" x14ac:dyDescent="0.2">
      <c r="A12" s="7" t="s">
        <v>520</v>
      </c>
      <c r="B12" s="8">
        <v>4984.5300000000007</v>
      </c>
      <c r="C12" s="8">
        <v>14785.740000000002</v>
      </c>
      <c r="D12" s="8">
        <v>27220.09</v>
      </c>
      <c r="E12" s="8">
        <v>4863.6299999999992</v>
      </c>
      <c r="F12" s="8">
        <v>3916.24</v>
      </c>
      <c r="G12" s="8">
        <v>55770.229999999996</v>
      </c>
      <c r="H12" s="8">
        <v>8.9376177935791201</v>
      </c>
      <c r="I12" s="8">
        <v>26.511886359443025</v>
      </c>
      <c r="J12" s="8">
        <v>48.807562744496487</v>
      </c>
      <c r="K12" s="8">
        <v>8.7208354708237703</v>
      </c>
      <c r="L12" s="8">
        <v>7.0220976316576058</v>
      </c>
      <c r="M12" s="710">
        <v>100</v>
      </c>
    </row>
    <row r="13" spans="1:14" ht="20.100000000000001" customHeight="1" x14ac:dyDescent="0.2">
      <c r="A13" s="7" t="s">
        <v>521</v>
      </c>
      <c r="B13" s="8">
        <v>11108.060000000001</v>
      </c>
      <c r="C13" s="8">
        <v>32347.87</v>
      </c>
      <c r="D13" s="8">
        <v>53369.482000000004</v>
      </c>
      <c r="E13" s="8">
        <v>8080.637999999999</v>
      </c>
      <c r="F13" s="8">
        <v>6666.2039999999997</v>
      </c>
      <c r="G13" s="8">
        <v>111572.25400000002</v>
      </c>
      <c r="H13" s="8">
        <v>9.9559340263933365</v>
      </c>
      <c r="I13" s="8">
        <v>28.992754775752754</v>
      </c>
      <c r="J13" s="8">
        <v>47.834008982197304</v>
      </c>
      <c r="K13" s="8">
        <v>7.242515688533099</v>
      </c>
      <c r="L13" s="8">
        <v>5.9747865271234897</v>
      </c>
      <c r="M13" s="710">
        <v>100</v>
      </c>
    </row>
    <row r="14" spans="1:14" ht="20.100000000000001" customHeight="1" x14ac:dyDescent="0.2">
      <c r="A14" s="7" t="s">
        <v>543</v>
      </c>
      <c r="B14" s="8">
        <v>178.08500000000001</v>
      </c>
      <c r="C14" s="8">
        <v>610.48800000000006</v>
      </c>
      <c r="D14" s="8">
        <v>2018.6909999999998</v>
      </c>
      <c r="E14" s="8">
        <v>587.84199999999998</v>
      </c>
      <c r="F14" s="8">
        <v>678.13300000000004</v>
      </c>
      <c r="G14" s="8">
        <v>4073.2390000000005</v>
      </c>
      <c r="H14" s="8">
        <v>4.372073428541758</v>
      </c>
      <c r="I14" s="8">
        <v>14.987777540183622</v>
      </c>
      <c r="J14" s="8">
        <v>49.55984659873873</v>
      </c>
      <c r="K14" s="8">
        <v>14.431807217793994</v>
      </c>
      <c r="L14" s="8">
        <v>16.648495214741878</v>
      </c>
      <c r="M14" s="710">
        <v>100</v>
      </c>
    </row>
    <row r="15" spans="1:14" ht="20.100000000000001" customHeight="1" x14ac:dyDescent="0.2">
      <c r="A15" s="7" t="s">
        <v>523</v>
      </c>
      <c r="B15" s="8">
        <v>3428.2308588408714</v>
      </c>
      <c r="C15" s="8">
        <v>11507.534641113634</v>
      </c>
      <c r="D15" s="8">
        <v>33227.190966625611</v>
      </c>
      <c r="E15" s="8">
        <v>9396.9926812968824</v>
      </c>
      <c r="F15" s="8">
        <v>8530.0508521230076</v>
      </c>
      <c r="G15" s="8">
        <v>66090</v>
      </c>
      <c r="H15" s="8">
        <v>5.1872157041017877</v>
      </c>
      <c r="I15" s="8">
        <v>17.411915026650981</v>
      </c>
      <c r="J15" s="8">
        <v>50.275671004124092</v>
      </c>
      <c r="K15" s="8">
        <v>14.218478864119961</v>
      </c>
      <c r="L15" s="8">
        <v>12.906719401003189</v>
      </c>
      <c r="M15" s="710">
        <v>100</v>
      </c>
    </row>
    <row r="16" spans="1:14" ht="20.100000000000001" customHeight="1" x14ac:dyDescent="0.2">
      <c r="A16" s="10" t="s">
        <v>524</v>
      </c>
      <c r="B16" s="11">
        <v>7561.5500480423389</v>
      </c>
      <c r="C16" s="11">
        <v>23138.586016374837</v>
      </c>
      <c r="D16" s="11">
        <v>50628.63115442171</v>
      </c>
      <c r="E16" s="11">
        <v>9903.398798324175</v>
      </c>
      <c r="F16" s="11">
        <v>8229.5339828369342</v>
      </c>
      <c r="G16" s="11">
        <v>99461.699999999983</v>
      </c>
      <c r="H16" s="11">
        <v>7.6024741664805049</v>
      </c>
      <c r="I16" s="11">
        <v>23.263815133237056</v>
      </c>
      <c r="J16" s="11">
        <v>50.902640065896442</v>
      </c>
      <c r="K16" s="11">
        <v>9.9569973148701223</v>
      </c>
      <c r="L16" s="11">
        <v>8.2740733195158906</v>
      </c>
      <c r="M16" s="711">
        <v>100</v>
      </c>
    </row>
    <row r="17" spans="1:13" ht="24.95" customHeight="1" x14ac:dyDescent="0.2">
      <c r="A17" s="892" t="s">
        <v>544</v>
      </c>
      <c r="B17" s="893">
        <v>54314.297906883206</v>
      </c>
      <c r="C17" s="893">
        <v>163799.99665748846</v>
      </c>
      <c r="D17" s="893">
        <v>339408.77112104732</v>
      </c>
      <c r="E17" s="893">
        <v>62308.401479621054</v>
      </c>
      <c r="F17" s="893">
        <v>50285.488834959935</v>
      </c>
      <c r="G17" s="893">
        <v>670116.95600000001</v>
      </c>
      <c r="H17" s="893">
        <v>8.1051967750661138</v>
      </c>
      <c r="I17" s="893">
        <v>24.443493809681851</v>
      </c>
      <c r="J17" s="893">
        <v>50.649184158391492</v>
      </c>
      <c r="K17" s="893">
        <v>9.2981383207412911</v>
      </c>
      <c r="L17" s="893">
        <v>7.5039869361192428</v>
      </c>
      <c r="M17" s="894">
        <v>100</v>
      </c>
    </row>
    <row r="18" spans="1:13" ht="9.9499999999999993" customHeight="1" x14ac:dyDescent="0.2"/>
    <row r="19" spans="1:13" ht="16.5" customHeight="1" x14ac:dyDescent="0.2">
      <c r="A19" s="1" t="s">
        <v>526</v>
      </c>
      <c r="B19" s="1"/>
      <c r="C19" s="22"/>
      <c r="D19" s="22"/>
      <c r="E19" s="13" t="s">
        <v>555</v>
      </c>
      <c r="F19" s="22"/>
      <c r="G19" s="22"/>
      <c r="H19" s="22"/>
      <c r="I19" s="22"/>
      <c r="J19" s="22"/>
      <c r="K19" s="22"/>
      <c r="L19" s="22"/>
      <c r="M19" s="22"/>
    </row>
    <row r="20" spans="1:13" ht="16.5" customHeight="1" x14ac:dyDescent="0.2">
      <c r="A20" s="16" t="s">
        <v>527</v>
      </c>
      <c r="B20" s="16"/>
      <c r="C20" s="22"/>
      <c r="D20" s="22"/>
      <c r="E20" s="874" t="s">
        <v>546</v>
      </c>
      <c r="F20" s="22"/>
      <c r="G20" s="22"/>
      <c r="H20" s="22"/>
      <c r="I20" s="22"/>
      <c r="J20" s="22"/>
      <c r="K20" s="22"/>
      <c r="L20" s="22"/>
      <c r="M20" s="22"/>
    </row>
    <row r="21" spans="1:13" ht="20.100000000000001" customHeight="1" x14ac:dyDescent="0.3">
      <c r="A21" s="19"/>
      <c r="B21" s="19"/>
      <c r="E21" s="874" t="s">
        <v>547</v>
      </c>
    </row>
    <row r="22" spans="1:13" ht="9.9499999999999993" customHeight="1" x14ac:dyDescent="0.2"/>
    <row r="23" spans="1:13" ht="9.9499999999999993" customHeight="1" x14ac:dyDescent="0.2"/>
    <row r="24" spans="1:13" ht="9.9499999999999993" customHeight="1" x14ac:dyDescent="0.2"/>
    <row r="25" spans="1:13" ht="9.9499999999999993" customHeight="1" x14ac:dyDescent="0.2"/>
    <row r="29" spans="1:13" ht="15" x14ac:dyDescent="0.25">
      <c r="A29" s="20"/>
      <c r="B29" s="23"/>
    </row>
    <row r="36" spans="1:2" ht="15.75" x14ac:dyDescent="0.3">
      <c r="A36" s="19"/>
      <c r="B36" s="19"/>
    </row>
    <row r="37" spans="1:2" ht="15.75" x14ac:dyDescent="0.3">
      <c r="A37" s="19"/>
      <c r="B37" s="19"/>
    </row>
    <row r="38" spans="1:2" ht="15.75" x14ac:dyDescent="0.3">
      <c r="A38" s="19"/>
      <c r="B38" s="19"/>
    </row>
    <row r="39" spans="1:2" ht="15.75" x14ac:dyDescent="0.3">
      <c r="A39" s="19"/>
      <c r="B39" s="19"/>
    </row>
    <row r="40" spans="1:2" ht="15.75" x14ac:dyDescent="0.3">
      <c r="A40" s="19"/>
      <c r="B40" s="19"/>
    </row>
    <row r="41" spans="1:2" ht="15.75" x14ac:dyDescent="0.3">
      <c r="A41" s="19"/>
      <c r="B41" s="19"/>
    </row>
    <row r="42" spans="1:2" ht="15.75" x14ac:dyDescent="0.3">
      <c r="A42" s="19"/>
      <c r="B42" s="19"/>
    </row>
    <row r="43" spans="1:2" ht="15.75" x14ac:dyDescent="0.3">
      <c r="A43" s="19"/>
      <c r="B43" s="19"/>
    </row>
    <row r="44" spans="1:2" ht="15.75" x14ac:dyDescent="0.3">
      <c r="A44" s="19"/>
      <c r="B44" s="19"/>
    </row>
    <row r="45" spans="1:2" ht="15.75" x14ac:dyDescent="0.3">
      <c r="A45" s="19"/>
      <c r="B45" s="19"/>
    </row>
    <row r="46" spans="1:2" ht="15.75" x14ac:dyDescent="0.3">
      <c r="A46" s="19"/>
      <c r="B46" s="19"/>
    </row>
    <row r="47" spans="1:2" ht="15.75" x14ac:dyDescent="0.3">
      <c r="A47" s="19"/>
      <c r="B47" s="19"/>
    </row>
    <row r="48" spans="1:2" ht="15.75" x14ac:dyDescent="0.3">
      <c r="A48" s="19"/>
      <c r="B48" s="19"/>
    </row>
  </sheetData>
  <mergeCells count="4">
    <mergeCell ref="A2:M2"/>
    <mergeCell ref="A5:A6"/>
    <mergeCell ref="B5:G5"/>
    <mergeCell ref="H5:M5"/>
  </mergeCells>
  <hyperlinks>
    <hyperlink ref="N2" location="CONTENTS!A7" display="Back to Contents" xr:uid="{111E002C-C6A3-4DCB-BB07-ACB364DFDE90}"/>
  </hyperlinks>
  <pageMargins left="0.5" right="0.5" top="0.75" bottom="0.75" header="0.3" footer="0.3"/>
  <pageSetup scale="69" fitToHeight="6" orientation="landscape" r:id="rId1"/>
  <headerFooter alignWithMargins="0">
    <oddHeader>&amp;L&amp;"Arial,Italic"ASEAN STATISTICAL YEARBOOK 2023</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D16DC-DFF3-4A28-B3DA-02CC2530B2DC}">
  <sheetPr>
    <tabColor theme="9" tint="0.39997558519241921"/>
    <pageSetUpPr fitToPage="1"/>
  </sheetPr>
  <dimension ref="A1:W51"/>
  <sheetViews>
    <sheetView showGridLines="0" zoomScale="90" zoomScaleNormal="90" zoomScaleSheetLayoutView="80" workbookViewId="0">
      <selection activeCell="K2" sqref="K2"/>
    </sheetView>
  </sheetViews>
  <sheetFormatPr defaultColWidth="9.140625" defaultRowHeight="15" x14ac:dyDescent="0.25"/>
  <cols>
    <col min="1" max="1" width="9.28515625" style="26" customWidth="1"/>
    <col min="2" max="2" width="66.5703125" style="26" customWidth="1"/>
    <col min="3" max="10" width="16.140625" style="26" bestFit="1"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147</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715</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489988.99961822823</v>
      </c>
      <c r="D5" s="1057">
        <v>498092.30414771108</v>
      </c>
      <c r="E5" s="1057">
        <v>513873.79399260151</v>
      </c>
      <c r="F5" s="1057">
        <v>535021.98026787117</v>
      </c>
      <c r="G5" s="1057">
        <v>549291.56192712707</v>
      </c>
      <c r="H5" s="1057">
        <v>565986.83141936339</v>
      </c>
      <c r="I5" s="1057">
        <v>584485.94505814323</v>
      </c>
      <c r="J5" s="1057">
        <v>604112.2401954286</v>
      </c>
      <c r="L5" s="126"/>
      <c r="M5" s="131"/>
      <c r="N5" s="131"/>
      <c r="O5" s="131"/>
      <c r="P5" s="131"/>
      <c r="Q5" s="131"/>
      <c r="R5" s="131"/>
      <c r="S5" s="131"/>
      <c r="T5" s="131"/>
      <c r="U5" s="131"/>
      <c r="V5" s="131"/>
      <c r="W5" s="131"/>
    </row>
    <row r="6" spans="1:23" ht="24.95" customHeight="1" x14ac:dyDescent="0.25">
      <c r="A6" s="1051" t="s">
        <v>649</v>
      </c>
      <c r="B6" s="1048" t="s">
        <v>650</v>
      </c>
      <c r="C6" s="1057">
        <v>211057.32797944799</v>
      </c>
      <c r="D6" s="1057">
        <v>195201.48048708701</v>
      </c>
      <c r="E6" s="1057">
        <v>178821.96150721543</v>
      </c>
      <c r="F6" s="1057">
        <v>174241.01474855709</v>
      </c>
      <c r="G6" s="1057">
        <v>172939.00726333755</v>
      </c>
      <c r="H6" s="1057">
        <v>161403.88190328315</v>
      </c>
      <c r="I6" s="1057">
        <v>148853.57903749452</v>
      </c>
      <c r="J6" s="1057">
        <v>156571.7434526076</v>
      </c>
      <c r="L6" s="126"/>
      <c r="M6" s="131"/>
      <c r="N6" s="131"/>
      <c r="O6" s="131"/>
      <c r="P6" s="131"/>
      <c r="Q6" s="131"/>
      <c r="R6" s="131"/>
      <c r="S6" s="131"/>
      <c r="T6" s="131"/>
      <c r="U6" s="131"/>
      <c r="V6" s="131"/>
      <c r="W6" s="131"/>
    </row>
    <row r="7" spans="1:23" ht="24.95" customHeight="1" x14ac:dyDescent="0.25">
      <c r="A7" s="1051" t="s">
        <v>651</v>
      </c>
      <c r="B7" s="1048" t="s">
        <v>616</v>
      </c>
      <c r="C7" s="1057">
        <v>709280.70534532529</v>
      </c>
      <c r="D7" s="1057">
        <v>788296.13153099793</v>
      </c>
      <c r="E7" s="1057">
        <v>883885.21681428212</v>
      </c>
      <c r="F7" s="1057">
        <v>985358.54217555537</v>
      </c>
      <c r="G7" s="1057">
        <v>1079901.9814129628</v>
      </c>
      <c r="H7" s="1057">
        <v>1133812.199789335</v>
      </c>
      <c r="I7" s="1057">
        <v>1202445.5983827054</v>
      </c>
      <c r="J7" s="1057">
        <v>1299865.8944821756</v>
      </c>
      <c r="L7" s="126"/>
      <c r="M7" s="131"/>
      <c r="N7" s="131"/>
      <c r="O7" s="131"/>
      <c r="P7" s="131"/>
      <c r="Q7" s="131"/>
      <c r="R7" s="131"/>
      <c r="S7" s="131"/>
      <c r="T7" s="131"/>
      <c r="U7" s="131"/>
      <c r="V7" s="131"/>
      <c r="W7" s="131"/>
    </row>
    <row r="8" spans="1:23" ht="24.95" customHeight="1" x14ac:dyDescent="0.25">
      <c r="A8" s="1051" t="s">
        <v>652</v>
      </c>
      <c r="B8" s="1048" t="s">
        <v>653</v>
      </c>
      <c r="C8" s="1057">
        <v>126555.74285164749</v>
      </c>
      <c r="D8" s="1057">
        <v>140485.86489244271</v>
      </c>
      <c r="E8" s="1057">
        <v>153377.48348854401</v>
      </c>
      <c r="F8" s="1057">
        <v>165851.23066684246</v>
      </c>
      <c r="G8" s="1057">
        <v>180461.97959615535</v>
      </c>
      <c r="H8" s="1057">
        <v>192148.60386024066</v>
      </c>
      <c r="I8" s="1057">
        <v>202491.74067651611</v>
      </c>
      <c r="J8" s="1057">
        <v>216886.83781366653</v>
      </c>
      <c r="L8" s="126"/>
      <c r="M8" s="131"/>
      <c r="N8" s="131"/>
      <c r="O8" s="131"/>
      <c r="P8" s="131"/>
      <c r="Q8" s="131"/>
      <c r="R8" s="131"/>
      <c r="S8" s="131"/>
      <c r="T8" s="131"/>
      <c r="U8" s="131"/>
      <c r="V8" s="131"/>
      <c r="W8" s="131"/>
    </row>
    <row r="9" spans="1:23" ht="24.95" customHeight="1" x14ac:dyDescent="0.25">
      <c r="A9" s="1051" t="s">
        <v>654</v>
      </c>
      <c r="B9" s="1048" t="s">
        <v>617</v>
      </c>
      <c r="C9" s="1057">
        <v>222440.81324830587</v>
      </c>
      <c r="D9" s="1057">
        <v>244684.89457313649</v>
      </c>
      <c r="E9" s="1057">
        <v>265972.48040099937</v>
      </c>
      <c r="F9" s="1057">
        <v>289820.06436142512</v>
      </c>
      <c r="G9" s="1057">
        <v>314571.40108005895</v>
      </c>
      <c r="H9" s="1057">
        <v>337050.03620531241</v>
      </c>
      <c r="I9" s="1057">
        <v>335901.33212550398</v>
      </c>
      <c r="J9" s="1057">
        <v>363330.14317778259</v>
      </c>
      <c r="L9" s="126"/>
      <c r="M9" s="131"/>
      <c r="N9" s="131"/>
      <c r="O9" s="131"/>
      <c r="P9" s="131"/>
      <c r="Q9" s="131"/>
      <c r="R9" s="131"/>
      <c r="S9" s="131"/>
      <c r="T9" s="131"/>
      <c r="U9" s="131"/>
      <c r="V9" s="131"/>
      <c r="W9" s="131"/>
    </row>
    <row r="10" spans="1:23" ht="24.95" customHeight="1" x14ac:dyDescent="0.25">
      <c r="A10" s="1051" t="s">
        <v>655</v>
      </c>
      <c r="B10" s="1048" t="s">
        <v>656</v>
      </c>
      <c r="C10" s="1057">
        <v>302026.24664078117</v>
      </c>
      <c r="D10" s="1057">
        <v>326127.94112271548</v>
      </c>
      <c r="E10" s="1057">
        <v>352413.85317720647</v>
      </c>
      <c r="F10" s="1057">
        <v>381684.60018657253</v>
      </c>
      <c r="G10" s="1057">
        <v>419205.78178718832</v>
      </c>
      <c r="H10" s="1057">
        <v>443630.10021695943</v>
      </c>
      <c r="I10" s="1057">
        <v>445852.59210578608</v>
      </c>
      <c r="J10" s="1057">
        <v>491127.68370415247</v>
      </c>
      <c r="L10" s="126"/>
      <c r="M10" s="131"/>
      <c r="N10" s="131"/>
      <c r="O10" s="131"/>
      <c r="P10" s="131"/>
      <c r="Q10" s="131"/>
      <c r="R10" s="131"/>
      <c r="S10" s="131"/>
      <c r="T10" s="131"/>
      <c r="U10" s="131"/>
      <c r="V10" s="131"/>
      <c r="W10" s="131"/>
    </row>
    <row r="11" spans="1:23" ht="24.95" customHeight="1" x14ac:dyDescent="0.25">
      <c r="A11" s="1051" t="s">
        <v>657</v>
      </c>
      <c r="B11" s="1048" t="s">
        <v>658</v>
      </c>
      <c r="C11" s="1057">
        <v>192248.99530720949</v>
      </c>
      <c r="D11" s="1057">
        <v>211222.04910851782</v>
      </c>
      <c r="E11" s="1057">
        <v>227811.03422386909</v>
      </c>
      <c r="F11" s="1057">
        <v>248679.82508795572</v>
      </c>
      <c r="G11" s="1057">
        <v>273068.76307800575</v>
      </c>
      <c r="H11" s="1057">
        <v>275967.89782307169</v>
      </c>
      <c r="I11" s="1057">
        <v>267373.74959879107</v>
      </c>
      <c r="J11" s="1057">
        <v>299264.86564940866</v>
      </c>
      <c r="L11" s="126"/>
      <c r="M11" s="131"/>
      <c r="N11" s="131"/>
      <c r="O11" s="131"/>
      <c r="P11" s="131"/>
      <c r="Q11" s="131"/>
      <c r="R11" s="131"/>
      <c r="S11" s="131"/>
      <c r="T11" s="131"/>
      <c r="U11" s="131"/>
      <c r="V11" s="131"/>
      <c r="W11" s="131"/>
    </row>
    <row r="12" spans="1:23" ht="24.95" customHeight="1" x14ac:dyDescent="0.25">
      <c r="A12" s="1051" t="s">
        <v>659</v>
      </c>
      <c r="B12" s="1048" t="s">
        <v>660</v>
      </c>
      <c r="C12" s="1057">
        <v>105731.01096849116</v>
      </c>
      <c r="D12" s="1057">
        <v>112383.25337356755</v>
      </c>
      <c r="E12" s="1057">
        <v>122385.36292381512</v>
      </c>
      <c r="F12" s="1057">
        <v>131240.95676245139</v>
      </c>
      <c r="G12" s="1057">
        <v>142999.64615461335</v>
      </c>
      <c r="H12" s="1057">
        <v>112769.73274409921</v>
      </c>
      <c r="I12" s="1057">
        <v>89979.015763539355</v>
      </c>
      <c r="J12" s="1057">
        <v>126523.91537731336</v>
      </c>
      <c r="L12" s="126"/>
      <c r="M12" s="131"/>
      <c r="N12" s="131"/>
      <c r="O12" s="131"/>
      <c r="P12" s="131"/>
      <c r="Q12" s="131"/>
      <c r="R12" s="131"/>
      <c r="S12" s="131"/>
      <c r="T12" s="131"/>
      <c r="U12" s="131"/>
      <c r="V12" s="131"/>
      <c r="W12" s="131"/>
    </row>
    <row r="13" spans="1:23" ht="24.95" customHeight="1" x14ac:dyDescent="0.25">
      <c r="A13" s="1051" t="s">
        <v>661</v>
      </c>
      <c r="B13" s="1048" t="s">
        <v>662</v>
      </c>
      <c r="C13" s="1057">
        <v>195621.37085730466</v>
      </c>
      <c r="D13" s="1057">
        <v>212679.55439606158</v>
      </c>
      <c r="E13" s="1057">
        <v>227630.92707010475</v>
      </c>
      <c r="F13" s="1057">
        <v>245560.08280514643</v>
      </c>
      <c r="G13" s="1057">
        <v>266045.44214919646</v>
      </c>
      <c r="H13" s="1057">
        <v>283316.46400519524</v>
      </c>
      <c r="I13" s="1057">
        <v>297704.35026394494</v>
      </c>
      <c r="J13" s="1057">
        <v>320934.57968323369</v>
      </c>
      <c r="L13" s="126"/>
      <c r="M13" s="131"/>
      <c r="N13" s="131"/>
      <c r="O13" s="131"/>
      <c r="P13" s="131"/>
      <c r="Q13" s="131"/>
      <c r="R13" s="131"/>
      <c r="S13" s="131"/>
      <c r="T13" s="131"/>
      <c r="U13" s="131"/>
      <c r="V13" s="131"/>
      <c r="W13" s="131"/>
    </row>
    <row r="14" spans="1:23" ht="24.95" customHeight="1" x14ac:dyDescent="0.25">
      <c r="A14" s="1052" t="s">
        <v>663</v>
      </c>
      <c r="B14" s="680" t="s">
        <v>664</v>
      </c>
      <c r="C14" s="1057">
        <v>169612.50499007932</v>
      </c>
      <c r="D14" s="1057">
        <v>182951.77024085727</v>
      </c>
      <c r="E14" s="1057">
        <v>197475.96738277902</v>
      </c>
      <c r="F14" s="1057">
        <v>213692.8810112724</v>
      </c>
      <c r="G14" s="1057">
        <v>232840.52296305564</v>
      </c>
      <c r="H14" s="1057">
        <v>250243.29032966067</v>
      </c>
      <c r="I14" s="1057">
        <v>274006.4551163062</v>
      </c>
      <c r="J14" s="1057">
        <v>298741.14325971366</v>
      </c>
      <c r="L14" s="126"/>
      <c r="M14" s="131"/>
      <c r="N14" s="131"/>
      <c r="O14" s="131"/>
      <c r="P14" s="131"/>
      <c r="Q14" s="131"/>
      <c r="R14" s="131"/>
      <c r="S14" s="131"/>
      <c r="T14" s="131"/>
      <c r="U14" s="131"/>
      <c r="V14" s="131"/>
      <c r="W14" s="131"/>
    </row>
    <row r="15" spans="1:23" ht="24.95" customHeight="1" x14ac:dyDescent="0.25">
      <c r="A15" s="1052" t="s">
        <v>665</v>
      </c>
      <c r="B15" s="680" t="s">
        <v>666</v>
      </c>
      <c r="C15" s="1057">
        <v>313670.514900562</v>
      </c>
      <c r="D15" s="1057">
        <v>331098.03542720736</v>
      </c>
      <c r="E15" s="1057">
        <v>349598.31436860817</v>
      </c>
      <c r="F15" s="1057">
        <v>371216.77663767489</v>
      </c>
      <c r="G15" s="1057">
        <v>393294.05168075446</v>
      </c>
      <c r="H15" s="1057">
        <v>389226.70507107268</v>
      </c>
      <c r="I15" s="1057">
        <v>385528.91492042452</v>
      </c>
      <c r="J15" s="1057">
        <v>423306.54075292335</v>
      </c>
      <c r="L15" s="126"/>
      <c r="M15" s="131"/>
      <c r="N15" s="131"/>
      <c r="O15" s="131"/>
      <c r="P15" s="131"/>
      <c r="Q15" s="131"/>
      <c r="R15" s="131"/>
      <c r="S15" s="131"/>
      <c r="T15" s="131"/>
      <c r="U15" s="131"/>
      <c r="V15" s="131"/>
      <c r="W15" s="131"/>
    </row>
    <row r="16" spans="1:23" ht="24.95" customHeight="1" x14ac:dyDescent="0.25">
      <c r="A16" s="1052" t="s">
        <v>667</v>
      </c>
      <c r="B16" s="680" t="s">
        <v>668</v>
      </c>
      <c r="C16" s="1057">
        <v>294727.94153641036</v>
      </c>
      <c r="D16" s="1057">
        <v>314642.87025277934</v>
      </c>
      <c r="E16" s="1057">
        <v>334208.48997232097</v>
      </c>
      <c r="F16" s="1057">
        <v>354551.86479649646</v>
      </c>
      <c r="G16" s="1057">
        <v>376500.60457950749</v>
      </c>
      <c r="H16" s="1057">
        <v>390997.15856607619</v>
      </c>
      <c r="I16" s="1057">
        <v>419363.81597508769</v>
      </c>
      <c r="J16" s="1057">
        <v>437620.75048663223</v>
      </c>
      <c r="L16" s="126"/>
      <c r="M16" s="131"/>
      <c r="N16" s="131"/>
      <c r="O16" s="131"/>
      <c r="P16" s="131"/>
      <c r="Q16" s="131"/>
      <c r="R16" s="131"/>
      <c r="S16" s="131"/>
      <c r="T16" s="131"/>
      <c r="U16" s="131"/>
      <c r="V16" s="131"/>
      <c r="W16" s="131"/>
    </row>
    <row r="17" spans="1:23" ht="24.95" customHeight="1" x14ac:dyDescent="0.25">
      <c r="A17" s="680"/>
      <c r="B17" s="1053" t="s">
        <v>695</v>
      </c>
      <c r="C17" s="1058">
        <v>3332962.1742437934</v>
      </c>
      <c r="D17" s="1058">
        <v>3557866.149553081</v>
      </c>
      <c r="E17" s="1058">
        <v>3807454.8853223454</v>
      </c>
      <c r="F17" s="1058">
        <v>4096919.819507821</v>
      </c>
      <c r="G17" s="1058">
        <v>4401120.743671963</v>
      </c>
      <c r="H17" s="1058">
        <v>4536552.9019336691</v>
      </c>
      <c r="I17" s="1058">
        <v>4653987.0890242429</v>
      </c>
      <c r="J17" s="1058">
        <v>5038286.3380350396</v>
      </c>
      <c r="L17" s="126"/>
      <c r="M17" s="131"/>
      <c r="N17" s="131"/>
      <c r="O17" s="131"/>
      <c r="P17" s="131"/>
      <c r="Q17" s="131"/>
      <c r="R17" s="131"/>
      <c r="S17" s="131"/>
      <c r="T17" s="131"/>
      <c r="U17" s="131"/>
      <c r="V17" s="131"/>
      <c r="W17" s="131"/>
    </row>
    <row r="18" spans="1:23" ht="24.95" customHeight="1" x14ac:dyDescent="0.25">
      <c r="A18" s="680"/>
      <c r="B18" s="680" t="s">
        <v>696</v>
      </c>
      <c r="C18" s="1057">
        <v>363863.53606316843</v>
      </c>
      <c r="D18" s="1057">
        <v>386277.52988465963</v>
      </c>
      <c r="E18" s="1057">
        <v>410419.87550245086</v>
      </c>
      <c r="F18" s="1057">
        <v>435819.57691367104</v>
      </c>
      <c r="G18" s="1057">
        <v>465194.85435114853</v>
      </c>
      <c r="H18" s="1057">
        <v>469290.69898450578</v>
      </c>
      <c r="I18" s="1057">
        <v>480084.26198183175</v>
      </c>
      <c r="J18" s="1057">
        <v>507429.59104462864</v>
      </c>
      <c r="K18" s="131"/>
      <c r="L18" s="126"/>
      <c r="M18" s="131"/>
      <c r="N18" s="131"/>
      <c r="O18" s="131"/>
      <c r="P18" s="131"/>
      <c r="Q18" s="131"/>
      <c r="R18" s="131"/>
      <c r="S18" s="131"/>
      <c r="T18" s="131"/>
      <c r="U18" s="131"/>
      <c r="V18" s="131"/>
      <c r="W18" s="131"/>
    </row>
    <row r="19" spans="1:23" ht="24.95" customHeight="1" x14ac:dyDescent="0.25">
      <c r="A19" s="1054"/>
      <c r="B19" s="1055" t="s">
        <v>697</v>
      </c>
      <c r="C19" s="1060">
        <v>3696825.710306962</v>
      </c>
      <c r="D19" s="1060">
        <v>3944143.6794377407</v>
      </c>
      <c r="E19" s="1060">
        <v>4217874.7608247958</v>
      </c>
      <c r="F19" s="1060">
        <v>4532739.3964214921</v>
      </c>
      <c r="G19" s="1060">
        <v>4866315.5980231119</v>
      </c>
      <c r="H19" s="1060">
        <v>5005843.6009181747</v>
      </c>
      <c r="I19" s="1060">
        <v>5134071.3510060748</v>
      </c>
      <c r="J19" s="1060">
        <v>5545715.9290796686</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85" display="Back to Contents" xr:uid="{084FF128-47AE-48C7-AED9-9E6E17FABBAB}"/>
  </hyperlinks>
  <printOptions horizontalCentered="1"/>
  <pageMargins left="0.5" right="0.5" top="0.75" bottom="0.5" header="0.3" footer="0.3"/>
  <pageSetup scale="63" fitToHeight="6" orientation="landscape" verticalDpi="0" r:id="rId1"/>
  <headerFooter alignWithMargins="0">
    <oddHeader>&amp;L&amp;"Arial,Italic"ASEAN STATISTICAL YEARBOOK 2023</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D6ACD-D0D5-4468-A5A9-5E970338393B}">
  <sheetPr>
    <tabColor theme="9" tint="0.39997558519241921"/>
    <pageSetUpPr fitToPage="1"/>
  </sheetPr>
  <dimension ref="A1:W51"/>
  <sheetViews>
    <sheetView showGridLines="0" zoomScale="90" zoomScaleNormal="90" workbookViewId="0">
      <selection activeCell="K2" sqref="K2"/>
    </sheetView>
  </sheetViews>
  <sheetFormatPr defaultColWidth="9.140625" defaultRowHeight="15" x14ac:dyDescent="0.25"/>
  <cols>
    <col min="1" max="1" width="9.28515625" style="26" customWidth="1"/>
    <col min="2" max="2" width="66.5703125" style="26" customWidth="1"/>
    <col min="3" max="10" width="15.710937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149</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529</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14.474726179373192</v>
      </c>
      <c r="D5" s="1057">
        <v>13.818255365092448</v>
      </c>
      <c r="E5" s="1057">
        <v>12.929879477202963</v>
      </c>
      <c r="F5" s="1057">
        <v>12.306668428130706</v>
      </c>
      <c r="G5" s="1057">
        <v>11.784528558546764</v>
      </c>
      <c r="H5" s="1057">
        <v>12.655403569979896</v>
      </c>
      <c r="I5" s="1057">
        <v>12.560370136370755</v>
      </c>
      <c r="J5" s="1057">
        <v>11.877107933290668</v>
      </c>
      <c r="L5" s="126"/>
      <c r="M5" s="131"/>
      <c r="N5" s="131"/>
      <c r="O5" s="131"/>
      <c r="P5" s="131"/>
      <c r="Q5" s="131"/>
      <c r="R5" s="131"/>
      <c r="S5" s="131"/>
      <c r="T5" s="131"/>
      <c r="U5" s="131"/>
      <c r="V5" s="131"/>
      <c r="W5" s="131"/>
    </row>
    <row r="6" spans="1:23" ht="24.95" customHeight="1" x14ac:dyDescent="0.25">
      <c r="A6" s="1051" t="s">
        <v>649</v>
      </c>
      <c r="B6" s="1048" t="s">
        <v>650</v>
      </c>
      <c r="C6" s="1057">
        <v>4.2529067636741376</v>
      </c>
      <c r="D6" s="1057">
        <v>3.3329889609882231</v>
      </c>
      <c r="E6" s="1057">
        <v>3.2787446646932277</v>
      </c>
      <c r="F6" s="1057">
        <v>3.5131136765415358</v>
      </c>
      <c r="G6" s="1057">
        <v>2.9976767565068911</v>
      </c>
      <c r="H6" s="1057">
        <v>2.3971988513468561</v>
      </c>
      <c r="I6" s="1057">
        <v>2.4354847564247901</v>
      </c>
      <c r="J6" s="1057">
        <v>2.8179023409201438</v>
      </c>
      <c r="L6" s="126"/>
      <c r="M6" s="131"/>
      <c r="N6" s="131"/>
      <c r="O6" s="131"/>
      <c r="P6" s="131"/>
      <c r="Q6" s="131"/>
      <c r="R6" s="131"/>
      <c r="S6" s="131"/>
      <c r="T6" s="131"/>
      <c r="U6" s="131"/>
      <c r="V6" s="131"/>
      <c r="W6" s="131"/>
    </row>
    <row r="7" spans="1:23" ht="24.95" customHeight="1" x14ac:dyDescent="0.25">
      <c r="A7" s="1051" t="s">
        <v>651</v>
      </c>
      <c r="B7" s="1048" t="s">
        <v>616</v>
      </c>
      <c r="C7" s="1057">
        <v>20.960091682796271</v>
      </c>
      <c r="D7" s="1057">
        <v>21.488253187772443</v>
      </c>
      <c r="E7" s="1057">
        <v>22.627123960873444</v>
      </c>
      <c r="F7" s="1057">
        <v>23.36716791777733</v>
      </c>
      <c r="G7" s="1057">
        <v>23.786716510614344</v>
      </c>
      <c r="H7" s="1057">
        <v>23.947243043988916</v>
      </c>
      <c r="I7" s="1057">
        <v>24.617430498178472</v>
      </c>
      <c r="J7" s="1057">
        <v>24.759312160127596</v>
      </c>
      <c r="L7" s="126"/>
      <c r="M7" s="131"/>
      <c r="N7" s="131"/>
      <c r="O7" s="131"/>
      <c r="P7" s="131"/>
      <c r="Q7" s="131"/>
      <c r="R7" s="131"/>
      <c r="S7" s="131"/>
      <c r="T7" s="131"/>
      <c r="U7" s="131"/>
      <c r="V7" s="131"/>
      <c r="W7" s="131"/>
    </row>
    <row r="8" spans="1:23" ht="24.95" customHeight="1" x14ac:dyDescent="0.25">
      <c r="A8" s="1051" t="s">
        <v>652</v>
      </c>
      <c r="B8" s="1048" t="s">
        <v>653</v>
      </c>
      <c r="C8" s="1057">
        <v>3.6120121623774355</v>
      </c>
      <c r="D8" s="1057">
        <v>3.7724866587299295</v>
      </c>
      <c r="E8" s="1057">
        <v>3.9010631099584283</v>
      </c>
      <c r="F8" s="1057">
        <v>3.956870761797457</v>
      </c>
      <c r="G8" s="1057">
        <v>4.1603812430860145</v>
      </c>
      <c r="H8" s="1057">
        <v>4.4038653888472963</v>
      </c>
      <c r="I8" s="1057">
        <v>4.454959019155039</v>
      </c>
      <c r="J8" s="1057">
        <v>4.4832567761561855</v>
      </c>
      <c r="L8" s="126"/>
      <c r="M8" s="131"/>
      <c r="N8" s="131"/>
      <c r="O8" s="131"/>
      <c r="P8" s="131"/>
      <c r="Q8" s="131"/>
      <c r="R8" s="131"/>
      <c r="S8" s="131"/>
      <c r="T8" s="131"/>
      <c r="U8" s="131"/>
      <c r="V8" s="131"/>
      <c r="W8" s="131"/>
    </row>
    <row r="9" spans="1:23" ht="24.95" customHeight="1" x14ac:dyDescent="0.25">
      <c r="A9" s="1051" t="s">
        <v>654</v>
      </c>
      <c r="B9" s="1048" t="s">
        <v>617</v>
      </c>
      <c r="C9" s="1057">
        <v>5.4415360303533724</v>
      </c>
      <c r="D9" s="1057">
        <v>5.5215000340124298</v>
      </c>
      <c r="E9" s="1057">
        <v>5.5834323154616738</v>
      </c>
      <c r="F9" s="1057">
        <v>5.7052810438808841</v>
      </c>
      <c r="G9" s="1057">
        <v>5.8583624016279554</v>
      </c>
      <c r="H9" s="1057">
        <v>5.99540601383233</v>
      </c>
      <c r="I9" s="1057">
        <v>5.9683609042611439</v>
      </c>
      <c r="J9" s="1057">
        <v>6.1988023352262545</v>
      </c>
      <c r="L9" s="126"/>
      <c r="M9" s="131"/>
      <c r="N9" s="131"/>
      <c r="O9" s="131"/>
      <c r="P9" s="131"/>
      <c r="Q9" s="131"/>
      <c r="R9" s="131"/>
      <c r="S9" s="131"/>
      <c r="T9" s="131"/>
      <c r="U9" s="131"/>
      <c r="V9" s="131"/>
      <c r="W9" s="131"/>
    </row>
    <row r="10" spans="1:23" ht="24.95" customHeight="1" x14ac:dyDescent="0.25">
      <c r="A10" s="1051" t="s">
        <v>655</v>
      </c>
      <c r="B10" s="1048" t="s">
        <v>656</v>
      </c>
      <c r="C10" s="1057">
        <v>9.138599217446199</v>
      </c>
      <c r="D10" s="1057">
        <v>9.1985430919307429</v>
      </c>
      <c r="E10" s="1057">
        <v>9.1747460627818906</v>
      </c>
      <c r="F10" s="1057">
        <v>9.1464872720828243</v>
      </c>
      <c r="G10" s="1057">
        <v>9.342331405315738</v>
      </c>
      <c r="H10" s="1057">
        <v>9.5890298752936634</v>
      </c>
      <c r="I10" s="1057">
        <v>9.3427277169046974</v>
      </c>
      <c r="J10" s="1057">
        <v>9.6230537524068396</v>
      </c>
      <c r="L10" s="126"/>
      <c r="M10" s="131"/>
      <c r="N10" s="131"/>
      <c r="O10" s="131"/>
      <c r="P10" s="131"/>
      <c r="Q10" s="131"/>
      <c r="R10" s="131"/>
      <c r="S10" s="131"/>
      <c r="T10" s="131"/>
      <c r="U10" s="131"/>
      <c r="V10" s="131"/>
      <c r="W10" s="131"/>
    </row>
    <row r="11" spans="1:23" ht="24.95" customHeight="1" x14ac:dyDescent="0.25">
      <c r="A11" s="1051" t="s">
        <v>657</v>
      </c>
      <c r="B11" s="1048" t="s">
        <v>658</v>
      </c>
      <c r="C11" s="1057">
        <v>4.9288447048657593</v>
      </c>
      <c r="D11" s="1057">
        <v>5.0710209854607928</v>
      </c>
      <c r="E11" s="1057">
        <v>4.8840287872475567</v>
      </c>
      <c r="F11" s="1057">
        <v>4.9479926152602918</v>
      </c>
      <c r="G11" s="1057">
        <v>5.0259631708120223</v>
      </c>
      <c r="H11" s="1057">
        <v>4.8102440800397712</v>
      </c>
      <c r="I11" s="1057">
        <v>4.4557698184304266</v>
      </c>
      <c r="J11" s="1057">
        <v>4.6500494910352099</v>
      </c>
      <c r="L11" s="126"/>
      <c r="M11" s="131"/>
      <c r="N11" s="131"/>
      <c r="O11" s="131"/>
      <c r="P11" s="131"/>
      <c r="Q11" s="131"/>
      <c r="R11" s="131"/>
      <c r="S11" s="131"/>
      <c r="T11" s="131"/>
      <c r="U11" s="131"/>
      <c r="V11" s="131"/>
      <c r="W11" s="131"/>
    </row>
    <row r="12" spans="1:23" ht="24.95" customHeight="1" x14ac:dyDescent="0.25">
      <c r="A12" s="1051" t="s">
        <v>659</v>
      </c>
      <c r="B12" s="1048" t="s">
        <v>660</v>
      </c>
      <c r="C12" s="1057">
        <v>2.8978313229330221</v>
      </c>
      <c r="D12" s="1057">
        <v>2.9176794119939711</v>
      </c>
      <c r="E12" s="1057">
        <v>2.9395134321546568</v>
      </c>
      <c r="F12" s="1057">
        <v>2.8964082214323139</v>
      </c>
      <c r="G12" s="1057">
        <v>2.9386590105244905</v>
      </c>
      <c r="H12" s="1057">
        <v>2.256855068170974</v>
      </c>
      <c r="I12" s="1057">
        <v>1.7348440473690583</v>
      </c>
      <c r="J12" s="1057">
        <v>2.2721358602872597</v>
      </c>
      <c r="L12" s="126"/>
      <c r="M12" s="131"/>
      <c r="N12" s="131"/>
      <c r="O12" s="131"/>
      <c r="P12" s="131"/>
      <c r="Q12" s="131"/>
      <c r="R12" s="131"/>
      <c r="S12" s="131"/>
      <c r="T12" s="131"/>
      <c r="U12" s="131"/>
      <c r="V12" s="131"/>
      <c r="W12" s="131"/>
    </row>
    <row r="13" spans="1:23" ht="24.95" customHeight="1" x14ac:dyDescent="0.25">
      <c r="A13" s="1051" t="s">
        <v>661</v>
      </c>
      <c r="B13" s="1048" t="s">
        <v>662</v>
      </c>
      <c r="C13" s="1057">
        <v>3.9156230638084586</v>
      </c>
      <c r="D13" s="1057">
        <v>3.9286674391867811</v>
      </c>
      <c r="E13" s="1057">
        <v>3.7960303309013557</v>
      </c>
      <c r="F13" s="1057">
        <v>3.691751072256007</v>
      </c>
      <c r="G13" s="1057">
        <v>3.6538970253614371</v>
      </c>
      <c r="H13" s="1057">
        <v>3.6205105937992998</v>
      </c>
      <c r="I13" s="1057">
        <v>3.6121132005978405</v>
      </c>
      <c r="J13" s="1057">
        <v>3.5137275644064001</v>
      </c>
      <c r="L13" s="126"/>
      <c r="M13" s="131"/>
      <c r="N13" s="131"/>
      <c r="O13" s="131"/>
      <c r="P13" s="131"/>
      <c r="Q13" s="131"/>
      <c r="R13" s="131"/>
      <c r="S13" s="131"/>
      <c r="T13" s="131"/>
      <c r="U13" s="131"/>
      <c r="V13" s="131"/>
      <c r="W13" s="131"/>
    </row>
    <row r="14" spans="1:23" ht="24.95" customHeight="1" x14ac:dyDescent="0.25">
      <c r="A14" s="1052" t="s">
        <v>663</v>
      </c>
      <c r="B14" s="680" t="s">
        <v>664</v>
      </c>
      <c r="C14" s="1057">
        <v>4.4717321137035704</v>
      </c>
      <c r="D14" s="1057">
        <v>4.460950576374489</v>
      </c>
      <c r="E14" s="1057">
        <v>4.399260070549599</v>
      </c>
      <c r="F14" s="1057">
        <v>4.3535726859755357</v>
      </c>
      <c r="G14" s="1057">
        <v>4.3886932754545924</v>
      </c>
      <c r="H14" s="1057">
        <v>4.4465365800578232</v>
      </c>
      <c r="I14" s="1057">
        <v>4.7268995148819641</v>
      </c>
      <c r="J14" s="1057">
        <v>4.7569689499802958</v>
      </c>
      <c r="L14" s="126"/>
      <c r="M14" s="131"/>
      <c r="N14" s="131"/>
      <c r="O14" s="131"/>
      <c r="P14" s="131"/>
      <c r="Q14" s="131"/>
      <c r="R14" s="131"/>
      <c r="S14" s="131"/>
      <c r="T14" s="131"/>
      <c r="U14" s="131"/>
      <c r="V14" s="131"/>
      <c r="W14" s="131"/>
    </row>
    <row r="15" spans="1:23" ht="24.95" customHeight="1" x14ac:dyDescent="0.25">
      <c r="A15" s="1052" t="s">
        <v>665</v>
      </c>
      <c r="B15" s="680" t="s">
        <v>666</v>
      </c>
      <c r="C15" s="1057">
        <v>8.480031807443396</v>
      </c>
      <c r="D15" s="1057">
        <v>8.4381626731869073</v>
      </c>
      <c r="E15" s="1057">
        <v>8.1092471153775598</v>
      </c>
      <c r="F15" s="1057">
        <v>7.7321529684080748</v>
      </c>
      <c r="G15" s="1057">
        <v>7.575449350288217</v>
      </c>
      <c r="H15" s="1057">
        <v>7.2646935054784656</v>
      </c>
      <c r="I15" s="1057">
        <v>6.8207621436783539</v>
      </c>
      <c r="J15" s="1057">
        <v>6.7383023277986469</v>
      </c>
      <c r="L15" s="126"/>
      <c r="M15" s="131"/>
      <c r="N15" s="131"/>
      <c r="O15" s="131"/>
      <c r="P15" s="131"/>
      <c r="Q15" s="131"/>
      <c r="R15" s="131"/>
      <c r="S15" s="131"/>
      <c r="T15" s="131"/>
      <c r="U15" s="131"/>
      <c r="V15" s="131"/>
      <c r="W15" s="131"/>
    </row>
    <row r="16" spans="1:23" ht="24.95" customHeight="1" x14ac:dyDescent="0.25">
      <c r="A16" s="1052" t="s">
        <v>667</v>
      </c>
      <c r="B16" s="680" t="s">
        <v>668</v>
      </c>
      <c r="C16" s="1057">
        <v>8.3603465431461377</v>
      </c>
      <c r="D16" s="1057">
        <v>8.8394658043828098</v>
      </c>
      <c r="E16" s="1057">
        <v>9.2778984886471356</v>
      </c>
      <c r="F16" s="1057">
        <v>9.4025530454957256</v>
      </c>
      <c r="G16" s="1057">
        <v>9.5437295562307032</v>
      </c>
      <c r="H16" s="1057">
        <v>9.8432907414369257</v>
      </c>
      <c r="I16" s="1057">
        <v>10.514759626898631</v>
      </c>
      <c r="J16" s="1057">
        <v>9.7819857381578856</v>
      </c>
      <c r="L16" s="126"/>
      <c r="M16" s="131"/>
      <c r="N16" s="131"/>
      <c r="O16" s="131"/>
      <c r="P16" s="131"/>
      <c r="Q16" s="131"/>
      <c r="R16" s="131"/>
      <c r="S16" s="131"/>
      <c r="T16" s="131"/>
      <c r="U16" s="131"/>
      <c r="V16" s="131"/>
      <c r="W16" s="131"/>
    </row>
    <row r="17" spans="1:23" ht="24.95" customHeight="1" x14ac:dyDescent="0.25">
      <c r="A17" s="680"/>
      <c r="B17" s="1053" t="s">
        <v>695</v>
      </c>
      <c r="C17" s="1058">
        <v>90.934281591920964</v>
      </c>
      <c r="D17" s="1058">
        <v>90.787974189111949</v>
      </c>
      <c r="E17" s="1058">
        <v>90.900967815849484</v>
      </c>
      <c r="F17" s="1058">
        <v>91.020019709038678</v>
      </c>
      <c r="G17" s="1058">
        <v>91.056388264369161</v>
      </c>
      <c r="H17" s="1058">
        <v>91.230277312272207</v>
      </c>
      <c r="I17" s="1058">
        <v>91.244481383151168</v>
      </c>
      <c r="J17" s="1058">
        <v>91.472605229793373</v>
      </c>
      <c r="L17" s="126"/>
      <c r="M17" s="131"/>
      <c r="N17" s="131"/>
      <c r="O17" s="131"/>
      <c r="P17" s="131"/>
      <c r="Q17" s="131"/>
      <c r="R17" s="131"/>
      <c r="S17" s="131"/>
      <c r="T17" s="131"/>
      <c r="U17" s="131"/>
      <c r="V17" s="131"/>
      <c r="W17" s="131"/>
    </row>
    <row r="18" spans="1:23" ht="24.95" customHeight="1" x14ac:dyDescent="0.25">
      <c r="A18" s="680"/>
      <c r="B18" s="680" t="s">
        <v>696</v>
      </c>
      <c r="C18" s="1057">
        <v>9.0657184080790394</v>
      </c>
      <c r="D18" s="1057">
        <v>9.21202581088804</v>
      </c>
      <c r="E18" s="1057">
        <v>9.0990321841505164</v>
      </c>
      <c r="F18" s="1057">
        <v>8.9799802909613167</v>
      </c>
      <c r="G18" s="1057">
        <v>8.9436117356308458</v>
      </c>
      <c r="H18" s="1057">
        <v>8.769722687727791</v>
      </c>
      <c r="I18" s="1057">
        <v>8.7555186168488319</v>
      </c>
      <c r="J18" s="1057">
        <v>8.5273947702066231</v>
      </c>
      <c r="K18" s="131"/>
      <c r="L18" s="126"/>
      <c r="M18" s="131"/>
      <c r="N18" s="131"/>
      <c r="O18" s="131"/>
      <c r="P18" s="131"/>
      <c r="Q18" s="131"/>
      <c r="R18" s="131"/>
      <c r="S18" s="131"/>
      <c r="T18" s="131"/>
      <c r="U18" s="131"/>
      <c r="V18" s="131"/>
      <c r="W18" s="131"/>
    </row>
    <row r="19" spans="1:23" ht="24.95" customHeight="1" x14ac:dyDescent="0.25">
      <c r="A19" s="1054"/>
      <c r="B19" s="1055" t="s">
        <v>697</v>
      </c>
      <c r="C19" s="1059">
        <v>100</v>
      </c>
      <c r="D19" s="1059">
        <v>100</v>
      </c>
      <c r="E19" s="1059">
        <v>100</v>
      </c>
      <c r="F19" s="1059">
        <v>100</v>
      </c>
      <c r="G19" s="1059">
        <v>100</v>
      </c>
      <c r="H19" s="1059">
        <v>100</v>
      </c>
      <c r="I19" s="1059">
        <v>100</v>
      </c>
      <c r="J19" s="1059">
        <v>100</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85" display="Back to Contents" xr:uid="{89E40330-D53C-4630-8610-ACE9481ABACF}"/>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7358E-2B8D-4A3B-99B1-1A9DCDE856BF}">
  <sheetPr>
    <tabColor theme="9" tint="0.39997558519241921"/>
    <pageSetUpPr fitToPage="1"/>
  </sheetPr>
  <dimension ref="A1:V51"/>
  <sheetViews>
    <sheetView showGridLines="0" zoomScale="80" zoomScaleNormal="80" workbookViewId="0">
      <selection activeCell="J2" sqref="J2"/>
    </sheetView>
  </sheetViews>
  <sheetFormatPr defaultColWidth="9.140625" defaultRowHeight="15" x14ac:dyDescent="0.25"/>
  <cols>
    <col min="1" max="1" width="9.28515625" style="26" customWidth="1"/>
    <col min="2" max="2" width="66.5703125" style="26" customWidth="1"/>
    <col min="3" max="9" width="15.7109375" style="26" customWidth="1"/>
    <col min="10" max="10" width="9.140625" style="26"/>
    <col min="11" max="11" width="13.140625" style="26" bestFit="1" customWidth="1"/>
    <col min="12" max="15" width="13.85546875" style="26" bestFit="1" customWidth="1"/>
    <col min="16" max="16384" width="9.140625" style="26"/>
  </cols>
  <sheetData>
    <row r="1" spans="1:22" ht="15" customHeight="1" x14ac:dyDescent="0.25">
      <c r="K1" s="131"/>
      <c r="L1" s="131"/>
      <c r="M1" s="131"/>
      <c r="N1" s="131"/>
      <c r="O1" s="131"/>
    </row>
    <row r="2" spans="1:22" ht="18.75" customHeight="1" x14ac:dyDescent="0.3">
      <c r="A2" s="1147" t="s">
        <v>151</v>
      </c>
      <c r="B2" s="1147"/>
      <c r="C2" s="1148"/>
      <c r="D2" s="1148"/>
      <c r="E2" s="1148"/>
      <c r="F2" s="1148"/>
      <c r="G2" s="1148"/>
      <c r="H2" s="1148"/>
      <c r="I2" s="1148"/>
      <c r="J2" s="49" t="s">
        <v>501</v>
      </c>
      <c r="K2" s="131"/>
      <c r="L2" s="131"/>
      <c r="M2" s="131"/>
      <c r="N2" s="131"/>
      <c r="O2" s="131"/>
    </row>
    <row r="3" spans="1:22" ht="15" customHeight="1" x14ac:dyDescent="0.25">
      <c r="A3" s="122"/>
      <c r="B3" s="122"/>
      <c r="C3" s="120"/>
      <c r="D3" s="120"/>
      <c r="E3" s="120"/>
      <c r="G3" s="120"/>
      <c r="I3" s="120" t="s">
        <v>529</v>
      </c>
      <c r="K3" s="131"/>
      <c r="L3" s="131"/>
      <c r="M3" s="131"/>
      <c r="N3" s="131"/>
      <c r="O3" s="131"/>
    </row>
    <row r="4" spans="1:22" ht="30" x14ac:dyDescent="0.25">
      <c r="A4" s="913" t="s">
        <v>694</v>
      </c>
      <c r="B4" s="914" t="s">
        <v>644</v>
      </c>
      <c r="C4" s="914">
        <v>2016</v>
      </c>
      <c r="D4" s="914">
        <f>C4+1</f>
        <v>2017</v>
      </c>
      <c r="E4" s="914">
        <f>D4+1</f>
        <v>2018</v>
      </c>
      <c r="F4" s="914">
        <f>E4+1</f>
        <v>2019</v>
      </c>
      <c r="G4" s="914">
        <f>F4+1</f>
        <v>2020</v>
      </c>
      <c r="H4" s="914">
        <f>G4+1</f>
        <v>2021</v>
      </c>
      <c r="I4" s="914">
        <v>2022</v>
      </c>
      <c r="K4" s="107"/>
      <c r="L4" s="131"/>
      <c r="M4" s="131"/>
      <c r="N4" s="131"/>
      <c r="O4" s="131"/>
    </row>
    <row r="5" spans="1:22" ht="24.95" customHeight="1" x14ac:dyDescent="0.25">
      <c r="A5" s="1047" t="s">
        <v>646</v>
      </c>
      <c r="B5" s="1048" t="s">
        <v>647</v>
      </c>
      <c r="C5" s="1032">
        <v>1.6537727450609054</v>
      </c>
      <c r="D5" s="1032">
        <v>3.1683866049475</v>
      </c>
      <c r="E5" s="1032">
        <v>4.1154436210798764</v>
      </c>
      <c r="F5" s="1032">
        <v>2.667101948243598</v>
      </c>
      <c r="G5" s="1032">
        <v>3.0394185255027111</v>
      </c>
      <c r="H5" s="1032">
        <v>3.2684706802079404</v>
      </c>
      <c r="I5" s="1032">
        <v>3.3578728972401422</v>
      </c>
      <c r="J5" s="123"/>
      <c r="K5" s="126"/>
      <c r="L5" s="131"/>
      <c r="M5" s="131"/>
      <c r="N5" s="131"/>
      <c r="O5" s="131"/>
      <c r="P5" s="131"/>
      <c r="Q5" s="131"/>
      <c r="R5" s="131"/>
      <c r="S5" s="131"/>
      <c r="T5" s="131"/>
      <c r="U5" s="131"/>
      <c r="V5" s="131"/>
    </row>
    <row r="6" spans="1:22" ht="24.95" customHeight="1" x14ac:dyDescent="0.25">
      <c r="A6" s="1051" t="s">
        <v>649</v>
      </c>
      <c r="B6" s="1048" t="s">
        <v>650</v>
      </c>
      <c r="C6" s="1032">
        <v>-7.5125785226964297</v>
      </c>
      <c r="D6" s="1032">
        <v>-8.3910833765193331</v>
      </c>
      <c r="E6" s="1032">
        <v>-2.561736108947386</v>
      </c>
      <c r="F6" s="1032">
        <v>-0.74724512314074332</v>
      </c>
      <c r="G6" s="1032">
        <v>-6.6700541090129235</v>
      </c>
      <c r="H6" s="1032">
        <v>-7.7757131475369619</v>
      </c>
      <c r="I6" s="1032">
        <v>5.1850714406866558</v>
      </c>
      <c r="J6" s="123"/>
      <c r="K6" s="126"/>
      <c r="L6" s="131"/>
      <c r="M6" s="131"/>
      <c r="N6" s="131"/>
      <c r="O6" s="131"/>
      <c r="P6" s="131"/>
      <c r="Q6" s="131"/>
      <c r="R6" s="131"/>
      <c r="S6" s="131"/>
      <c r="T6" s="131"/>
      <c r="U6" s="131"/>
      <c r="V6" s="131"/>
    </row>
    <row r="7" spans="1:22" ht="24.95" customHeight="1" x14ac:dyDescent="0.25">
      <c r="A7" s="1051" t="s">
        <v>651</v>
      </c>
      <c r="B7" s="1048" t="s">
        <v>616</v>
      </c>
      <c r="C7" s="1032">
        <v>11.140219322222023</v>
      </c>
      <c r="D7" s="1032">
        <v>12.126037596763894</v>
      </c>
      <c r="E7" s="1032">
        <v>11.480373631205822</v>
      </c>
      <c r="F7" s="1032">
        <v>9.594826166388799</v>
      </c>
      <c r="G7" s="1032">
        <v>4.9921399630950845</v>
      </c>
      <c r="H7" s="1032">
        <v>6.0533304021708858</v>
      </c>
      <c r="I7" s="1032">
        <v>8.101846456130815</v>
      </c>
      <c r="J7" s="123"/>
      <c r="K7" s="126"/>
      <c r="L7" s="131"/>
      <c r="M7" s="131"/>
      <c r="N7" s="131"/>
      <c r="O7" s="131"/>
      <c r="P7" s="131"/>
      <c r="Q7" s="131"/>
      <c r="R7" s="131"/>
      <c r="S7" s="131"/>
      <c r="T7" s="131"/>
      <c r="U7" s="131"/>
      <c r="V7" s="131"/>
    </row>
    <row r="8" spans="1:22" ht="24.95" customHeight="1" x14ac:dyDescent="0.25">
      <c r="A8" s="1051" t="s">
        <v>652</v>
      </c>
      <c r="B8" s="1048" t="s">
        <v>653</v>
      </c>
      <c r="C8" s="1032">
        <v>11.007103847610082</v>
      </c>
      <c r="D8" s="1032">
        <v>9.1764524537548624</v>
      </c>
      <c r="E8" s="1032">
        <v>8.1327108090348332</v>
      </c>
      <c r="F8" s="1032">
        <v>8.8095511082836566</v>
      </c>
      <c r="G8" s="1032">
        <v>6.4759481693806578</v>
      </c>
      <c r="H8" s="1032">
        <v>5.3828841888429793</v>
      </c>
      <c r="I8" s="1032">
        <v>7.1089798966896183</v>
      </c>
      <c r="J8" s="123"/>
      <c r="K8" s="126"/>
      <c r="L8" s="131"/>
      <c r="M8" s="131"/>
      <c r="N8" s="131"/>
      <c r="O8" s="131"/>
      <c r="P8" s="131"/>
      <c r="Q8" s="131"/>
      <c r="R8" s="131"/>
      <c r="S8" s="131"/>
      <c r="T8" s="131"/>
      <c r="U8" s="131"/>
      <c r="V8" s="131"/>
    </row>
    <row r="9" spans="1:22" ht="24.95" customHeight="1" x14ac:dyDescent="0.25">
      <c r="A9" s="1051" t="s">
        <v>654</v>
      </c>
      <c r="B9" s="1048" t="s">
        <v>617</v>
      </c>
      <c r="C9" s="1032">
        <v>10.000000000000014</v>
      </c>
      <c r="D9" s="1032">
        <v>8.7000000000000028</v>
      </c>
      <c r="E9" s="1032">
        <v>8.9661847438018469</v>
      </c>
      <c r="F9" s="1032">
        <v>8.5402426409536787</v>
      </c>
      <c r="G9" s="1032">
        <v>7.1457974399689874</v>
      </c>
      <c r="H9" s="1032">
        <v>-0.34081114268408896</v>
      </c>
      <c r="I9" s="1032">
        <v>8.1657345264800227</v>
      </c>
      <c r="J9" s="123"/>
      <c r="K9" s="126"/>
      <c r="L9" s="131"/>
      <c r="M9" s="131"/>
      <c r="N9" s="131"/>
      <c r="O9" s="131"/>
      <c r="P9" s="131"/>
      <c r="Q9" s="131"/>
      <c r="R9" s="131"/>
      <c r="S9" s="131"/>
      <c r="T9" s="131"/>
      <c r="U9" s="131"/>
      <c r="V9" s="131"/>
    </row>
    <row r="10" spans="1:22" ht="24.95" customHeight="1" x14ac:dyDescent="0.25">
      <c r="A10" s="1051" t="s">
        <v>655</v>
      </c>
      <c r="B10" s="1048" t="s">
        <v>656</v>
      </c>
      <c r="C10" s="1032">
        <v>7.9799999999999898</v>
      </c>
      <c r="D10" s="1032">
        <v>8.0600000000000449</v>
      </c>
      <c r="E10" s="1032">
        <v>8.3057878529671854</v>
      </c>
      <c r="F10" s="1032">
        <v>9.8304153697254009</v>
      </c>
      <c r="G10" s="1032">
        <v>5.8263314798864769</v>
      </c>
      <c r="H10" s="1032">
        <v>0.50097860531550964</v>
      </c>
      <c r="I10" s="1032">
        <v>10.154722076309938</v>
      </c>
      <c r="J10" s="123"/>
      <c r="K10" s="126"/>
      <c r="L10" s="131"/>
      <c r="M10" s="131"/>
      <c r="N10" s="131"/>
      <c r="O10" s="131"/>
      <c r="P10" s="131"/>
      <c r="Q10" s="131"/>
      <c r="R10" s="131"/>
      <c r="S10" s="131"/>
      <c r="T10" s="131"/>
      <c r="U10" s="131"/>
      <c r="V10" s="131"/>
    </row>
    <row r="11" spans="1:22" ht="24.95" customHeight="1" x14ac:dyDescent="0.25">
      <c r="A11" s="1051" t="s">
        <v>657</v>
      </c>
      <c r="B11" s="1048" t="s">
        <v>658</v>
      </c>
      <c r="C11" s="1032">
        <v>9.8690002363808702</v>
      </c>
      <c r="D11" s="1032">
        <v>7.853813172141173</v>
      </c>
      <c r="E11" s="1032">
        <v>9.1605707050954095</v>
      </c>
      <c r="F11" s="1032">
        <v>9.8073649446326812</v>
      </c>
      <c r="G11" s="1032">
        <v>1.0616867020552405</v>
      </c>
      <c r="H11" s="1032">
        <v>-3.1141840380979744</v>
      </c>
      <c r="I11" s="1032">
        <v>11.92754191407046</v>
      </c>
      <c r="J11" s="123"/>
      <c r="K11" s="126"/>
      <c r="L11" s="131"/>
      <c r="M11" s="131"/>
      <c r="N11" s="131"/>
      <c r="O11" s="131"/>
      <c r="P11" s="131"/>
      <c r="Q11" s="131"/>
      <c r="R11" s="131"/>
      <c r="S11" s="131"/>
      <c r="T11" s="131"/>
      <c r="U11" s="131"/>
      <c r="V11" s="131"/>
    </row>
    <row r="12" spans="1:22" ht="24.95" customHeight="1" x14ac:dyDescent="0.25">
      <c r="A12" s="1051" t="s">
        <v>659</v>
      </c>
      <c r="B12" s="1048" t="s">
        <v>660</v>
      </c>
      <c r="C12" s="1032">
        <v>6.2916663182751762</v>
      </c>
      <c r="D12" s="1032">
        <v>8.9000000000000341</v>
      </c>
      <c r="E12" s="1032">
        <v>7.2358275753521895</v>
      </c>
      <c r="F12" s="1032">
        <v>8.9596187670632617</v>
      </c>
      <c r="G12" s="1032">
        <v>-21.139851897136239</v>
      </c>
      <c r="H12" s="1032">
        <v>-20.20995920268544</v>
      </c>
      <c r="I12" s="1032">
        <v>40.614913714784677</v>
      </c>
      <c r="J12" s="123"/>
      <c r="K12" s="126"/>
      <c r="L12" s="131"/>
      <c r="M12" s="131"/>
      <c r="N12" s="131"/>
      <c r="O12" s="131"/>
      <c r="P12" s="131"/>
      <c r="Q12" s="131"/>
      <c r="R12" s="131"/>
      <c r="S12" s="131"/>
      <c r="T12" s="131"/>
      <c r="U12" s="131"/>
      <c r="V12" s="131"/>
    </row>
    <row r="13" spans="1:22" ht="24.95" customHeight="1" x14ac:dyDescent="0.25">
      <c r="A13" s="1051" t="s">
        <v>661</v>
      </c>
      <c r="B13" s="1048" t="s">
        <v>662</v>
      </c>
      <c r="C13" s="1032">
        <v>8.7199999999999704</v>
      </c>
      <c r="D13" s="1032">
        <v>7.0300000000000296</v>
      </c>
      <c r="E13" s="1032">
        <v>7.8764146708061133</v>
      </c>
      <c r="F13" s="1032">
        <v>8.3423002265011093</v>
      </c>
      <c r="G13" s="1032">
        <v>6.4917563392472317</v>
      </c>
      <c r="H13" s="1032">
        <v>5.0783798637575472</v>
      </c>
      <c r="I13" s="1032">
        <v>7.8031205787529814</v>
      </c>
      <c r="J13" s="123"/>
      <c r="K13" s="126"/>
      <c r="L13" s="131"/>
      <c r="M13" s="131"/>
      <c r="N13" s="131"/>
      <c r="O13" s="131"/>
      <c r="P13" s="131"/>
      <c r="Q13" s="131"/>
      <c r="R13" s="131"/>
      <c r="S13" s="131"/>
      <c r="T13" s="131"/>
      <c r="U13" s="131"/>
      <c r="V13" s="131"/>
    </row>
    <row r="14" spans="1:22" ht="24.95" customHeight="1" x14ac:dyDescent="0.25">
      <c r="A14" s="1052" t="s">
        <v>663</v>
      </c>
      <c r="B14" s="680" t="s">
        <v>664</v>
      </c>
      <c r="C14" s="1032">
        <v>7.8645529417528337</v>
      </c>
      <c r="D14" s="1032">
        <v>7.9388120283288686</v>
      </c>
      <c r="E14" s="1032">
        <v>8.2120947897721663</v>
      </c>
      <c r="F14" s="1032">
        <v>8.9603555631659901</v>
      </c>
      <c r="G14" s="1032">
        <v>7.4741145334767509</v>
      </c>
      <c r="H14" s="1032">
        <v>9.4960247506899549</v>
      </c>
      <c r="I14" s="1032">
        <v>9.027045779964709</v>
      </c>
      <c r="J14" s="123"/>
      <c r="K14" s="126"/>
      <c r="L14" s="131"/>
      <c r="M14" s="131"/>
      <c r="N14" s="131"/>
      <c r="O14" s="131"/>
      <c r="P14" s="131"/>
      <c r="Q14" s="131"/>
      <c r="R14" s="131"/>
      <c r="S14" s="131"/>
      <c r="T14" s="131"/>
      <c r="U14" s="131"/>
      <c r="V14" s="131"/>
    </row>
    <row r="15" spans="1:22" ht="24.95" customHeight="1" x14ac:dyDescent="0.25">
      <c r="A15" s="1052" t="s">
        <v>665</v>
      </c>
      <c r="B15" s="680" t="s">
        <v>666</v>
      </c>
      <c r="C15" s="1032">
        <v>5.5559957658660011</v>
      </c>
      <c r="D15" s="1032">
        <v>5.5875532204624534</v>
      </c>
      <c r="E15" s="1032">
        <v>6.183800487742829</v>
      </c>
      <c r="F15" s="1032">
        <v>5.9472729770045021</v>
      </c>
      <c r="G15" s="1032">
        <v>-1.0341744535163571</v>
      </c>
      <c r="H15" s="1032">
        <v>-0.95003505732550764</v>
      </c>
      <c r="I15" s="1032">
        <v>9.7989085566503746</v>
      </c>
      <c r="J15" s="123"/>
      <c r="K15" s="126"/>
      <c r="L15" s="131"/>
      <c r="M15" s="131"/>
      <c r="N15" s="131"/>
      <c r="O15" s="131"/>
      <c r="P15" s="131"/>
      <c r="Q15" s="131"/>
      <c r="R15" s="131"/>
      <c r="S15" s="131"/>
      <c r="T15" s="131"/>
      <c r="U15" s="131"/>
      <c r="V15" s="131"/>
    </row>
    <row r="16" spans="1:22" ht="24.95" customHeight="1" x14ac:dyDescent="0.25">
      <c r="A16" s="1052" t="s">
        <v>667</v>
      </c>
      <c r="B16" s="680" t="s">
        <v>668</v>
      </c>
      <c r="C16" s="1032">
        <v>6.7570548664483141</v>
      </c>
      <c r="D16" s="1032">
        <v>6.2183578810550983</v>
      </c>
      <c r="E16" s="1032">
        <v>6.0870311301368645</v>
      </c>
      <c r="F16" s="1032">
        <v>6.1905582687060416</v>
      </c>
      <c r="G16" s="1032">
        <v>3.8503401615407995</v>
      </c>
      <c r="H16" s="1032">
        <v>7.2549523155211517</v>
      </c>
      <c r="I16" s="1032">
        <v>4.3534834947775067</v>
      </c>
      <c r="J16" s="123"/>
      <c r="K16" s="126"/>
      <c r="L16" s="131"/>
      <c r="M16" s="131"/>
      <c r="N16" s="131"/>
      <c r="O16" s="131"/>
      <c r="P16" s="131"/>
      <c r="Q16" s="131"/>
      <c r="R16" s="131"/>
      <c r="S16" s="131"/>
      <c r="T16" s="131"/>
      <c r="U16" s="131"/>
      <c r="V16" s="131"/>
    </row>
    <row r="17" spans="1:22" ht="24.95" customHeight="1" x14ac:dyDescent="0.25">
      <c r="A17" s="680"/>
      <c r="B17" s="1053" t="s">
        <v>695</v>
      </c>
      <c r="C17" s="1061">
        <v>6.7478706193332414</v>
      </c>
      <c r="D17" s="1061">
        <v>7.0151243829286898</v>
      </c>
      <c r="E17" s="1061">
        <v>7.6025834291919381</v>
      </c>
      <c r="F17" s="1061">
        <v>7.4251129523127162</v>
      </c>
      <c r="G17" s="1061">
        <v>3.0772197844477205</v>
      </c>
      <c r="H17" s="1061">
        <v>2.5886215730123894</v>
      </c>
      <c r="I17" s="1061">
        <v>8.257419749124594</v>
      </c>
      <c r="J17" s="123"/>
      <c r="K17" s="126"/>
      <c r="L17" s="131"/>
      <c r="M17" s="131"/>
      <c r="N17" s="131"/>
      <c r="O17" s="131"/>
      <c r="P17" s="131"/>
      <c r="Q17" s="131"/>
      <c r="R17" s="131"/>
      <c r="S17" s="131"/>
      <c r="T17" s="131"/>
      <c r="U17" s="131"/>
      <c r="V17" s="131"/>
    </row>
    <row r="18" spans="1:22" ht="24.95" customHeight="1" x14ac:dyDescent="0.25">
      <c r="A18" s="680"/>
      <c r="B18" s="680" t="s">
        <v>696</v>
      </c>
      <c r="C18" s="1032">
        <v>6.1600000000000108</v>
      </c>
      <c r="D18" s="1032">
        <v>6.25</v>
      </c>
      <c r="E18" s="1032">
        <v>6.1887113483782912</v>
      </c>
      <c r="F18" s="1032">
        <v>6.7402381612830169</v>
      </c>
      <c r="G18" s="1032">
        <v>0.88045785439095425</v>
      </c>
      <c r="H18" s="1032">
        <v>2.2999737733311321</v>
      </c>
      <c r="I18" s="1032">
        <v>5.6959436557892644</v>
      </c>
      <c r="J18" s="136"/>
      <c r="K18" s="126"/>
      <c r="L18" s="131"/>
      <c r="M18" s="131"/>
      <c r="N18" s="131"/>
      <c r="O18" s="131"/>
      <c r="P18" s="131"/>
      <c r="Q18" s="131"/>
      <c r="R18" s="131"/>
      <c r="S18" s="131"/>
      <c r="T18" s="131"/>
      <c r="U18" s="131"/>
      <c r="V18" s="131"/>
    </row>
    <row r="19" spans="1:22" ht="24.95" customHeight="1" x14ac:dyDescent="0.25">
      <c r="A19" s="1054"/>
      <c r="B19" s="1055" t="s">
        <v>697</v>
      </c>
      <c r="C19" s="1062">
        <v>6.6900089025360785</v>
      </c>
      <c r="D19" s="1062">
        <v>6.9401904097488938</v>
      </c>
      <c r="E19" s="1062">
        <v>7.4650067498714776</v>
      </c>
      <c r="F19" s="1062">
        <v>7.3592627421945167</v>
      </c>
      <c r="G19" s="1062">
        <v>2.8672205919349807</v>
      </c>
      <c r="H19" s="1062">
        <v>2.5615612534195122</v>
      </c>
      <c r="I19" s="1062">
        <v>8.0178974916841952</v>
      </c>
      <c r="J19" s="123"/>
      <c r="K19" s="126"/>
      <c r="L19" s="131"/>
      <c r="O19" s="131"/>
      <c r="P19" s="131"/>
      <c r="Q19" s="131"/>
      <c r="R19" s="131"/>
      <c r="S19" s="131"/>
      <c r="T19" s="131"/>
      <c r="U19" s="131"/>
      <c r="V19" s="131"/>
    </row>
    <row r="20" spans="1:22" ht="15" customHeight="1" x14ac:dyDescent="0.25">
      <c r="A20" s="122"/>
      <c r="B20" s="122"/>
    </row>
    <row r="21" spans="1:22" ht="15" customHeight="1" x14ac:dyDescent="0.25">
      <c r="A21" s="206" t="s">
        <v>563</v>
      </c>
      <c r="B21" s="206"/>
      <c r="D21" s="215"/>
    </row>
    <row r="22" spans="1:22" ht="15" customHeight="1" x14ac:dyDescent="0.25">
      <c r="A22" s="206" t="s">
        <v>568</v>
      </c>
      <c r="B22" s="206"/>
      <c r="D22" s="208"/>
    </row>
    <row r="23" spans="1:22" ht="15" customHeight="1" x14ac:dyDescent="0.25">
      <c r="D23" s="215"/>
    </row>
    <row r="24" spans="1:22" ht="15" customHeight="1" x14ac:dyDescent="0.25"/>
    <row r="25" spans="1:22" ht="15" customHeight="1" x14ac:dyDescent="0.35">
      <c r="A25" s="129"/>
      <c r="B25" s="129"/>
    </row>
    <row r="26" spans="1:22" ht="15" customHeight="1" x14ac:dyDescent="0.25">
      <c r="A26" s="133"/>
      <c r="B26" s="133"/>
    </row>
    <row r="27" spans="1:22"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I2"/>
  </mergeCells>
  <hyperlinks>
    <hyperlink ref="J2" location="CONTENTS!A85" display="Back to Contents" xr:uid="{0AC0F890-6024-4142-8965-2B878CFBF48B}"/>
  </hyperlinks>
  <printOptions horizontalCentered="1"/>
  <pageMargins left="0.5" right="0.5" top="0.75" bottom="0.5" header="0.3" footer="0.3"/>
  <pageSetup scale="70" fitToHeight="6" orientation="landscape" verticalDpi="0" r:id="rId1"/>
  <headerFooter alignWithMargins="0">
    <oddHeader>&amp;L&amp;"Arial,Italic"ASEAN STATISTICAL YEARBOOK 2023</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D27B9-6BC4-47D0-B34C-EE679B55A486}">
  <sheetPr>
    <tabColor theme="9" tint="0.39997558519241921"/>
    <pageSetUpPr fitToPage="1"/>
  </sheetPr>
  <dimension ref="A1:W51"/>
  <sheetViews>
    <sheetView showGridLines="0" zoomScale="80" zoomScaleNormal="80" workbookViewId="0">
      <selection activeCell="K2" sqref="K2"/>
    </sheetView>
  </sheetViews>
  <sheetFormatPr defaultColWidth="9.140625" defaultRowHeight="15" x14ac:dyDescent="0.25"/>
  <cols>
    <col min="1" max="1" width="9.28515625" style="26" customWidth="1"/>
    <col min="2" max="2" width="66.5703125" style="26" customWidth="1"/>
    <col min="3" max="10" width="15.14062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153</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716</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266.38980039589813</v>
      </c>
      <c r="D5" s="1057">
        <v>276.60984612548413</v>
      </c>
      <c r="E5" s="1057">
        <v>291.44934448956735</v>
      </c>
      <c r="F5" s="1057">
        <v>296.20464516260739</v>
      </c>
      <c r="G5" s="1057">
        <v>308.12564783502393</v>
      </c>
      <c r="H5" s="1057">
        <v>319.90620982463543</v>
      </c>
      <c r="I5" s="1057">
        <v>348.97105144099999</v>
      </c>
      <c r="J5" s="1057">
        <v>354.250850023662</v>
      </c>
      <c r="L5" s="126"/>
      <c r="M5" s="131"/>
      <c r="N5" s="131"/>
      <c r="O5" s="131"/>
      <c r="P5" s="131"/>
      <c r="Q5" s="131"/>
      <c r="R5" s="131"/>
      <c r="S5" s="131"/>
      <c r="T5" s="131"/>
      <c r="U5" s="131"/>
      <c r="V5" s="131"/>
      <c r="W5" s="131"/>
    </row>
    <row r="6" spans="1:23" ht="24.95" customHeight="1" x14ac:dyDescent="0.25">
      <c r="A6" s="1051" t="s">
        <v>649</v>
      </c>
      <c r="B6" s="1048" t="s">
        <v>650</v>
      </c>
      <c r="C6" s="1057">
        <v>127.48097413896485</v>
      </c>
      <c r="D6" s="1057">
        <v>123.24951176899134</v>
      </c>
      <c r="E6" s="1057">
        <v>138.22186247906851</v>
      </c>
      <c r="F6" s="1057">
        <v>155.00344304267227</v>
      </c>
      <c r="G6" s="1057">
        <v>150.71534980897522</v>
      </c>
      <c r="H6" s="1057">
        <v>121.45199976238489</v>
      </c>
      <c r="I6" s="1057">
        <v>169.24749714264249</v>
      </c>
      <c r="J6" s="1057">
        <v>239.74516624538285</v>
      </c>
      <c r="L6" s="126"/>
      <c r="M6" s="131"/>
      <c r="N6" s="131"/>
      <c r="O6" s="131"/>
      <c r="P6" s="131"/>
      <c r="Q6" s="131"/>
      <c r="R6" s="131"/>
      <c r="S6" s="131"/>
      <c r="T6" s="131"/>
      <c r="U6" s="131"/>
      <c r="V6" s="131"/>
      <c r="W6" s="131"/>
    </row>
    <row r="7" spans="1:23" ht="24.95" customHeight="1" x14ac:dyDescent="0.25">
      <c r="A7" s="1051" t="s">
        <v>651</v>
      </c>
      <c r="B7" s="1048" t="s">
        <v>616</v>
      </c>
      <c r="C7" s="1057">
        <v>540.28280475294071</v>
      </c>
      <c r="D7" s="1057">
        <v>559.92439196694829</v>
      </c>
      <c r="E7" s="1057">
        <v>609.27178907385019</v>
      </c>
      <c r="F7" s="1057">
        <v>660.36497687916744</v>
      </c>
      <c r="G7" s="1057">
        <v>684.89790755609999</v>
      </c>
      <c r="H7" s="1057">
        <v>652.26945009233498</v>
      </c>
      <c r="I7" s="1057">
        <v>727.62741449069711</v>
      </c>
      <c r="J7" s="1057">
        <v>766.54550259273401</v>
      </c>
      <c r="L7" s="126"/>
      <c r="M7" s="131"/>
      <c r="N7" s="131"/>
      <c r="O7" s="131"/>
      <c r="P7" s="131"/>
      <c r="Q7" s="131"/>
      <c r="R7" s="131"/>
      <c r="S7" s="131"/>
      <c r="T7" s="131"/>
      <c r="U7" s="131"/>
      <c r="V7" s="131"/>
      <c r="W7" s="131"/>
    </row>
    <row r="8" spans="1:23" ht="24.95" customHeight="1" x14ac:dyDescent="0.25">
      <c r="A8" s="1051" t="s">
        <v>652</v>
      </c>
      <c r="B8" s="1048" t="s">
        <v>653</v>
      </c>
      <c r="C8" s="1057">
        <v>54.601890811389062</v>
      </c>
      <c r="D8" s="1057">
        <v>57.607437369167222</v>
      </c>
      <c r="E8" s="1057">
        <v>62.378002925119013</v>
      </c>
      <c r="F8" s="1057">
        <v>67.82352323399391</v>
      </c>
      <c r="G8" s="1057">
        <v>73.498239112684146</v>
      </c>
      <c r="H8" s="1057">
        <v>73.403392434551208</v>
      </c>
      <c r="I8" s="1057">
        <v>77.086634472744564</v>
      </c>
      <c r="J8" s="1057">
        <v>81.58943432705891</v>
      </c>
      <c r="L8" s="126"/>
      <c r="M8" s="131"/>
      <c r="N8" s="131"/>
      <c r="O8" s="131"/>
      <c r="P8" s="131"/>
      <c r="Q8" s="131"/>
      <c r="R8" s="131"/>
      <c r="S8" s="131"/>
      <c r="T8" s="131"/>
      <c r="U8" s="131"/>
      <c r="V8" s="131"/>
      <c r="W8" s="131"/>
    </row>
    <row r="9" spans="1:23" ht="24.95" customHeight="1" x14ac:dyDescent="0.25">
      <c r="A9" s="1051" t="s">
        <v>654</v>
      </c>
      <c r="B9" s="1048" t="s">
        <v>617</v>
      </c>
      <c r="C9" s="1057">
        <v>166.63707759242817</v>
      </c>
      <c r="D9" s="1057">
        <v>179.3487703581394</v>
      </c>
      <c r="E9" s="1057">
        <v>190.52484004700909</v>
      </c>
      <c r="F9" s="1057">
        <v>205.18360544473131</v>
      </c>
      <c r="G9" s="1057">
        <v>223.83842106837329</v>
      </c>
      <c r="H9" s="1057">
        <v>203.64569755478999</v>
      </c>
      <c r="I9" s="1057">
        <v>221.56263162039588</v>
      </c>
      <c r="J9" s="1057">
        <v>233.38977254365187</v>
      </c>
      <c r="L9" s="126"/>
      <c r="M9" s="131"/>
      <c r="N9" s="131"/>
      <c r="O9" s="131"/>
      <c r="P9" s="131"/>
      <c r="Q9" s="131"/>
      <c r="R9" s="131"/>
      <c r="S9" s="131"/>
      <c r="T9" s="131"/>
      <c r="U9" s="131"/>
      <c r="V9" s="131"/>
      <c r="W9" s="131"/>
    </row>
    <row r="10" spans="1:23" ht="24.95" customHeight="1" x14ac:dyDescent="0.25">
      <c r="A10" s="1051" t="s">
        <v>655</v>
      </c>
      <c r="B10" s="1048" t="s">
        <v>656</v>
      </c>
      <c r="C10" s="1057">
        <v>355.33036541830154</v>
      </c>
      <c r="D10" s="1057">
        <v>380.78718139106354</v>
      </c>
      <c r="E10" s="1057">
        <v>412.36842838656696</v>
      </c>
      <c r="F10" s="1057">
        <v>448.65319466457333</v>
      </c>
      <c r="G10" s="1057">
        <v>481.38407970808532</v>
      </c>
      <c r="H10" s="1057">
        <v>462.93737807381819</v>
      </c>
      <c r="I10" s="1057">
        <v>502.86892493596292</v>
      </c>
      <c r="J10" s="1057">
        <v>533.07013795794796</v>
      </c>
      <c r="L10" s="126"/>
      <c r="M10" s="131"/>
      <c r="N10" s="131"/>
      <c r="O10" s="131"/>
      <c r="P10" s="131"/>
      <c r="Q10" s="131"/>
      <c r="R10" s="131"/>
      <c r="S10" s="131"/>
      <c r="T10" s="131"/>
      <c r="U10" s="131"/>
      <c r="V10" s="131"/>
      <c r="W10" s="131"/>
    </row>
    <row r="11" spans="1:23" ht="24.95" customHeight="1" x14ac:dyDescent="0.25">
      <c r="A11" s="1051" t="s">
        <v>657</v>
      </c>
      <c r="B11" s="1048" t="s">
        <v>658</v>
      </c>
      <c r="C11" s="1057">
        <v>129.39197609376382</v>
      </c>
      <c r="D11" s="1057">
        <v>137.45372308560025</v>
      </c>
      <c r="E11" s="1057">
        <v>151.26512860614721</v>
      </c>
      <c r="F11" s="1057">
        <v>159.56496292365429</v>
      </c>
      <c r="G11" s="1057">
        <v>171.90570063683123</v>
      </c>
      <c r="H11" s="1057">
        <v>139.28200394034681</v>
      </c>
      <c r="I11" s="1057">
        <v>158.67279817687714</v>
      </c>
      <c r="J11" s="1057">
        <v>193.44872711641511</v>
      </c>
      <c r="L11" s="126"/>
      <c r="M11" s="131"/>
      <c r="N11" s="131"/>
      <c r="O11" s="131"/>
      <c r="P11" s="131"/>
      <c r="Q11" s="131"/>
      <c r="R11" s="131"/>
      <c r="S11" s="131"/>
      <c r="T11" s="131"/>
      <c r="U11" s="131"/>
      <c r="V11" s="131"/>
      <c r="W11" s="131"/>
    </row>
    <row r="12" spans="1:23" ht="24.95" customHeight="1" x14ac:dyDescent="0.25">
      <c r="A12" s="1051" t="s">
        <v>659</v>
      </c>
      <c r="B12" s="1048" t="s">
        <v>660</v>
      </c>
      <c r="C12" s="1057">
        <v>72.558374850688679</v>
      </c>
      <c r="D12" s="1057">
        <v>78.694987040906625</v>
      </c>
      <c r="E12" s="1057">
        <v>86.864303441647309</v>
      </c>
      <c r="F12" s="1057">
        <v>95.647125031863439</v>
      </c>
      <c r="G12" s="1057">
        <v>105.10054640058625</v>
      </c>
      <c r="H12" s="1057">
        <v>75.319214157539676</v>
      </c>
      <c r="I12" s="1057">
        <v>72.316477714716598</v>
      </c>
      <c r="J12" s="1057">
        <v>90.369780563882216</v>
      </c>
      <c r="L12" s="126"/>
      <c r="M12" s="131"/>
      <c r="N12" s="131"/>
      <c r="O12" s="131"/>
      <c r="P12" s="131"/>
      <c r="Q12" s="131"/>
      <c r="R12" s="131"/>
      <c r="S12" s="131"/>
      <c r="T12" s="131"/>
      <c r="U12" s="131"/>
      <c r="V12" s="131"/>
      <c r="W12" s="131"/>
    </row>
    <row r="13" spans="1:23" ht="24.95" customHeight="1" x14ac:dyDescent="0.25">
      <c r="A13" s="1051" t="s">
        <v>661</v>
      </c>
      <c r="B13" s="1048" t="s">
        <v>662</v>
      </c>
      <c r="C13" s="1057">
        <v>87.843715205168763</v>
      </c>
      <c r="D13" s="1057">
        <v>94.356137972883445</v>
      </c>
      <c r="E13" s="1057">
        <v>102.04822278970849</v>
      </c>
      <c r="F13" s="1057">
        <v>109.55629009419695</v>
      </c>
      <c r="G13" s="1057">
        <v>120.60791827783775</v>
      </c>
      <c r="H13" s="1057">
        <v>128.32656166421711</v>
      </c>
      <c r="I13" s="1057">
        <v>140.19875819898735</v>
      </c>
      <c r="J13" s="1057">
        <v>144.78399229388648</v>
      </c>
      <c r="L13" s="126"/>
      <c r="M13" s="131"/>
      <c r="N13" s="131"/>
      <c r="O13" s="131"/>
      <c r="P13" s="131"/>
      <c r="Q13" s="131"/>
      <c r="R13" s="131"/>
      <c r="S13" s="131"/>
      <c r="T13" s="131"/>
      <c r="U13" s="131"/>
      <c r="V13" s="131"/>
      <c r="W13" s="131"/>
    </row>
    <row r="14" spans="1:23" ht="24.95" customHeight="1" x14ac:dyDescent="0.25">
      <c r="A14" s="1052" t="s">
        <v>663</v>
      </c>
      <c r="B14" s="680" t="s">
        <v>664</v>
      </c>
      <c r="C14" s="1057">
        <v>156.83154470642711</v>
      </c>
      <c r="D14" s="1057">
        <v>165.66105209050468</v>
      </c>
      <c r="E14" s="1057">
        <v>178.82672454420819</v>
      </c>
      <c r="F14" s="1057">
        <v>193.9786320968964</v>
      </c>
      <c r="G14" s="1057">
        <v>209.96936202523352</v>
      </c>
      <c r="H14" s="1057">
        <v>216.4919049744426</v>
      </c>
      <c r="I14" s="1057">
        <v>233.50586521605095</v>
      </c>
      <c r="J14" s="1057">
        <v>241.83558141109236</v>
      </c>
      <c r="L14" s="126"/>
      <c r="M14" s="131"/>
      <c r="N14" s="131"/>
      <c r="O14" s="131"/>
      <c r="P14" s="131"/>
      <c r="Q14" s="131"/>
      <c r="R14" s="131"/>
      <c r="S14" s="131"/>
      <c r="T14" s="131"/>
      <c r="U14" s="131"/>
      <c r="V14" s="131"/>
      <c r="W14" s="131"/>
    </row>
    <row r="15" spans="1:23" ht="24.95" customHeight="1" x14ac:dyDescent="0.25">
      <c r="A15" s="1052" t="s">
        <v>665</v>
      </c>
      <c r="B15" s="680" t="s">
        <v>666</v>
      </c>
      <c r="C15" s="1057">
        <v>203.32449500174508</v>
      </c>
      <c r="D15" s="1057">
        <v>212.89525336356397</v>
      </c>
      <c r="E15" s="1057">
        <v>224.24885679518295</v>
      </c>
      <c r="F15" s="1057">
        <v>237.76878740724985</v>
      </c>
      <c r="G15" s="1057">
        <v>250.29555647785671</v>
      </c>
      <c r="H15" s="1057">
        <v>233.85525049314543</v>
      </c>
      <c r="I15" s="1057">
        <v>240.93275228697667</v>
      </c>
      <c r="J15" s="1057">
        <v>250.77706257823971</v>
      </c>
      <c r="L15" s="126"/>
      <c r="M15" s="131"/>
      <c r="N15" s="131"/>
      <c r="O15" s="131"/>
      <c r="P15" s="131"/>
      <c r="Q15" s="131"/>
      <c r="R15" s="131"/>
      <c r="S15" s="131"/>
      <c r="T15" s="131"/>
      <c r="U15" s="131"/>
      <c r="V15" s="131"/>
      <c r="W15" s="131"/>
    </row>
    <row r="16" spans="1:23" ht="24.95" customHeight="1" x14ac:dyDescent="0.25">
      <c r="A16" s="1052" t="s">
        <v>667</v>
      </c>
      <c r="B16" s="680" t="s">
        <v>668</v>
      </c>
      <c r="C16" s="1057">
        <v>274.18582090399815</v>
      </c>
      <c r="D16" s="1057">
        <v>289.74330298054849</v>
      </c>
      <c r="E16" s="1057">
        <v>309.37833657756391</v>
      </c>
      <c r="F16" s="1057">
        <v>331.52116167850158</v>
      </c>
      <c r="G16" s="1057">
        <v>356.99275895274604</v>
      </c>
      <c r="H16" s="1057">
        <v>353.86020579963798</v>
      </c>
      <c r="I16" s="1057">
        <v>375.02303845089489</v>
      </c>
      <c r="J16" s="1057">
        <v>374.9026062836312</v>
      </c>
      <c r="L16" s="126"/>
      <c r="M16" s="131"/>
      <c r="N16" s="131"/>
      <c r="O16" s="131"/>
      <c r="P16" s="131"/>
      <c r="Q16" s="131"/>
      <c r="R16" s="131"/>
      <c r="S16" s="131"/>
      <c r="T16" s="131"/>
      <c r="U16" s="131"/>
      <c r="V16" s="131"/>
      <c r="W16" s="131"/>
    </row>
    <row r="17" spans="1:23" ht="24.95" customHeight="1" x14ac:dyDescent="0.25">
      <c r="A17" s="680"/>
      <c r="B17" s="1053" t="s">
        <v>717</v>
      </c>
      <c r="C17" s="1058">
        <v>2434.8588398717138</v>
      </c>
      <c r="D17" s="1058">
        <v>2556.3315955138014</v>
      </c>
      <c r="E17" s="1058">
        <v>2756.8458401556386</v>
      </c>
      <c r="F17" s="1058">
        <v>2961.2703476601082</v>
      </c>
      <c r="G17" s="1058">
        <v>3137.3314878603337</v>
      </c>
      <c r="H17" s="1058">
        <v>2980.7492687718445</v>
      </c>
      <c r="I17" s="1058">
        <v>3268.0138441479462</v>
      </c>
      <c r="J17" s="1058">
        <v>3504.7086139375847</v>
      </c>
      <c r="L17" s="126"/>
      <c r="M17" s="131"/>
      <c r="N17" s="131"/>
      <c r="O17" s="131"/>
      <c r="P17" s="131"/>
      <c r="Q17" s="131"/>
      <c r="R17" s="131"/>
      <c r="S17" s="131"/>
      <c r="T17" s="131"/>
      <c r="U17" s="131"/>
      <c r="V17" s="131"/>
      <c r="W17" s="131"/>
    </row>
    <row r="18" spans="1:23" ht="24.95" customHeight="1" x14ac:dyDescent="0.25">
      <c r="A18" s="680"/>
      <c r="B18" s="680" t="s">
        <v>696</v>
      </c>
      <c r="C18" s="1057">
        <v>80.704394313510178</v>
      </c>
      <c r="D18" s="1057">
        <v>92.539408286344482</v>
      </c>
      <c r="E18" s="1057">
        <v>101.61375552834333</v>
      </c>
      <c r="F18" s="1057">
        <v>102.48923518471202</v>
      </c>
      <c r="G18" s="1057">
        <v>109.39847917778617</v>
      </c>
      <c r="H18" s="1057">
        <v>99.50033670487322</v>
      </c>
      <c r="I18" s="1057">
        <v>115.71444565351077</v>
      </c>
      <c r="J18" s="1057">
        <v>118.89774537369694</v>
      </c>
      <c r="K18" s="131"/>
      <c r="L18" s="126"/>
      <c r="M18" s="131"/>
      <c r="N18" s="131"/>
      <c r="O18" s="131"/>
      <c r="P18" s="131"/>
      <c r="Q18" s="131"/>
      <c r="R18" s="131"/>
      <c r="S18" s="131"/>
      <c r="T18" s="131"/>
      <c r="U18" s="131"/>
      <c r="V18" s="131"/>
      <c r="W18" s="131"/>
    </row>
    <row r="19" spans="1:23" ht="24.95" customHeight="1" x14ac:dyDescent="0.25">
      <c r="A19" s="1054"/>
      <c r="B19" s="1055" t="s">
        <v>697</v>
      </c>
      <c r="C19" s="1060">
        <v>2515.5632341852238</v>
      </c>
      <c r="D19" s="1060">
        <v>2648.8710038001459</v>
      </c>
      <c r="E19" s="1060">
        <v>2858.4595956839821</v>
      </c>
      <c r="F19" s="1060">
        <v>3063.7595828448202</v>
      </c>
      <c r="G19" s="1060">
        <v>3246.7299670381199</v>
      </c>
      <c r="H19" s="1060">
        <v>3080.249605476718</v>
      </c>
      <c r="I19" s="1060">
        <v>3383.7282898014569</v>
      </c>
      <c r="J19" s="1060">
        <v>3623.6063593112817</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85" display="Back to Contents" xr:uid="{DD30D708-95D4-4688-A738-0F5B5BEF858E}"/>
  </hyperlinks>
  <printOptions horizontalCentered="1"/>
  <pageMargins left="0.5" right="0.5" top="0.75" bottom="0.5" header="0.3" footer="0.3"/>
  <pageSetup scale="66" fitToHeight="6" orientation="landscape" verticalDpi="0" r:id="rId1"/>
  <headerFooter alignWithMargins="0">
    <oddHeader>&amp;L&amp;"Arial,Italic"ASEAN STATISTICAL YEARBOOK 2023</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B0A6A-340E-40BE-AEEE-F491174E6F0E}">
  <sheetPr>
    <tabColor theme="9" tint="0.39997558519241921"/>
    <pageSetUpPr fitToPage="1"/>
  </sheetPr>
  <dimension ref="A1:W51"/>
  <sheetViews>
    <sheetView showGridLines="0" zoomScale="80" zoomScaleNormal="80" workbookViewId="0">
      <selection activeCell="K2" sqref="K2"/>
    </sheetView>
  </sheetViews>
  <sheetFormatPr defaultColWidth="9.140625" defaultRowHeight="15" x14ac:dyDescent="0.25"/>
  <cols>
    <col min="1" max="1" width="9.28515625" style="26" customWidth="1"/>
    <col min="2" max="2" width="66.5703125" style="26" customWidth="1"/>
    <col min="3" max="10" width="14"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155</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716</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266.38980039589813</v>
      </c>
      <c r="D5" s="1057">
        <v>270.01661284085566</v>
      </c>
      <c r="E5" s="1057">
        <v>280.18631028536481</v>
      </c>
      <c r="F5" s="1057">
        <v>289.46313345483225</v>
      </c>
      <c r="G5" s="1057">
        <v>296.04656185376717</v>
      </c>
      <c r="H5" s="1057">
        <v>297.93955794032229</v>
      </c>
      <c r="I5" s="1057">
        <v>303.80567167651094</v>
      </c>
      <c r="J5" s="1057">
        <v>310.69257000053426</v>
      </c>
      <c r="L5" s="126"/>
      <c r="M5" s="131"/>
      <c r="N5" s="131"/>
      <c r="O5" s="131"/>
      <c r="P5" s="131"/>
      <c r="Q5" s="131"/>
      <c r="R5" s="131"/>
      <c r="S5" s="131"/>
      <c r="T5" s="131"/>
      <c r="U5" s="131"/>
      <c r="V5" s="131"/>
      <c r="W5" s="131"/>
    </row>
    <row r="6" spans="1:23" ht="24.95" customHeight="1" x14ac:dyDescent="0.25">
      <c r="A6" s="1051" t="s">
        <v>649</v>
      </c>
      <c r="B6" s="1048" t="s">
        <v>650</v>
      </c>
      <c r="C6" s="1057">
        <v>127.48097413896485</v>
      </c>
      <c r="D6" s="1057">
        <v>127.2638203444118</v>
      </c>
      <c r="E6" s="1057">
        <v>126.59536380832127</v>
      </c>
      <c r="F6" s="1057">
        <v>127.07287935899734</v>
      </c>
      <c r="G6" s="1057">
        <v>128.3242657211288</v>
      </c>
      <c r="H6" s="1057">
        <v>121.52314727989403</v>
      </c>
      <c r="I6" s="1057">
        <v>122.38185919774658</v>
      </c>
      <c r="J6" s="1057">
        <v>125.08056938000716</v>
      </c>
      <c r="L6" s="126"/>
      <c r="M6" s="131"/>
      <c r="N6" s="131"/>
      <c r="O6" s="131"/>
      <c r="P6" s="131"/>
      <c r="Q6" s="131"/>
      <c r="R6" s="131"/>
      <c r="S6" s="131"/>
      <c r="T6" s="131"/>
      <c r="U6" s="131"/>
      <c r="V6" s="131"/>
      <c r="W6" s="131"/>
    </row>
    <row r="7" spans="1:23" ht="24.95" customHeight="1" x14ac:dyDescent="0.25">
      <c r="A7" s="1051" t="s">
        <v>651</v>
      </c>
      <c r="B7" s="1048" t="s">
        <v>616</v>
      </c>
      <c r="C7" s="1057">
        <v>540.28280475294059</v>
      </c>
      <c r="D7" s="1057">
        <v>566.25777270581477</v>
      </c>
      <c r="E7" s="1057">
        <v>602.14145579777085</v>
      </c>
      <c r="F7" s="1057">
        <v>636.78710081049667</v>
      </c>
      <c r="G7" s="1057">
        <v>655.16149733179861</v>
      </c>
      <c r="H7" s="1057">
        <v>640.7055415878142</v>
      </c>
      <c r="I7" s="1057">
        <v>682.12890105440272</v>
      </c>
      <c r="J7" s="1057">
        <v>717.89149703249848</v>
      </c>
      <c r="L7" s="126"/>
      <c r="M7" s="131"/>
      <c r="N7" s="131"/>
      <c r="O7" s="131"/>
      <c r="P7" s="131"/>
      <c r="Q7" s="131"/>
      <c r="R7" s="131"/>
      <c r="S7" s="131"/>
      <c r="T7" s="131"/>
      <c r="U7" s="131"/>
      <c r="V7" s="131"/>
      <c r="W7" s="131"/>
    </row>
    <row r="8" spans="1:23" ht="24.95" customHeight="1" x14ac:dyDescent="0.25">
      <c r="A8" s="1051" t="s">
        <v>652</v>
      </c>
      <c r="B8" s="1048" t="s">
        <v>653</v>
      </c>
      <c r="C8" s="1057">
        <v>54.601890811389062</v>
      </c>
      <c r="D8" s="1057">
        <v>58.503208924315032</v>
      </c>
      <c r="E8" s="1057">
        <v>61.355082221800139</v>
      </c>
      <c r="F8" s="1057">
        <v>64.907333715272927</v>
      </c>
      <c r="G8" s="1057">
        <v>68.462850172448768</v>
      </c>
      <c r="H8" s="1057">
        <v>68.742396328246642</v>
      </c>
      <c r="I8" s="1057">
        <v>71.715606414075097</v>
      </c>
      <c r="J8" s="1057">
        <v>76.024415535056079</v>
      </c>
      <c r="L8" s="126"/>
      <c r="M8" s="131"/>
      <c r="N8" s="131"/>
      <c r="O8" s="131"/>
      <c r="P8" s="131"/>
      <c r="Q8" s="131"/>
      <c r="R8" s="131"/>
      <c r="S8" s="131"/>
      <c r="T8" s="131"/>
      <c r="U8" s="131"/>
      <c r="V8" s="131"/>
      <c r="W8" s="131"/>
    </row>
    <row r="9" spans="1:23" ht="24.95" customHeight="1" x14ac:dyDescent="0.25">
      <c r="A9" s="1051" t="s">
        <v>654</v>
      </c>
      <c r="B9" s="1048" t="s">
        <v>617</v>
      </c>
      <c r="C9" s="1057">
        <v>166.63707759242817</v>
      </c>
      <c r="D9" s="1057">
        <v>176.7508321882934</v>
      </c>
      <c r="E9" s="1057">
        <v>186.0876066743098</v>
      </c>
      <c r="F9" s="1057">
        <v>199.29914689787483</v>
      </c>
      <c r="G9" s="1057">
        <v>211.35345104491441</v>
      </c>
      <c r="H9" s="1057">
        <v>192.79353962574609</v>
      </c>
      <c r="I9" s="1057">
        <v>199.04815818086973</v>
      </c>
      <c r="J9" s="1057">
        <v>208.14848858744901</v>
      </c>
      <c r="L9" s="126"/>
      <c r="M9" s="131"/>
      <c r="N9" s="131"/>
      <c r="O9" s="131"/>
      <c r="P9" s="131"/>
      <c r="Q9" s="131"/>
      <c r="R9" s="131"/>
      <c r="S9" s="131"/>
      <c r="T9" s="131"/>
      <c r="U9" s="131"/>
      <c r="V9" s="131"/>
      <c r="W9" s="131"/>
    </row>
    <row r="10" spans="1:23" ht="24.95" customHeight="1" x14ac:dyDescent="0.25">
      <c r="A10" s="1051" t="s">
        <v>655</v>
      </c>
      <c r="B10" s="1048" t="s">
        <v>656</v>
      </c>
      <c r="C10" s="1057">
        <v>355.33036541830154</v>
      </c>
      <c r="D10" s="1057">
        <v>372.93328695325761</v>
      </c>
      <c r="E10" s="1057">
        <v>393.92037001583543</v>
      </c>
      <c r="F10" s="1057">
        <v>418.1595726594494</v>
      </c>
      <c r="G10" s="1057">
        <v>441.37318387761826</v>
      </c>
      <c r="H10" s="1057">
        <v>426.49522823992885</v>
      </c>
      <c r="I10" s="1057">
        <v>442.65458472519055</v>
      </c>
      <c r="J10" s="1057">
        <v>473.0897742065867</v>
      </c>
      <c r="L10" s="126"/>
      <c r="M10" s="131"/>
      <c r="N10" s="131"/>
      <c r="O10" s="131"/>
      <c r="P10" s="131"/>
      <c r="Q10" s="131"/>
      <c r="R10" s="131"/>
      <c r="S10" s="131"/>
      <c r="T10" s="131"/>
      <c r="U10" s="131"/>
      <c r="V10" s="131"/>
      <c r="W10" s="131"/>
    </row>
    <row r="11" spans="1:23" ht="24.95" customHeight="1" x14ac:dyDescent="0.25">
      <c r="A11" s="1051" t="s">
        <v>657</v>
      </c>
      <c r="B11" s="1048" t="s">
        <v>658</v>
      </c>
      <c r="C11" s="1057">
        <v>129.39197609376382</v>
      </c>
      <c r="D11" s="1057">
        <v>137.94769052753654</v>
      </c>
      <c r="E11" s="1057">
        <v>148.20021747739361</v>
      </c>
      <c r="F11" s="1057">
        <v>156.82994671210491</v>
      </c>
      <c r="G11" s="1057">
        <v>164.90508942686543</v>
      </c>
      <c r="H11" s="1057">
        <v>137.8396176306758</v>
      </c>
      <c r="I11" s="1057">
        <v>141.07400101064277</v>
      </c>
      <c r="J11" s="1057">
        <v>163.6973478943485</v>
      </c>
      <c r="L11" s="126"/>
      <c r="M11" s="131"/>
      <c r="N11" s="131"/>
      <c r="O11" s="131"/>
      <c r="P11" s="131"/>
      <c r="Q11" s="131"/>
      <c r="R11" s="131"/>
      <c r="S11" s="131"/>
      <c r="T11" s="131"/>
      <c r="U11" s="131"/>
      <c r="V11" s="131"/>
      <c r="W11" s="131"/>
    </row>
    <row r="12" spans="1:23" ht="24.95" customHeight="1" x14ac:dyDescent="0.25">
      <c r="A12" s="1051" t="s">
        <v>659</v>
      </c>
      <c r="B12" s="1048" t="s">
        <v>660</v>
      </c>
      <c r="C12" s="1057">
        <v>72.558374850688679</v>
      </c>
      <c r="D12" s="1057">
        <v>77.612608799655291</v>
      </c>
      <c r="E12" s="1057">
        <v>83.402055559495466</v>
      </c>
      <c r="F12" s="1057">
        <v>89.299020997931834</v>
      </c>
      <c r="G12" s="1057">
        <v>94.744639174670795</v>
      </c>
      <c r="H12" s="1057">
        <v>71.037999906410462</v>
      </c>
      <c r="I12" s="1057">
        <v>67.42800751022331</v>
      </c>
      <c r="J12" s="1057">
        <v>83.456504398430539</v>
      </c>
      <c r="L12" s="126"/>
      <c r="M12" s="131"/>
      <c r="N12" s="131"/>
      <c r="O12" s="131"/>
      <c r="P12" s="131"/>
      <c r="Q12" s="131"/>
      <c r="R12" s="131"/>
      <c r="S12" s="131"/>
      <c r="T12" s="131"/>
      <c r="U12" s="131"/>
      <c r="V12" s="131"/>
      <c r="W12" s="131"/>
    </row>
    <row r="13" spans="1:23" ht="24.95" customHeight="1" x14ac:dyDescent="0.25">
      <c r="A13" s="1051" t="s">
        <v>661</v>
      </c>
      <c r="B13" s="1048" t="s">
        <v>662</v>
      </c>
      <c r="C13" s="1057">
        <v>87.843715205168763</v>
      </c>
      <c r="D13" s="1057">
        <v>94.929858045726959</v>
      </c>
      <c r="E13" s="1057">
        <v>102.10719531919196</v>
      </c>
      <c r="F13" s="1057">
        <v>110.16125610876503</v>
      </c>
      <c r="G13" s="1057">
        <v>119.90167660010205</v>
      </c>
      <c r="H13" s="1057">
        <v>129.17878169917148</v>
      </c>
      <c r="I13" s="1057">
        <v>138.78991933551643</v>
      </c>
      <c r="J13" s="1057">
        <v>148.70784460245051</v>
      </c>
      <c r="L13" s="126"/>
      <c r="M13" s="131"/>
      <c r="N13" s="131"/>
      <c r="O13" s="131"/>
      <c r="P13" s="131"/>
      <c r="Q13" s="131"/>
      <c r="R13" s="131"/>
      <c r="S13" s="131"/>
      <c r="T13" s="131"/>
      <c r="U13" s="131"/>
      <c r="V13" s="131"/>
      <c r="W13" s="131"/>
    </row>
    <row r="14" spans="1:23" ht="24.95" customHeight="1" x14ac:dyDescent="0.25">
      <c r="A14" s="1052" t="s">
        <v>663</v>
      </c>
      <c r="B14" s="680" t="s">
        <v>664</v>
      </c>
      <c r="C14" s="1057">
        <v>156.83154470642711</v>
      </c>
      <c r="D14" s="1057">
        <v>166.17325462796566</v>
      </c>
      <c r="E14" s="1057">
        <v>177.24473955383576</v>
      </c>
      <c r="F14" s="1057">
        <v>187.38747335435906</v>
      </c>
      <c r="G14" s="1057">
        <v>199.4191047586676</v>
      </c>
      <c r="H14" s="1057">
        <v>209.24745893986912</v>
      </c>
      <c r="I14" s="1057">
        <v>221.72775269141329</v>
      </c>
      <c r="J14" s="1057">
        <v>228.22131474168512</v>
      </c>
      <c r="L14" s="126"/>
      <c r="M14" s="131"/>
      <c r="N14" s="131"/>
      <c r="O14" s="131"/>
      <c r="P14" s="131"/>
      <c r="Q14" s="131"/>
      <c r="R14" s="131"/>
      <c r="S14" s="131"/>
      <c r="T14" s="131"/>
      <c r="U14" s="131"/>
      <c r="V14" s="131"/>
      <c r="W14" s="131"/>
    </row>
    <row r="15" spans="1:23" ht="24.95" customHeight="1" x14ac:dyDescent="0.25">
      <c r="A15" s="1052" t="s">
        <v>665</v>
      </c>
      <c r="B15" s="680" t="s">
        <v>666</v>
      </c>
      <c r="C15" s="1057">
        <v>203.32449500174511</v>
      </c>
      <c r="D15" s="1057">
        <v>214.6349131976385</v>
      </c>
      <c r="E15" s="1057">
        <v>225.95614775312097</v>
      </c>
      <c r="F15" s="1057">
        <v>236.83411462397112</v>
      </c>
      <c r="G15" s="1057">
        <v>244.37299684065593</v>
      </c>
      <c r="H15" s="1057">
        <v>226.44066415374388</v>
      </c>
      <c r="I15" s="1057">
        <v>228.12267761997521</v>
      </c>
      <c r="J15" s="1057">
        <v>244.14705128220862</v>
      </c>
      <c r="L15" s="126"/>
      <c r="M15" s="131"/>
      <c r="N15" s="131"/>
      <c r="O15" s="131"/>
      <c r="P15" s="131"/>
      <c r="Q15" s="131"/>
      <c r="R15" s="131"/>
      <c r="S15" s="131"/>
      <c r="T15" s="131"/>
      <c r="U15" s="131"/>
      <c r="V15" s="131"/>
      <c r="W15" s="131"/>
    </row>
    <row r="16" spans="1:23" ht="24.95" customHeight="1" x14ac:dyDescent="0.25">
      <c r="A16" s="1052" t="s">
        <v>667</v>
      </c>
      <c r="B16" s="680" t="s">
        <v>668</v>
      </c>
      <c r="C16" s="1057">
        <v>274.18582090399815</v>
      </c>
      <c r="D16" s="1057">
        <v>287.91574627232467</v>
      </c>
      <c r="E16" s="1057">
        <v>300.98488328947684</v>
      </c>
      <c r="F16" s="1057">
        <v>317.55143524799286</v>
      </c>
      <c r="G16" s="1057">
        <v>334.46362335593244</v>
      </c>
      <c r="H16" s="1057">
        <v>327.75313996306971</v>
      </c>
      <c r="I16" s="1057">
        <v>338.55635160280173</v>
      </c>
      <c r="J16" s="1057">
        <v>352.92950521444521</v>
      </c>
      <c r="L16" s="126"/>
      <c r="M16" s="131"/>
      <c r="N16" s="131"/>
      <c r="O16" s="131"/>
      <c r="P16" s="131"/>
      <c r="Q16" s="131"/>
      <c r="R16" s="131"/>
      <c r="S16" s="131"/>
      <c r="T16" s="131"/>
      <c r="U16" s="131"/>
      <c r="V16" s="131"/>
      <c r="W16" s="131"/>
    </row>
    <row r="17" spans="1:23" ht="24.95" customHeight="1" x14ac:dyDescent="0.25">
      <c r="A17" s="680"/>
      <c r="B17" s="1053" t="s">
        <v>717</v>
      </c>
      <c r="C17" s="1058">
        <v>2434.8588398717138</v>
      </c>
      <c r="D17" s="1058">
        <v>2548.2676662727667</v>
      </c>
      <c r="E17" s="1058">
        <v>2683.7748961371813</v>
      </c>
      <c r="F17" s="1058">
        <v>2827.8049568318393</v>
      </c>
      <c r="G17" s="1058">
        <v>2951.5089854503935</v>
      </c>
      <c r="H17" s="1058">
        <v>2847.0318661931237</v>
      </c>
      <c r="I17" s="1058">
        <v>2954.6606886006648</v>
      </c>
      <c r="J17" s="1058">
        <v>3128.71450830404</v>
      </c>
      <c r="L17" s="126"/>
      <c r="M17" s="131"/>
      <c r="N17" s="131"/>
      <c r="O17" s="131"/>
      <c r="P17" s="131"/>
      <c r="Q17" s="131"/>
      <c r="R17" s="131"/>
      <c r="S17" s="131"/>
      <c r="T17" s="131"/>
      <c r="U17" s="131"/>
      <c r="V17" s="131"/>
      <c r="W17" s="131"/>
    </row>
    <row r="18" spans="1:23" ht="24.95" customHeight="1" x14ac:dyDescent="0.25">
      <c r="A18" s="680"/>
      <c r="B18" s="680" t="s">
        <v>696</v>
      </c>
      <c r="C18" s="1057">
        <v>80.704394313510193</v>
      </c>
      <c r="D18" s="1057">
        <v>91.75565413931804</v>
      </c>
      <c r="E18" s="1057">
        <v>98.732570475976189</v>
      </c>
      <c r="F18" s="1057">
        <v>99.329065563167788</v>
      </c>
      <c r="G18" s="1057">
        <v>106.99766838172131</v>
      </c>
      <c r="H18" s="1057">
        <v>97.997305690332169</v>
      </c>
      <c r="I18" s="1057">
        <v>103.76847095922011</v>
      </c>
      <c r="J18" s="1057">
        <v>100.90553130237475</v>
      </c>
      <c r="K18" s="131"/>
      <c r="L18" s="126"/>
      <c r="M18" s="131"/>
      <c r="N18" s="131"/>
      <c r="O18" s="131"/>
      <c r="P18" s="131"/>
      <c r="Q18" s="131"/>
      <c r="R18" s="131"/>
      <c r="S18" s="131"/>
      <c r="T18" s="131"/>
      <c r="U18" s="131"/>
      <c r="V18" s="131"/>
      <c r="W18" s="131"/>
    </row>
    <row r="19" spans="1:23" ht="24.95" customHeight="1" x14ac:dyDescent="0.25">
      <c r="A19" s="1054"/>
      <c r="B19" s="1055" t="s">
        <v>697</v>
      </c>
      <c r="C19" s="1060">
        <v>2515.5632341852238</v>
      </c>
      <c r="D19" s="1060">
        <v>2640.023320412085</v>
      </c>
      <c r="E19" s="1060">
        <v>2782.5074666131572</v>
      </c>
      <c r="F19" s="1060">
        <v>2927.1340223950074</v>
      </c>
      <c r="G19" s="1060">
        <v>3058.5066538321148</v>
      </c>
      <c r="H19" s="1060">
        <v>2945.029171883456</v>
      </c>
      <c r="I19" s="1060">
        <v>3058.4291595598852</v>
      </c>
      <c r="J19" s="1060">
        <v>3229.6200396064146</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85" display="Back to Contents" xr:uid="{528B87EE-E6CD-4A56-AC48-6ED02B9A698D}"/>
  </hyperlinks>
  <printOptions horizontalCentered="1"/>
  <pageMargins left="0.5" right="0.5" top="0.75" bottom="0.5" header="0.3" footer="0.3"/>
  <pageSetup scale="69" fitToHeight="6" orientation="landscape" verticalDpi="0" r:id="rId1"/>
  <headerFooter alignWithMargins="0">
    <oddHeader>&amp;L&amp;"Arial,Italic"ASEAN STATISTICAL YEARBOOK 2023</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C155A-C768-4FC1-8052-48C4EF65397F}">
  <sheetPr>
    <tabColor theme="9" tint="0.39997558519241921"/>
    <pageSetUpPr fitToPage="1"/>
  </sheetPr>
  <dimension ref="A1:W51"/>
  <sheetViews>
    <sheetView showGridLines="0" topLeftCell="E1" zoomScale="90" zoomScaleNormal="90" workbookViewId="0">
      <selection activeCell="K2" sqref="K2"/>
    </sheetView>
  </sheetViews>
  <sheetFormatPr defaultColWidth="9.140625" defaultRowHeight="15" x14ac:dyDescent="0.25"/>
  <cols>
    <col min="1" max="1" width="9.28515625" style="26" customWidth="1"/>
    <col min="2" max="2" width="66.5703125" style="26" customWidth="1"/>
    <col min="3" max="10" width="15.7109375" style="26" customWidth="1"/>
    <col min="11" max="11" width="9.140625" style="26"/>
    <col min="12" max="12" width="13.140625" style="26" bestFit="1" customWidth="1"/>
    <col min="13" max="16" width="13.85546875" style="26" bestFit="1" customWidth="1"/>
    <col min="17" max="16384" width="9.140625" style="26"/>
  </cols>
  <sheetData>
    <row r="1" spans="1:23" ht="15" customHeight="1" x14ac:dyDescent="0.25">
      <c r="L1" s="131"/>
      <c r="M1" s="131"/>
      <c r="N1" s="131"/>
      <c r="O1" s="131"/>
      <c r="P1" s="131"/>
    </row>
    <row r="2" spans="1:23" ht="18.75" customHeight="1" x14ac:dyDescent="0.3">
      <c r="A2" s="1147" t="s">
        <v>157</v>
      </c>
      <c r="B2" s="1147"/>
      <c r="C2" s="1148"/>
      <c r="D2" s="1148"/>
      <c r="E2" s="1148"/>
      <c r="F2" s="1148"/>
      <c r="G2" s="1148"/>
      <c r="H2" s="1148"/>
      <c r="I2" s="1148"/>
      <c r="J2" s="1148"/>
      <c r="K2" s="49" t="s">
        <v>501</v>
      </c>
      <c r="L2" s="131"/>
      <c r="M2" s="131"/>
      <c r="N2" s="131"/>
      <c r="O2" s="131"/>
      <c r="P2" s="131"/>
    </row>
    <row r="3" spans="1:23" ht="15" customHeight="1" x14ac:dyDescent="0.25">
      <c r="A3" s="122"/>
      <c r="B3" s="122"/>
      <c r="C3" s="120"/>
      <c r="D3" s="120"/>
      <c r="E3" s="120"/>
      <c r="G3" s="120"/>
      <c r="I3" s="120"/>
      <c r="J3" s="120" t="s">
        <v>529</v>
      </c>
      <c r="L3" s="131"/>
      <c r="M3" s="131"/>
      <c r="N3" s="131"/>
      <c r="O3" s="131"/>
      <c r="P3" s="131"/>
    </row>
    <row r="4" spans="1:23" ht="30" x14ac:dyDescent="0.25">
      <c r="A4" s="913" t="s">
        <v>694</v>
      </c>
      <c r="B4" s="914" t="s">
        <v>644</v>
      </c>
      <c r="C4" s="914">
        <v>2015</v>
      </c>
      <c r="D4" s="914">
        <v>2016</v>
      </c>
      <c r="E4" s="914">
        <v>2017</v>
      </c>
      <c r="F4" s="914">
        <v>2018</v>
      </c>
      <c r="G4" s="914">
        <v>2019</v>
      </c>
      <c r="H4" s="914">
        <v>2020</v>
      </c>
      <c r="I4" s="914">
        <v>2021</v>
      </c>
      <c r="J4" s="914">
        <v>2022</v>
      </c>
      <c r="L4" s="107"/>
      <c r="M4" s="131"/>
      <c r="N4" s="131"/>
      <c r="O4" s="131"/>
      <c r="P4" s="131"/>
    </row>
    <row r="5" spans="1:23" ht="24.95" customHeight="1" x14ac:dyDescent="0.25">
      <c r="A5" s="1047" t="s">
        <v>646</v>
      </c>
      <c r="B5" s="1048" t="s">
        <v>647</v>
      </c>
      <c r="C5" s="1057">
        <v>10.589668221247486</v>
      </c>
      <c r="D5" s="1057">
        <v>10.442556309033236</v>
      </c>
      <c r="E5" s="1057">
        <v>10.196028131012582</v>
      </c>
      <c r="F5" s="1057">
        <v>9.668012034011161</v>
      </c>
      <c r="G5" s="1057">
        <v>9.490338000487192</v>
      </c>
      <c r="H5" s="1057">
        <v>10.385723587330022</v>
      </c>
      <c r="I5" s="1057">
        <v>10.313211391493732</v>
      </c>
      <c r="J5" s="1057">
        <v>9.7761957259339951</v>
      </c>
      <c r="L5" s="126"/>
      <c r="M5" s="131"/>
      <c r="N5" s="131"/>
      <c r="O5" s="131"/>
      <c r="P5" s="131"/>
      <c r="Q5" s="131"/>
      <c r="R5" s="131"/>
      <c r="S5" s="131"/>
      <c r="T5" s="131"/>
      <c r="U5" s="131"/>
      <c r="V5" s="131"/>
      <c r="W5" s="131"/>
    </row>
    <row r="6" spans="1:23" ht="24.95" customHeight="1" x14ac:dyDescent="0.25">
      <c r="A6" s="1051" t="s">
        <v>649</v>
      </c>
      <c r="B6" s="1048" t="s">
        <v>650</v>
      </c>
      <c r="C6" s="1057">
        <v>5.0676911002102161</v>
      </c>
      <c r="D6" s="1057">
        <v>4.6529072798250306</v>
      </c>
      <c r="E6" s="1057">
        <v>4.8355366886336659</v>
      </c>
      <c r="F6" s="1057">
        <v>5.0592560823178401</v>
      </c>
      <c r="G6" s="1057">
        <v>4.642066058436872</v>
      </c>
      <c r="H6" s="1057">
        <v>3.9429272077964685</v>
      </c>
      <c r="I6" s="1057">
        <v>5.0018051878678831</v>
      </c>
      <c r="J6" s="1057">
        <v>6.6162033751080473</v>
      </c>
      <c r="L6" s="126"/>
      <c r="M6" s="131"/>
      <c r="N6" s="131"/>
      <c r="O6" s="131"/>
      <c r="P6" s="131"/>
      <c r="Q6" s="131"/>
      <c r="R6" s="131"/>
      <c r="S6" s="131"/>
      <c r="T6" s="131"/>
      <c r="U6" s="131"/>
      <c r="V6" s="131"/>
      <c r="W6" s="131"/>
    </row>
    <row r="7" spans="1:23" ht="24.95" customHeight="1" x14ac:dyDescent="0.25">
      <c r="A7" s="1051" t="s">
        <v>651</v>
      </c>
      <c r="B7" s="1048" t="s">
        <v>616</v>
      </c>
      <c r="C7" s="1057">
        <v>21.477607774305664</v>
      </c>
      <c r="D7" s="1057">
        <v>21.138227990855906</v>
      </c>
      <c r="E7" s="1057">
        <v>21.31468956195134</v>
      </c>
      <c r="F7" s="1057">
        <v>21.55407299504855</v>
      </c>
      <c r="G7" s="1057">
        <v>21.095006807138596</v>
      </c>
      <c r="H7" s="1057">
        <v>21.175863440826117</v>
      </c>
      <c r="I7" s="1057">
        <v>21.503718743723102</v>
      </c>
      <c r="J7" s="1057">
        <v>21.15421562342183</v>
      </c>
      <c r="L7" s="126"/>
      <c r="M7" s="131"/>
      <c r="N7" s="131"/>
      <c r="O7" s="131"/>
      <c r="P7" s="131"/>
      <c r="Q7" s="131"/>
      <c r="R7" s="131"/>
      <c r="S7" s="131"/>
      <c r="T7" s="131"/>
      <c r="U7" s="131"/>
      <c r="V7" s="131"/>
      <c r="W7" s="131"/>
    </row>
    <row r="8" spans="1:23" ht="24.95" customHeight="1" x14ac:dyDescent="0.25">
      <c r="A8" s="1051" t="s">
        <v>652</v>
      </c>
      <c r="B8" s="1048" t="s">
        <v>653</v>
      </c>
      <c r="C8" s="1057">
        <v>2.1705632388555043</v>
      </c>
      <c r="D8" s="1057">
        <v>2.1747921014848197</v>
      </c>
      <c r="E8" s="1057">
        <v>2.1822244057360196</v>
      </c>
      <c r="F8" s="1057">
        <v>2.2137351642656347</v>
      </c>
      <c r="G8" s="1057">
        <v>2.2637619961888626</v>
      </c>
      <c r="H8" s="1057">
        <v>2.3830339042666919</v>
      </c>
      <c r="I8" s="1057">
        <v>2.2781567510926739</v>
      </c>
      <c r="J8" s="1057">
        <v>2.2516086527281112</v>
      </c>
      <c r="L8" s="126"/>
      <c r="M8" s="131"/>
      <c r="N8" s="131"/>
      <c r="O8" s="131"/>
      <c r="P8" s="131"/>
      <c r="Q8" s="131"/>
      <c r="R8" s="131"/>
      <c r="S8" s="131"/>
      <c r="T8" s="131"/>
      <c r="U8" s="131"/>
      <c r="V8" s="131"/>
      <c r="W8" s="131"/>
    </row>
    <row r="9" spans="1:23" ht="24.95" customHeight="1" x14ac:dyDescent="0.25">
      <c r="A9" s="1051" t="s">
        <v>654</v>
      </c>
      <c r="B9" s="1048" t="s">
        <v>617</v>
      </c>
      <c r="C9" s="1057">
        <v>6.6242452317602316</v>
      </c>
      <c r="D9" s="1057">
        <v>6.7707627174309577</v>
      </c>
      <c r="E9" s="1057">
        <v>6.6652976426423702</v>
      </c>
      <c r="F9" s="1057">
        <v>6.69711835725081</v>
      </c>
      <c r="G9" s="1057">
        <v>6.8942728018916029</v>
      </c>
      <c r="H9" s="1057">
        <v>6.6113375095546045</v>
      </c>
      <c r="I9" s="1057">
        <v>6.5478848372129859</v>
      </c>
      <c r="J9" s="1057">
        <v>6.4408147409259691</v>
      </c>
      <c r="L9" s="126"/>
      <c r="M9" s="131"/>
      <c r="N9" s="131"/>
      <c r="O9" s="131"/>
      <c r="P9" s="131"/>
      <c r="Q9" s="131"/>
      <c r="R9" s="131"/>
      <c r="S9" s="131"/>
      <c r="T9" s="131"/>
      <c r="U9" s="131"/>
      <c r="V9" s="131"/>
      <c r="W9" s="131"/>
    </row>
    <row r="10" spans="1:23" ht="24.95" customHeight="1" x14ac:dyDescent="0.25">
      <c r="A10" s="1051" t="s">
        <v>655</v>
      </c>
      <c r="B10" s="1048" t="s">
        <v>656</v>
      </c>
      <c r="C10" s="1057">
        <v>14.125280596788137</v>
      </c>
      <c r="D10" s="1057">
        <v>14.375452064097324</v>
      </c>
      <c r="E10" s="1057">
        <v>14.426246535343946</v>
      </c>
      <c r="F10" s="1057">
        <v>14.643877319119843</v>
      </c>
      <c r="G10" s="1057">
        <v>14.826735964963403</v>
      </c>
      <c r="H10" s="1057">
        <v>15.029216374241566</v>
      </c>
      <c r="I10" s="1057">
        <v>14.86138607676059</v>
      </c>
      <c r="J10" s="1057">
        <v>14.711038813257451</v>
      </c>
      <c r="L10" s="126"/>
      <c r="M10" s="131"/>
      <c r="N10" s="131"/>
      <c r="O10" s="131"/>
      <c r="P10" s="131"/>
      <c r="Q10" s="131"/>
      <c r="R10" s="131"/>
      <c r="S10" s="131"/>
      <c r="T10" s="131"/>
      <c r="U10" s="131"/>
      <c r="V10" s="131"/>
      <c r="W10" s="131"/>
    </row>
    <row r="11" spans="1:23" ht="24.95" customHeight="1" x14ac:dyDescent="0.25">
      <c r="A11" s="1051" t="s">
        <v>657</v>
      </c>
      <c r="B11" s="1048" t="s">
        <v>658</v>
      </c>
      <c r="C11" s="1057">
        <v>5.1436582605196604</v>
      </c>
      <c r="D11" s="1057">
        <v>5.1891437102224014</v>
      </c>
      <c r="E11" s="1057">
        <v>5.2918407114987387</v>
      </c>
      <c r="F11" s="1057">
        <v>5.2081424344495071</v>
      </c>
      <c r="G11" s="1057">
        <v>5.2947335436600813</v>
      </c>
      <c r="H11" s="1057">
        <v>4.5217765369631691</v>
      </c>
      <c r="I11" s="1057">
        <v>4.6892889909369</v>
      </c>
      <c r="J11" s="1057">
        <v>5.3385690368747118</v>
      </c>
      <c r="L11" s="126"/>
      <c r="M11" s="131"/>
      <c r="N11" s="131"/>
      <c r="O11" s="131"/>
      <c r="P11" s="131"/>
      <c r="Q11" s="131"/>
      <c r="R11" s="131"/>
      <c r="S11" s="131"/>
      <c r="T11" s="131"/>
      <c r="U11" s="131"/>
      <c r="V11" s="131"/>
      <c r="W11" s="131"/>
    </row>
    <row r="12" spans="1:23" ht="24.95" customHeight="1" x14ac:dyDescent="0.25">
      <c r="A12" s="1051" t="s">
        <v>659</v>
      </c>
      <c r="B12" s="1048" t="s">
        <v>660</v>
      </c>
      <c r="C12" s="1057">
        <v>2.884378888380037</v>
      </c>
      <c r="D12" s="1057">
        <v>2.9708878585634615</v>
      </c>
      <c r="E12" s="1057">
        <v>3.0388501405723778</v>
      </c>
      <c r="F12" s="1057">
        <v>3.1218874211745868</v>
      </c>
      <c r="G12" s="1057">
        <v>3.2371200397816233</v>
      </c>
      <c r="H12" s="1057">
        <v>2.4452308677719263</v>
      </c>
      <c r="I12" s="1057">
        <v>2.1371833528323823</v>
      </c>
      <c r="J12" s="1057">
        <v>2.493918257198839</v>
      </c>
      <c r="L12" s="126"/>
      <c r="M12" s="131"/>
      <c r="N12" s="131"/>
      <c r="O12" s="131"/>
      <c r="P12" s="131"/>
      <c r="Q12" s="131"/>
      <c r="R12" s="131"/>
      <c r="S12" s="131"/>
      <c r="T12" s="131"/>
      <c r="U12" s="131"/>
      <c r="V12" s="131"/>
      <c r="W12" s="131"/>
    </row>
    <row r="13" spans="1:23" ht="24.95" customHeight="1" x14ac:dyDescent="0.25">
      <c r="A13" s="1051" t="s">
        <v>661</v>
      </c>
      <c r="B13" s="1048" t="s">
        <v>662</v>
      </c>
      <c r="C13" s="1057">
        <v>3.4920098215547668</v>
      </c>
      <c r="D13" s="1057">
        <v>3.5621265753416247</v>
      </c>
      <c r="E13" s="1057">
        <v>3.5700425132400744</v>
      </c>
      <c r="F13" s="1057">
        <v>3.5758775168797565</v>
      </c>
      <c r="G13" s="1057">
        <v>3.714750518284224</v>
      </c>
      <c r="H13" s="1057">
        <v>4.166109182712046</v>
      </c>
      <c r="I13" s="1057">
        <v>4.143321986624807</v>
      </c>
      <c r="J13" s="1057">
        <v>3.9955772768155962</v>
      </c>
      <c r="L13" s="126"/>
      <c r="M13" s="131"/>
      <c r="N13" s="131"/>
      <c r="O13" s="131"/>
      <c r="P13" s="131"/>
      <c r="Q13" s="131"/>
      <c r="R13" s="131"/>
      <c r="S13" s="131"/>
      <c r="T13" s="131"/>
      <c r="U13" s="131"/>
      <c r="V13" s="131"/>
      <c r="W13" s="131"/>
    </row>
    <row r="14" spans="1:23" ht="24.95" customHeight="1" x14ac:dyDescent="0.25">
      <c r="A14" s="1052" t="s">
        <v>663</v>
      </c>
      <c r="B14" s="680" t="s">
        <v>664</v>
      </c>
      <c r="C14" s="1057">
        <v>6.2344505029794623</v>
      </c>
      <c r="D14" s="1057">
        <v>6.2540248978845181</v>
      </c>
      <c r="E14" s="1057">
        <v>6.2560522042788547</v>
      </c>
      <c r="F14" s="1057">
        <v>6.3313920969209887</v>
      </c>
      <c r="G14" s="1057">
        <v>6.4671027204883744</v>
      </c>
      <c r="H14" s="1057">
        <v>7.0283883679269898</v>
      </c>
      <c r="I14" s="1057">
        <v>6.9008456122152779</v>
      </c>
      <c r="J14" s="1057">
        <v>6.6738921789798571</v>
      </c>
      <c r="L14" s="126"/>
      <c r="M14" s="131"/>
      <c r="N14" s="131"/>
      <c r="O14" s="131"/>
      <c r="P14" s="131"/>
      <c r="Q14" s="131"/>
      <c r="R14" s="131"/>
      <c r="S14" s="131"/>
      <c r="T14" s="131"/>
      <c r="U14" s="131"/>
      <c r="V14" s="131"/>
      <c r="W14" s="131"/>
    </row>
    <row r="15" spans="1:23" ht="24.95" customHeight="1" x14ac:dyDescent="0.25">
      <c r="A15" s="1052" t="s">
        <v>665</v>
      </c>
      <c r="B15" s="680" t="s">
        <v>666</v>
      </c>
      <c r="C15" s="1057">
        <v>8.0826628501589095</v>
      </c>
      <c r="D15" s="1057">
        <v>8.0372072878648435</v>
      </c>
      <c r="E15" s="1057">
        <v>7.8450945094266382</v>
      </c>
      <c r="F15" s="1057">
        <v>7.7606868612866888</v>
      </c>
      <c r="G15" s="1057">
        <v>7.7091584153576145</v>
      </c>
      <c r="H15" s="1057">
        <v>7.5920876696923587</v>
      </c>
      <c r="I15" s="1057">
        <v>7.1203338936269498</v>
      </c>
      <c r="J15" s="1057">
        <v>6.9206485945648764</v>
      </c>
      <c r="L15" s="126"/>
      <c r="M15" s="131"/>
      <c r="N15" s="131"/>
      <c r="O15" s="131"/>
      <c r="P15" s="131"/>
      <c r="Q15" s="131"/>
      <c r="R15" s="131"/>
      <c r="S15" s="131"/>
      <c r="T15" s="131"/>
      <c r="U15" s="131"/>
      <c r="V15" s="131"/>
      <c r="W15" s="131"/>
    </row>
    <row r="16" spans="1:23" ht="24.95" customHeight="1" x14ac:dyDescent="0.25">
      <c r="A16" s="1052" t="s">
        <v>667</v>
      </c>
      <c r="B16" s="680" t="s">
        <v>668</v>
      </c>
      <c r="C16" s="1057">
        <v>10.899579751284023</v>
      </c>
      <c r="D16" s="1057">
        <v>10.938369689006164</v>
      </c>
      <c r="E16" s="1057">
        <v>10.823253791821912</v>
      </c>
      <c r="F16" s="1057">
        <v>10.820730305824821</v>
      </c>
      <c r="G16" s="1057">
        <v>10.99545581483693</v>
      </c>
      <c r="H16" s="1057">
        <v>11.488036721779645</v>
      </c>
      <c r="I16" s="1057">
        <v>11.083130982508637</v>
      </c>
      <c r="J16" s="1057">
        <v>10.346118455175876</v>
      </c>
      <c r="L16" s="126"/>
      <c r="M16" s="131"/>
      <c r="N16" s="131"/>
      <c r="O16" s="131"/>
      <c r="P16" s="131"/>
      <c r="Q16" s="131"/>
      <c r="R16" s="131"/>
      <c r="S16" s="131"/>
      <c r="T16" s="131"/>
      <c r="U16" s="131"/>
      <c r="V16" s="131"/>
      <c r="W16" s="131"/>
    </row>
    <row r="17" spans="1:23" ht="24.95" customHeight="1" x14ac:dyDescent="0.25">
      <c r="A17" s="680"/>
      <c r="B17" s="1053" t="s">
        <v>717</v>
      </c>
      <c r="C17" s="1058">
        <v>96.791796238044085</v>
      </c>
      <c r="D17" s="1058">
        <v>96.506458481610295</v>
      </c>
      <c r="E17" s="1058">
        <v>96.445156836158503</v>
      </c>
      <c r="F17" s="1058">
        <v>96.654788588550176</v>
      </c>
      <c r="G17" s="1058">
        <v>96.630502681515381</v>
      </c>
      <c r="H17" s="1058">
        <v>96.769731370861606</v>
      </c>
      <c r="I17" s="1058">
        <v>96.580267806895918</v>
      </c>
      <c r="J17" s="1058">
        <v>96.718800730985151</v>
      </c>
      <c r="L17" s="126"/>
      <c r="M17" s="131"/>
      <c r="N17" s="131"/>
      <c r="O17" s="131"/>
      <c r="P17" s="131"/>
      <c r="Q17" s="131"/>
      <c r="R17" s="131"/>
      <c r="S17" s="131"/>
      <c r="T17" s="131"/>
      <c r="U17" s="131"/>
      <c r="V17" s="131"/>
      <c r="W17" s="131"/>
    </row>
    <row r="18" spans="1:23" ht="24.95" customHeight="1" x14ac:dyDescent="0.25">
      <c r="A18" s="680"/>
      <c r="B18" s="680" t="s">
        <v>696</v>
      </c>
      <c r="C18" s="1057">
        <v>3.2082037619559127</v>
      </c>
      <c r="D18" s="1057">
        <v>3.4935415183897147</v>
      </c>
      <c r="E18" s="1057">
        <v>3.5548431638414972</v>
      </c>
      <c r="F18" s="1057">
        <v>3.3452114114498097</v>
      </c>
      <c r="G18" s="1057">
        <v>3.3694973184846244</v>
      </c>
      <c r="H18" s="1057">
        <v>3.2302686291383824</v>
      </c>
      <c r="I18" s="1057">
        <v>3.4197321931040867</v>
      </c>
      <c r="J18" s="1057">
        <v>3.2811992690148375</v>
      </c>
      <c r="K18" s="131"/>
      <c r="L18" s="126"/>
      <c r="M18" s="131"/>
      <c r="N18" s="131"/>
      <c r="O18" s="131"/>
      <c r="P18" s="131"/>
      <c r="Q18" s="131"/>
      <c r="R18" s="131"/>
      <c r="S18" s="131"/>
      <c r="T18" s="131"/>
      <c r="U18" s="131"/>
      <c r="V18" s="131"/>
      <c r="W18" s="131"/>
    </row>
    <row r="19" spans="1:23" ht="24.95" customHeight="1" x14ac:dyDescent="0.25">
      <c r="A19" s="1054"/>
      <c r="B19" s="1055" t="s">
        <v>697</v>
      </c>
      <c r="C19" s="1059">
        <v>100</v>
      </c>
      <c r="D19" s="1059">
        <v>100</v>
      </c>
      <c r="E19" s="1059">
        <v>100</v>
      </c>
      <c r="F19" s="1059">
        <v>100</v>
      </c>
      <c r="G19" s="1059">
        <v>100</v>
      </c>
      <c r="H19" s="1059">
        <v>100</v>
      </c>
      <c r="I19" s="1059">
        <v>100</v>
      </c>
      <c r="J19" s="1059">
        <v>100</v>
      </c>
      <c r="L19" s="126"/>
      <c r="M19" s="131"/>
      <c r="P19" s="131"/>
      <c r="Q19" s="131"/>
      <c r="R19" s="131"/>
      <c r="S19" s="131"/>
      <c r="T19" s="131"/>
      <c r="U19" s="131"/>
      <c r="V19" s="131"/>
      <c r="W19" s="131"/>
    </row>
    <row r="20" spans="1:23" ht="15" customHeight="1" x14ac:dyDescent="0.25">
      <c r="A20" s="122"/>
      <c r="B20" s="122"/>
    </row>
    <row r="21" spans="1:23" ht="15" customHeight="1" x14ac:dyDescent="0.25">
      <c r="A21" s="206" t="s">
        <v>563</v>
      </c>
      <c r="B21" s="206"/>
      <c r="D21" s="215"/>
    </row>
    <row r="22" spans="1:23" ht="15" customHeight="1" x14ac:dyDescent="0.25">
      <c r="A22" s="206" t="s">
        <v>568</v>
      </c>
      <c r="B22" s="206"/>
      <c r="D22" s="208"/>
    </row>
    <row r="23" spans="1:23" ht="15" customHeight="1" x14ac:dyDescent="0.25">
      <c r="D23" s="215"/>
    </row>
    <row r="24" spans="1:23" ht="15" customHeight="1" x14ac:dyDescent="0.25"/>
    <row r="25" spans="1:23" ht="15" customHeight="1" x14ac:dyDescent="0.35">
      <c r="A25" s="129"/>
      <c r="B25" s="129"/>
    </row>
    <row r="26" spans="1:23" ht="15" customHeight="1" x14ac:dyDescent="0.25">
      <c r="A26" s="133"/>
      <c r="B26" s="133"/>
    </row>
    <row r="27" spans="1:23"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J2"/>
  </mergeCells>
  <hyperlinks>
    <hyperlink ref="K2" location="CONTENTS!A85" display="Back to Contents" xr:uid="{C71AE9DF-4E2F-448B-8A90-D132E74E4409}"/>
  </hyperlinks>
  <printOptions horizontalCentered="1"/>
  <pageMargins left="0.5" right="0.5" top="0.75" bottom="0.5" header="0.3" footer="0.3"/>
  <pageSetup scale="64" fitToHeight="6" orientation="landscape" verticalDpi="0" r:id="rId1"/>
  <headerFooter alignWithMargins="0">
    <oddHeader>&amp;L&amp;"Arial,Italic"ASEAN STATISTICAL YEARBOOK 2023</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4FC04-507D-4026-9D8B-E8834AF8C563}">
  <sheetPr>
    <tabColor theme="9" tint="0.39997558519241921"/>
    <pageSetUpPr fitToPage="1"/>
  </sheetPr>
  <dimension ref="A1:V51"/>
  <sheetViews>
    <sheetView showGridLines="0" topLeftCell="A13" zoomScale="75" zoomScaleNormal="75" workbookViewId="0">
      <selection activeCell="C19" sqref="C19"/>
    </sheetView>
  </sheetViews>
  <sheetFormatPr defaultColWidth="9.140625" defaultRowHeight="15" x14ac:dyDescent="0.25"/>
  <cols>
    <col min="1" max="1" width="9.28515625" style="26" customWidth="1"/>
    <col min="2" max="2" width="66.5703125" style="26" customWidth="1"/>
    <col min="3" max="9" width="14.7109375" style="26" customWidth="1"/>
    <col min="10" max="10" width="9.140625" style="26"/>
    <col min="11" max="11" width="13.140625" style="26" bestFit="1" customWidth="1"/>
    <col min="12" max="15" width="13.85546875" style="26" bestFit="1" customWidth="1"/>
    <col min="16" max="16384" width="9.140625" style="26"/>
  </cols>
  <sheetData>
    <row r="1" spans="1:22" ht="15" customHeight="1" x14ac:dyDescent="0.25">
      <c r="K1" s="131"/>
      <c r="L1" s="131"/>
      <c r="M1" s="131"/>
      <c r="N1" s="131"/>
      <c r="O1" s="131"/>
    </row>
    <row r="2" spans="1:22" ht="18.75" customHeight="1" x14ac:dyDescent="0.3">
      <c r="A2" s="1147" t="s">
        <v>159</v>
      </c>
      <c r="B2" s="1147"/>
      <c r="C2" s="1148"/>
      <c r="D2" s="1148"/>
      <c r="E2" s="1148"/>
      <c r="F2" s="1148"/>
      <c r="G2" s="1148"/>
      <c r="H2" s="1148"/>
      <c r="I2" s="1148"/>
      <c r="J2" s="49" t="s">
        <v>501</v>
      </c>
      <c r="K2" s="131"/>
      <c r="L2" s="131"/>
      <c r="M2" s="131"/>
      <c r="N2" s="131"/>
      <c r="O2" s="131"/>
    </row>
    <row r="3" spans="1:22" ht="15" customHeight="1" x14ac:dyDescent="0.25">
      <c r="A3" s="122"/>
      <c r="B3" s="122"/>
      <c r="C3" s="120"/>
      <c r="D3" s="120"/>
      <c r="E3" s="120"/>
      <c r="G3" s="120"/>
      <c r="I3" s="120" t="s">
        <v>529</v>
      </c>
      <c r="K3" s="131"/>
      <c r="L3" s="131"/>
      <c r="M3" s="131"/>
      <c r="N3" s="131"/>
      <c r="O3" s="131"/>
    </row>
    <row r="4" spans="1:22" ht="30" x14ac:dyDescent="0.25">
      <c r="A4" s="913" t="s">
        <v>694</v>
      </c>
      <c r="B4" s="914" t="s">
        <v>644</v>
      </c>
      <c r="C4" s="914">
        <v>2016</v>
      </c>
      <c r="D4" s="914">
        <v>2017</v>
      </c>
      <c r="E4" s="914">
        <v>2018</v>
      </c>
      <c r="F4" s="914">
        <v>2019</v>
      </c>
      <c r="G4" s="914">
        <v>2020</v>
      </c>
      <c r="H4" s="914">
        <v>2021</v>
      </c>
      <c r="I4" s="914">
        <v>2022</v>
      </c>
      <c r="K4" s="107"/>
      <c r="L4" s="131"/>
      <c r="M4" s="131"/>
      <c r="N4" s="131"/>
      <c r="O4" s="131"/>
    </row>
    <row r="5" spans="1:22" ht="24.95" customHeight="1" x14ac:dyDescent="0.25">
      <c r="A5" s="1047" t="s">
        <v>646</v>
      </c>
      <c r="B5" s="1048" t="s">
        <v>647</v>
      </c>
      <c r="C5" s="1032">
        <v>1.3614682092060235</v>
      </c>
      <c r="D5" s="1032">
        <v>3.7663228708461105</v>
      </c>
      <c r="E5" s="1032">
        <v>3.3109480473971615</v>
      </c>
      <c r="F5" s="1032">
        <v>2.2743581610409791</v>
      </c>
      <c r="G5" s="1032">
        <v>0.63942512106936533</v>
      </c>
      <c r="H5" s="1032">
        <v>1.9688938846326778</v>
      </c>
      <c r="I5" s="1032">
        <v>2.2668761534367974</v>
      </c>
      <c r="J5" s="123"/>
      <c r="K5" s="131"/>
      <c r="L5" s="131"/>
      <c r="M5" s="131"/>
      <c r="N5" s="131"/>
      <c r="O5" s="131"/>
      <c r="P5" s="131"/>
      <c r="Q5" s="131"/>
      <c r="R5" s="131"/>
      <c r="S5" s="131"/>
      <c r="T5" s="131"/>
      <c r="U5" s="131"/>
      <c r="V5" s="131"/>
    </row>
    <row r="6" spans="1:22" ht="24.95" customHeight="1" x14ac:dyDescent="0.25">
      <c r="A6" s="1051" t="s">
        <v>649</v>
      </c>
      <c r="B6" s="1048" t="s">
        <v>650</v>
      </c>
      <c r="C6" s="1032">
        <v>-0.17034212047700237</v>
      </c>
      <c r="D6" s="1032">
        <v>-0.52525260854302758</v>
      </c>
      <c r="E6" s="1032">
        <v>0.37719829250546866</v>
      </c>
      <c r="F6" s="1032">
        <v>0.98477847393078832</v>
      </c>
      <c r="G6" s="1032">
        <v>-5.299947288235245</v>
      </c>
      <c r="H6" s="1032">
        <v>0.70662415932558531</v>
      </c>
      <c r="I6" s="1032">
        <v>2.2051554045277015</v>
      </c>
      <c r="J6" s="123"/>
      <c r="K6" s="131"/>
      <c r="L6" s="131"/>
      <c r="M6" s="131"/>
      <c r="N6" s="131"/>
      <c r="O6" s="131"/>
      <c r="P6" s="131"/>
      <c r="Q6" s="131"/>
      <c r="R6" s="131"/>
      <c r="S6" s="131"/>
      <c r="T6" s="131"/>
      <c r="U6" s="131"/>
      <c r="V6" s="131"/>
    </row>
    <row r="7" spans="1:22" ht="24.95" customHeight="1" x14ac:dyDescent="0.25">
      <c r="A7" s="1051" t="s">
        <v>651</v>
      </c>
      <c r="B7" s="1048" t="s">
        <v>616</v>
      </c>
      <c r="C7" s="1032">
        <v>4.8076614181256332</v>
      </c>
      <c r="D7" s="1032">
        <v>6.3369872912276293</v>
      </c>
      <c r="E7" s="1032">
        <v>5.753738540859004</v>
      </c>
      <c r="F7" s="1032">
        <v>2.8854850385498025</v>
      </c>
      <c r="G7" s="1032">
        <v>-2.2064721145637378</v>
      </c>
      <c r="H7" s="1032">
        <v>6.465272543754196</v>
      </c>
      <c r="I7" s="1032">
        <v>5.2427914904082655</v>
      </c>
      <c r="J7" s="123"/>
      <c r="K7" s="131"/>
      <c r="L7" s="131"/>
      <c r="M7" s="131"/>
      <c r="N7" s="131"/>
      <c r="O7" s="131"/>
      <c r="P7" s="131"/>
      <c r="Q7" s="131"/>
      <c r="R7" s="131"/>
      <c r="S7" s="131"/>
      <c r="T7" s="131"/>
      <c r="U7" s="131"/>
      <c r="V7" s="131"/>
    </row>
    <row r="8" spans="1:22" ht="24.95" customHeight="1" x14ac:dyDescent="0.25">
      <c r="A8" s="1051" t="s">
        <v>652</v>
      </c>
      <c r="B8" s="1048" t="s">
        <v>653</v>
      </c>
      <c r="C8" s="1032">
        <v>7.1450238351676632</v>
      </c>
      <c r="D8" s="1032">
        <v>4.8747296941857456</v>
      </c>
      <c r="E8" s="1032">
        <v>5.7896613692592069</v>
      </c>
      <c r="F8" s="1032">
        <v>5.4778347124420748</v>
      </c>
      <c r="G8" s="1032">
        <v>0.40831802224671776</v>
      </c>
      <c r="H8" s="1032">
        <v>4.325147572149362</v>
      </c>
      <c r="I8" s="1032">
        <v>6.0081889234855765</v>
      </c>
      <c r="J8" s="123"/>
      <c r="K8" s="131"/>
      <c r="L8" s="131"/>
      <c r="M8" s="131"/>
      <c r="N8" s="131"/>
      <c r="O8" s="131"/>
      <c r="P8" s="131"/>
      <c r="Q8" s="131"/>
      <c r="R8" s="131"/>
      <c r="S8" s="131"/>
      <c r="T8" s="131"/>
      <c r="U8" s="131"/>
      <c r="V8" s="131"/>
    </row>
    <row r="9" spans="1:22" ht="24.95" customHeight="1" x14ac:dyDescent="0.25">
      <c r="A9" s="1051" t="s">
        <v>654</v>
      </c>
      <c r="B9" s="1048" t="s">
        <v>617</v>
      </c>
      <c r="C9" s="1032">
        <v>6.0693302727032403</v>
      </c>
      <c r="D9" s="1032">
        <v>5.2824500854795815</v>
      </c>
      <c r="E9" s="1032">
        <v>7.0996346611560455</v>
      </c>
      <c r="F9" s="1032">
        <v>6.0483470876152126</v>
      </c>
      <c r="G9" s="1032">
        <v>-8.7814565257437778</v>
      </c>
      <c r="H9" s="1032">
        <v>3.2442054683290849</v>
      </c>
      <c r="I9" s="1032">
        <v>4.5719239453148077</v>
      </c>
      <c r="J9" s="123"/>
      <c r="K9" s="131"/>
      <c r="L9" s="131"/>
      <c r="M9" s="131"/>
      <c r="N9" s="131"/>
      <c r="O9" s="131"/>
      <c r="P9" s="131"/>
      <c r="Q9" s="131"/>
      <c r="R9" s="131"/>
      <c r="S9" s="131"/>
      <c r="T9" s="131"/>
      <c r="U9" s="131"/>
      <c r="V9" s="131"/>
    </row>
    <row r="10" spans="1:22" ht="24.95" customHeight="1" x14ac:dyDescent="0.25">
      <c r="A10" s="1051" t="s">
        <v>655</v>
      </c>
      <c r="B10" s="1048" t="s">
        <v>656</v>
      </c>
      <c r="C10" s="1032">
        <v>4.9539592582338372</v>
      </c>
      <c r="D10" s="1032">
        <v>5.6275703448290813</v>
      </c>
      <c r="E10" s="1032">
        <v>6.1533255166874312</v>
      </c>
      <c r="F10" s="1032">
        <v>5.5513762534557856</v>
      </c>
      <c r="G10" s="1032">
        <v>-3.3708336122691804</v>
      </c>
      <c r="H10" s="1032">
        <v>3.7888715782234073</v>
      </c>
      <c r="I10" s="1032">
        <v>6.8756069702273521</v>
      </c>
      <c r="J10" s="123"/>
      <c r="K10" s="131"/>
      <c r="L10" s="131"/>
      <c r="M10" s="131"/>
      <c r="N10" s="131"/>
      <c r="O10" s="131"/>
      <c r="P10" s="131"/>
      <c r="Q10" s="131"/>
      <c r="R10" s="131"/>
      <c r="S10" s="131"/>
      <c r="T10" s="131"/>
      <c r="U10" s="131"/>
      <c r="V10" s="131"/>
    </row>
    <row r="11" spans="1:22" ht="24.95" customHeight="1" x14ac:dyDescent="0.25">
      <c r="A11" s="1051" t="s">
        <v>657</v>
      </c>
      <c r="B11" s="1048" t="s">
        <v>658</v>
      </c>
      <c r="C11" s="1032">
        <v>6.6122449722638237</v>
      </c>
      <c r="D11" s="1032">
        <v>7.432184555355434</v>
      </c>
      <c r="E11" s="1032">
        <v>5.8230206281766499</v>
      </c>
      <c r="F11" s="1032">
        <v>5.1489800794131355</v>
      </c>
      <c r="G11" s="1032">
        <v>-16.412757113959799</v>
      </c>
      <c r="H11" s="1032">
        <v>2.3464831342126189</v>
      </c>
      <c r="I11" s="1032">
        <v>16.036510428309896</v>
      </c>
      <c r="J11" s="123"/>
      <c r="K11" s="131"/>
      <c r="L11" s="131"/>
      <c r="M11" s="131"/>
      <c r="N11" s="131"/>
      <c r="O11" s="131"/>
      <c r="P11" s="131"/>
      <c r="Q11" s="131"/>
      <c r="R11" s="131"/>
      <c r="S11" s="131"/>
      <c r="T11" s="131"/>
      <c r="U11" s="131"/>
      <c r="V11" s="131"/>
    </row>
    <row r="12" spans="1:22" ht="24.95" customHeight="1" x14ac:dyDescent="0.25">
      <c r="A12" s="1051" t="s">
        <v>659</v>
      </c>
      <c r="B12" s="1048" t="s">
        <v>660</v>
      </c>
      <c r="C12" s="1032">
        <v>6.9657485567548463</v>
      </c>
      <c r="D12" s="1032">
        <v>7.4594152282456037</v>
      </c>
      <c r="E12" s="1032">
        <v>7.0705276972816762</v>
      </c>
      <c r="F12" s="1032">
        <v>6.0981835140892429</v>
      </c>
      <c r="G12" s="1032">
        <v>-25.021615444178195</v>
      </c>
      <c r="H12" s="1032">
        <v>-5.0817765153061316</v>
      </c>
      <c r="I12" s="1032">
        <v>23.771274697353334</v>
      </c>
      <c r="J12" s="123"/>
      <c r="K12" s="131"/>
      <c r="L12" s="131"/>
      <c r="M12" s="131"/>
      <c r="N12" s="131"/>
      <c r="O12" s="131"/>
      <c r="P12" s="131"/>
      <c r="Q12" s="131"/>
      <c r="R12" s="131"/>
      <c r="S12" s="131"/>
      <c r="T12" s="131"/>
      <c r="U12" s="131"/>
      <c r="V12" s="131"/>
    </row>
    <row r="13" spans="1:22" ht="24.95" customHeight="1" x14ac:dyDescent="0.25">
      <c r="A13" s="1051" t="s">
        <v>661</v>
      </c>
      <c r="B13" s="1048" t="s">
        <v>662</v>
      </c>
      <c r="C13" s="1032">
        <v>8.0667613203832929</v>
      </c>
      <c r="D13" s="1032">
        <v>7.5606741874698002</v>
      </c>
      <c r="E13" s="1032">
        <v>7.8878484169462268</v>
      </c>
      <c r="F13" s="1032">
        <v>8.8419657104491023</v>
      </c>
      <c r="G13" s="1032">
        <v>7.7372605305683777</v>
      </c>
      <c r="H13" s="1032">
        <v>7.4401829076907973</v>
      </c>
      <c r="I13" s="1032">
        <v>7.145998293260817</v>
      </c>
      <c r="J13" s="123"/>
      <c r="K13" s="131"/>
      <c r="L13" s="131"/>
      <c r="M13" s="131"/>
      <c r="N13" s="131"/>
      <c r="O13" s="131"/>
      <c r="P13" s="131"/>
      <c r="Q13" s="131"/>
      <c r="R13" s="131"/>
      <c r="S13" s="131"/>
      <c r="T13" s="131"/>
      <c r="U13" s="131"/>
      <c r="V13" s="131"/>
    </row>
    <row r="14" spans="1:22" ht="24.95" customHeight="1" x14ac:dyDescent="0.25">
      <c r="A14" s="1052" t="s">
        <v>663</v>
      </c>
      <c r="B14" s="680" t="s">
        <v>664</v>
      </c>
      <c r="C14" s="1032">
        <v>5.9565248426426649</v>
      </c>
      <c r="D14" s="1032">
        <v>6.6626154435365237</v>
      </c>
      <c r="E14" s="1032">
        <v>5.7224456003911968</v>
      </c>
      <c r="F14" s="1032">
        <v>6.4207234288047346</v>
      </c>
      <c r="G14" s="1032">
        <v>4.928491777703826</v>
      </c>
      <c r="H14" s="1032">
        <v>5.9643705184159899</v>
      </c>
      <c r="I14" s="1032">
        <v>2.9286194314652079</v>
      </c>
      <c r="J14" s="123"/>
      <c r="K14" s="131"/>
      <c r="L14" s="131"/>
      <c r="M14" s="131"/>
      <c r="N14" s="131"/>
      <c r="O14" s="131"/>
      <c r="P14" s="131"/>
      <c r="Q14" s="131"/>
      <c r="R14" s="131"/>
      <c r="S14" s="131"/>
      <c r="T14" s="131"/>
      <c r="U14" s="131"/>
      <c r="V14" s="131"/>
    </row>
    <row r="15" spans="1:22" ht="24.95" customHeight="1" x14ac:dyDescent="0.25">
      <c r="A15" s="1052" t="s">
        <v>665</v>
      </c>
      <c r="B15" s="680" t="s">
        <v>666</v>
      </c>
      <c r="C15" s="1032">
        <v>5.5627425489468436</v>
      </c>
      <c r="D15" s="1032">
        <v>5.2746472541761023</v>
      </c>
      <c r="E15" s="1032">
        <v>4.8141938066386984</v>
      </c>
      <c r="F15" s="1032">
        <v>3.1831909979077579</v>
      </c>
      <c r="G15" s="1032">
        <v>-7.338099102088961</v>
      </c>
      <c r="H15" s="1032">
        <v>0.74280539342055363</v>
      </c>
      <c r="I15" s="1032">
        <v>7.0244544862515141</v>
      </c>
      <c r="J15" s="123"/>
      <c r="K15" s="131"/>
      <c r="L15" s="131"/>
      <c r="M15" s="131"/>
      <c r="N15" s="131"/>
      <c r="O15" s="131"/>
      <c r="P15" s="131"/>
      <c r="Q15" s="131"/>
      <c r="R15" s="131"/>
      <c r="S15" s="131"/>
      <c r="T15" s="131"/>
      <c r="U15" s="131"/>
      <c r="V15" s="131"/>
    </row>
    <row r="16" spans="1:22" ht="24.95" customHeight="1" x14ac:dyDescent="0.25">
      <c r="A16" s="1052" t="s">
        <v>667</v>
      </c>
      <c r="B16" s="680" t="s">
        <v>668</v>
      </c>
      <c r="C16" s="1032">
        <v>5.0075256711155021</v>
      </c>
      <c r="D16" s="1032">
        <v>4.5392227366372424</v>
      </c>
      <c r="E16" s="1032">
        <v>5.5041142855612861</v>
      </c>
      <c r="F16" s="1032">
        <v>5.3258106343408542</v>
      </c>
      <c r="G16" s="1032">
        <v>-2.0063417735929647</v>
      </c>
      <c r="H16" s="1032">
        <v>3.2961428351073323</v>
      </c>
      <c r="I16" s="1032">
        <v>4.2454242974907288</v>
      </c>
      <c r="J16" s="123"/>
      <c r="K16" s="131"/>
      <c r="L16" s="131"/>
      <c r="M16" s="131"/>
      <c r="N16" s="131"/>
      <c r="O16" s="131"/>
      <c r="P16" s="131"/>
      <c r="Q16" s="131"/>
      <c r="R16" s="131"/>
      <c r="S16" s="131"/>
      <c r="T16" s="131"/>
      <c r="U16" s="131"/>
      <c r="V16" s="131"/>
    </row>
    <row r="17" spans="1:22" ht="24.95" customHeight="1" x14ac:dyDescent="0.25">
      <c r="A17" s="680"/>
      <c r="B17" s="1053" t="s">
        <v>717</v>
      </c>
      <c r="C17" s="1033">
        <v>4.6577166833633896</v>
      </c>
      <c r="D17" s="1033">
        <v>5.3176215221776317</v>
      </c>
      <c r="E17" s="1033">
        <v>5.3666967711026672</v>
      </c>
      <c r="F17" s="1033">
        <v>4.3745601449524116</v>
      </c>
      <c r="G17" s="1033">
        <v>-3.5397865895816238</v>
      </c>
      <c r="H17" s="1033">
        <v>3.7803869948057809</v>
      </c>
      <c r="I17" s="1033">
        <v>5.8908226035865994</v>
      </c>
      <c r="J17" s="123"/>
      <c r="K17" s="131"/>
      <c r="L17" s="131"/>
      <c r="M17" s="131"/>
      <c r="N17" s="131"/>
      <c r="O17" s="131"/>
      <c r="P17" s="131"/>
      <c r="Q17" s="131"/>
      <c r="R17" s="131"/>
      <c r="S17" s="131"/>
      <c r="T17" s="131"/>
      <c r="U17" s="131"/>
      <c r="V17" s="131"/>
    </row>
    <row r="18" spans="1:22" ht="24.95" customHeight="1" x14ac:dyDescent="0.25">
      <c r="A18" s="680"/>
      <c r="B18" s="680" t="s">
        <v>696</v>
      </c>
      <c r="C18" s="1032">
        <v>13.693504448936594</v>
      </c>
      <c r="D18" s="1032">
        <v>7.6037998988756499</v>
      </c>
      <c r="E18" s="1032">
        <v>0.60415229170675389</v>
      </c>
      <c r="F18" s="1032">
        <v>7.7204016518978733</v>
      </c>
      <c r="G18" s="1032">
        <v>-8.4117372158800237</v>
      </c>
      <c r="H18" s="1032">
        <v>5.8891060608590635</v>
      </c>
      <c r="I18" s="1032">
        <v>-2.7589687217907084</v>
      </c>
      <c r="J18" s="136"/>
      <c r="K18" s="131"/>
      <c r="L18" s="131"/>
      <c r="M18" s="131"/>
      <c r="N18" s="131"/>
      <c r="O18" s="131"/>
      <c r="P18" s="131"/>
      <c r="Q18" s="131"/>
      <c r="R18" s="131"/>
      <c r="S18" s="131"/>
      <c r="T18" s="131"/>
      <c r="U18" s="131"/>
      <c r="V18" s="131"/>
    </row>
    <row r="19" spans="1:22" ht="24.95" customHeight="1" x14ac:dyDescent="0.25">
      <c r="A19" s="1054"/>
      <c r="B19" s="1055" t="s">
        <v>697</v>
      </c>
      <c r="C19" s="1034">
        <v>4.9476031663808726</v>
      </c>
      <c r="D19" s="1034">
        <v>5.3970790749996667</v>
      </c>
      <c r="E19" s="1034">
        <v>5.1977059367207517</v>
      </c>
      <c r="F19" s="1034">
        <v>4.4880975873327884</v>
      </c>
      <c r="G19" s="1034">
        <v>-3.710225112849713</v>
      </c>
      <c r="H19" s="1034">
        <v>3.8490000000000002</v>
      </c>
      <c r="I19" s="1034">
        <v>5.5973465826870523</v>
      </c>
      <c r="J19" s="123"/>
      <c r="K19" s="131"/>
      <c r="L19" s="131"/>
      <c r="M19" s="131"/>
      <c r="N19" s="131"/>
      <c r="O19" s="131"/>
      <c r="P19" s="131"/>
      <c r="Q19" s="131"/>
      <c r="R19" s="131"/>
      <c r="S19" s="131"/>
      <c r="T19" s="131"/>
      <c r="U19" s="131"/>
      <c r="V19" s="131"/>
    </row>
    <row r="20" spans="1:22" ht="15" customHeight="1" x14ac:dyDescent="0.25">
      <c r="A20" s="122"/>
      <c r="B20" s="122"/>
    </row>
    <row r="21" spans="1:22" ht="15" customHeight="1" x14ac:dyDescent="0.25">
      <c r="A21" s="206" t="s">
        <v>563</v>
      </c>
      <c r="B21" s="206"/>
      <c r="D21" s="215"/>
    </row>
    <row r="22" spans="1:22" ht="15" customHeight="1" x14ac:dyDescent="0.25">
      <c r="A22" s="206" t="s">
        <v>568</v>
      </c>
      <c r="B22" s="206"/>
      <c r="D22" s="208"/>
    </row>
    <row r="23" spans="1:22" ht="15" customHeight="1" x14ac:dyDescent="0.25">
      <c r="D23" s="215"/>
    </row>
    <row r="24" spans="1:22" ht="15" customHeight="1" x14ac:dyDescent="0.25"/>
    <row r="25" spans="1:22" ht="15" customHeight="1" x14ac:dyDescent="0.35">
      <c r="A25" s="129"/>
      <c r="B25" s="129"/>
    </row>
    <row r="26" spans="1:22" ht="15" customHeight="1" x14ac:dyDescent="0.25">
      <c r="A26" s="133"/>
      <c r="B26" s="133"/>
    </row>
    <row r="27" spans="1:22" ht="15" customHeight="1" x14ac:dyDescent="0.35">
      <c r="A27" s="124"/>
      <c r="B27" s="124"/>
    </row>
    <row r="49" spans="1:2" ht="15" customHeight="1" x14ac:dyDescent="0.35">
      <c r="A49" s="129"/>
      <c r="B49" s="129"/>
    </row>
    <row r="50" spans="1:2" ht="15" customHeight="1" x14ac:dyDescent="0.35">
      <c r="A50" s="124"/>
      <c r="B50" s="124"/>
    </row>
    <row r="51" spans="1:2" x14ac:dyDescent="0.25">
      <c r="A51" s="122"/>
      <c r="B51" s="122"/>
    </row>
  </sheetData>
  <mergeCells count="1">
    <mergeCell ref="A2:I2"/>
  </mergeCells>
  <hyperlinks>
    <hyperlink ref="J2" location="CONTENTS!A85" display="Back to Contents" xr:uid="{056D663E-BF2D-4311-8668-462FBC610661}"/>
  </hyperlinks>
  <printOptions horizontalCentered="1"/>
  <pageMargins left="0.5" right="0.5" top="0.75" bottom="0.5" header="0.3" footer="0.3"/>
  <pageSetup scale="72" orientation="landscape" verticalDpi="0" r:id="rId1"/>
  <headerFooter alignWithMargins="0">
    <oddHeader>&amp;L&amp;"Arial,Italic"ASEAN STATISTICAL YEARBOOK 2023</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D2992-890A-405A-8D59-750B860B9B97}">
  <sheetPr>
    <tabColor theme="9" tint="0.39997558519241921"/>
    <pageSetUpPr fitToPage="1"/>
  </sheetPr>
  <dimension ref="A2:L45"/>
  <sheetViews>
    <sheetView showGridLines="0" zoomScaleNormal="100" zoomScaleSheetLayoutView="90" workbookViewId="0">
      <selection activeCell="L2" sqref="L2"/>
    </sheetView>
  </sheetViews>
  <sheetFormatPr defaultRowHeight="12.75" x14ac:dyDescent="0.2"/>
  <cols>
    <col min="1" max="1" width="20.7109375" customWidth="1"/>
    <col min="2" max="11" width="11.7109375" customWidth="1"/>
  </cols>
  <sheetData>
    <row r="2" spans="1:12" ht="18" customHeight="1" x14ac:dyDescent="0.2">
      <c r="A2" s="1116" t="s">
        <v>161</v>
      </c>
      <c r="B2" s="1116"/>
      <c r="C2" s="1116"/>
      <c r="D2" s="1116"/>
      <c r="E2" s="1116"/>
      <c r="F2" s="1116"/>
      <c r="G2" s="1116"/>
      <c r="H2" s="1116"/>
      <c r="I2" s="1116"/>
      <c r="J2" s="1116"/>
      <c r="K2" s="1116"/>
      <c r="L2" s="49" t="s">
        <v>501</v>
      </c>
    </row>
    <row r="3" spans="1:12" ht="18" customHeight="1" x14ac:dyDescent="0.2">
      <c r="B3" s="6"/>
      <c r="C3" s="6"/>
      <c r="D3" s="6"/>
      <c r="E3" s="6"/>
      <c r="F3" s="6"/>
      <c r="G3" s="6"/>
      <c r="H3" s="6"/>
      <c r="I3" s="6"/>
      <c r="J3" s="6"/>
      <c r="K3" s="2" t="s">
        <v>529</v>
      </c>
    </row>
    <row r="4" spans="1:12" ht="24.95" customHeight="1" x14ac:dyDescent="0.2">
      <c r="A4" s="890" t="s">
        <v>514</v>
      </c>
      <c r="B4" s="891" t="s">
        <v>504</v>
      </c>
      <c r="C4" s="891" t="s">
        <v>505</v>
      </c>
      <c r="D4" s="891" t="s">
        <v>506</v>
      </c>
      <c r="E4" s="891" t="s">
        <v>507</v>
      </c>
      <c r="F4" s="891" t="s">
        <v>508</v>
      </c>
      <c r="G4" s="891" t="s">
        <v>509</v>
      </c>
      <c r="H4" s="891" t="s">
        <v>510</v>
      </c>
      <c r="I4" s="891">
        <v>2020</v>
      </c>
      <c r="J4" s="891">
        <v>2021</v>
      </c>
      <c r="K4" s="891">
        <v>2022</v>
      </c>
    </row>
    <row r="5" spans="1:12" ht="20.100000000000001" customHeight="1" x14ac:dyDescent="0.2">
      <c r="A5" s="4" t="s">
        <v>515</v>
      </c>
      <c r="B5" s="5">
        <v>0.2</v>
      </c>
      <c r="C5" s="5">
        <v>-0.2</v>
      </c>
      <c r="D5" s="5">
        <v>-1</v>
      </c>
      <c r="E5" s="5">
        <v>-1.6</v>
      </c>
      <c r="F5" s="5">
        <v>-0.1</v>
      </c>
      <c r="G5" s="5">
        <v>0.1</v>
      </c>
      <c r="H5" s="5">
        <v>0.3</v>
      </c>
      <c r="I5" s="5">
        <v>1.99987</v>
      </c>
      <c r="J5" s="5">
        <v>2.1863700000000001</v>
      </c>
      <c r="K5" s="5">
        <v>3.290535342828127</v>
      </c>
      <c r="L5" s="6"/>
    </row>
    <row r="6" spans="1:12" ht="20.100000000000001" customHeight="1" x14ac:dyDescent="0.2">
      <c r="A6" s="7" t="s">
        <v>516</v>
      </c>
      <c r="B6" s="8">
        <v>4.6498335742863883</v>
      </c>
      <c r="C6" s="8">
        <v>2.4024615939322924</v>
      </c>
      <c r="D6" s="8">
        <v>1.2223487047920065</v>
      </c>
      <c r="E6" s="8">
        <v>3.0184807492889942</v>
      </c>
      <c r="F6" s="8">
        <v>2.9227614492301406</v>
      </c>
      <c r="G6" s="8">
        <v>1.6216530849825439</v>
      </c>
      <c r="H6" s="8">
        <v>3.0724113044573897</v>
      </c>
      <c r="I6" s="8">
        <v>2.8757988330091688</v>
      </c>
      <c r="J6" s="8">
        <v>3.7023632680621255</v>
      </c>
      <c r="K6" s="8">
        <v>2.8633340104907257</v>
      </c>
    </row>
    <row r="7" spans="1:12" ht="20.100000000000001" customHeight="1" x14ac:dyDescent="0.2">
      <c r="A7" s="7" t="s">
        <v>517</v>
      </c>
      <c r="B7" s="8">
        <v>8.377001992766985</v>
      </c>
      <c r="C7" s="8">
        <v>2.6629935720844822</v>
      </c>
      <c r="D7" s="8">
        <v>3.3529411764705808</v>
      </c>
      <c r="E7" s="8">
        <v>3.0246361492804352</v>
      </c>
      <c r="F7" s="8">
        <v>3.6066608791729182</v>
      </c>
      <c r="G7" s="8">
        <v>3.1307129798902933</v>
      </c>
      <c r="H7" s="8">
        <v>2.7180737129773203</v>
      </c>
      <c r="I7" s="8">
        <v>1.68</v>
      </c>
      <c r="J7" s="8">
        <v>1.8735806207418548</v>
      </c>
      <c r="K7" s="8">
        <v>5.5080809957273047</v>
      </c>
    </row>
    <row r="8" spans="1:12" ht="20.100000000000001" customHeight="1" x14ac:dyDescent="0.2">
      <c r="A8" s="7" t="s">
        <v>518</v>
      </c>
      <c r="B8" s="8">
        <v>6.6454231094048799</v>
      </c>
      <c r="C8" s="8">
        <v>2.4024615939322924</v>
      </c>
      <c r="D8" s="8">
        <v>0.89306677522573708</v>
      </c>
      <c r="E8" s="8">
        <v>2.4869539515838923</v>
      </c>
      <c r="F8" s="8">
        <v>0.14933222475164154</v>
      </c>
      <c r="G8" s="8">
        <v>1.4809041309431059</v>
      </c>
      <c r="H8" s="8">
        <v>6.2841586953504169</v>
      </c>
      <c r="I8" s="8">
        <v>3.2261766654012591</v>
      </c>
      <c r="J8" s="8">
        <v>5.2670600865877493</v>
      </c>
      <c r="K8" s="8">
        <v>39.268495428096429</v>
      </c>
    </row>
    <row r="9" spans="1:12" ht="20.100000000000001" customHeight="1" x14ac:dyDescent="0.2">
      <c r="A9" s="7" t="s">
        <v>519</v>
      </c>
      <c r="B9" s="8">
        <v>3.2227488151658878</v>
      </c>
      <c r="C9" s="8">
        <v>2.7046783625730875</v>
      </c>
      <c r="D9" s="8">
        <v>2.683363148479434</v>
      </c>
      <c r="E9" s="8">
        <v>1.8292682926829285</v>
      </c>
      <c r="F9" s="8">
        <v>3.4217279726261651</v>
      </c>
      <c r="G9" s="8">
        <v>1</v>
      </c>
      <c r="H9" s="8">
        <v>0.7</v>
      </c>
      <c r="I9" s="8">
        <v>-1.2</v>
      </c>
      <c r="J9" s="8">
        <v>2.5</v>
      </c>
      <c r="K9" s="8">
        <v>3.3</v>
      </c>
    </row>
    <row r="10" spans="1:12" ht="20.100000000000001" customHeight="1" x14ac:dyDescent="0.2">
      <c r="A10" s="7" t="s">
        <v>520</v>
      </c>
      <c r="B10" s="8">
        <v>4.3660009289363533</v>
      </c>
      <c r="C10" s="8">
        <v>-0.10010010010010895</v>
      </c>
      <c r="D10" s="8">
        <v>10.335151987529233</v>
      </c>
      <c r="E10" s="8">
        <v>6.554175699369849</v>
      </c>
      <c r="F10" s="8">
        <v>3.9999850710518148</v>
      </c>
      <c r="G10" s="8">
        <v>6.8459820159925187</v>
      </c>
      <c r="H10" s="8">
        <v>9.4526348564756688</v>
      </c>
      <c r="I10" s="8">
        <v>0.75321188184378229</v>
      </c>
      <c r="J10" s="8">
        <v>12.628448483435761</v>
      </c>
      <c r="K10" s="8">
        <v>35.295777740043803</v>
      </c>
    </row>
    <row r="11" spans="1:12" ht="20.100000000000001" customHeight="1" x14ac:dyDescent="0.2">
      <c r="A11" s="7" t="s">
        <v>521</v>
      </c>
      <c r="B11" s="8">
        <v>4.1095890410958846</v>
      </c>
      <c r="C11" s="8">
        <v>2.7046783625730875</v>
      </c>
      <c r="D11" s="8">
        <v>1.4946619217081736</v>
      </c>
      <c r="E11" s="8">
        <v>2.6</v>
      </c>
      <c r="F11" s="8">
        <v>3.2809295967190621</v>
      </c>
      <c r="G11" s="8">
        <v>5.1655172413793249</v>
      </c>
      <c r="H11" s="8">
        <v>2.3668639053254337</v>
      </c>
      <c r="I11" s="8">
        <v>3.2755298651252485</v>
      </c>
      <c r="J11" s="8">
        <v>3.0783582089552119</v>
      </c>
      <c r="K11" s="8">
        <v>8.0542986425339524</v>
      </c>
    </row>
    <row r="12" spans="1:12" ht="20.100000000000001" customHeight="1" x14ac:dyDescent="0.2">
      <c r="A12" s="7" t="s">
        <v>522</v>
      </c>
      <c r="B12" s="8">
        <v>1.5243902439024293</v>
      </c>
      <c r="C12" s="8">
        <v>-0.10010010010010895</v>
      </c>
      <c r="D12" s="8">
        <v>-0.61222444889780236</v>
      </c>
      <c r="E12" s="8">
        <v>0.21272520138322371</v>
      </c>
      <c r="F12" s="8">
        <v>0.32595573440643566</v>
      </c>
      <c r="G12" s="8">
        <v>0.46500000000000002</v>
      </c>
      <c r="H12" s="8">
        <v>0.76100000000000001</v>
      </c>
      <c r="I12" s="8">
        <v>0</v>
      </c>
      <c r="J12" s="8">
        <v>4</v>
      </c>
      <c r="K12" s="8">
        <v>6.5</v>
      </c>
    </row>
    <row r="13" spans="1:12" ht="20.100000000000001" customHeight="1" x14ac:dyDescent="0.2">
      <c r="A13" s="7" t="s">
        <v>523</v>
      </c>
      <c r="B13" s="8">
        <v>1.6687446053514909</v>
      </c>
      <c r="C13" s="8">
        <v>0.60371663050655666</v>
      </c>
      <c r="D13" s="8">
        <v>-0.85325832161275983</v>
      </c>
      <c r="E13" s="8">
        <v>1.1259676284306908</v>
      </c>
      <c r="F13" s="8">
        <v>0.77542499254399377</v>
      </c>
      <c r="G13" s="8">
        <v>0.35443037974682845</v>
      </c>
      <c r="H13" s="8">
        <v>0.87790110998990922</v>
      </c>
      <c r="I13" s="8">
        <v>-0.27008102430728931</v>
      </c>
      <c r="J13" s="8">
        <v>2.1664994984954777</v>
      </c>
      <c r="K13" s="8">
        <v>5.8904378558806147</v>
      </c>
    </row>
    <row r="14" spans="1:12" ht="20.100000000000001" customHeight="1" x14ac:dyDescent="0.2">
      <c r="A14" s="211" t="s">
        <v>524</v>
      </c>
      <c r="B14" s="212">
        <v>6.0346942506494416</v>
      </c>
      <c r="C14" s="212">
        <v>1.8432883750802764</v>
      </c>
      <c r="D14" s="212">
        <v>0.59279813331651887</v>
      </c>
      <c r="E14" s="212">
        <v>4.7399999999999949</v>
      </c>
      <c r="F14" s="212">
        <v>2.8473483091266516</v>
      </c>
      <c r="G14" s="212">
        <v>2.98</v>
      </c>
      <c r="H14" s="212">
        <v>5.23</v>
      </c>
      <c r="I14" s="212">
        <v>0.187034495158</v>
      </c>
      <c r="J14" s="212">
        <v>1.81</v>
      </c>
      <c r="K14" s="212">
        <v>3.15</v>
      </c>
    </row>
    <row r="15" spans="1:12" ht="9.9499999999999993" customHeight="1" x14ac:dyDescent="0.2"/>
    <row r="16" spans="1:12" ht="16.5" customHeight="1" x14ac:dyDescent="0.2">
      <c r="A16" s="1" t="s">
        <v>526</v>
      </c>
      <c r="B16" s="22"/>
      <c r="C16" s="22"/>
      <c r="D16" s="22"/>
      <c r="E16" s="22"/>
      <c r="F16" s="22"/>
      <c r="G16" s="22"/>
      <c r="H16" s="22"/>
      <c r="I16" s="22"/>
      <c r="J16" s="22"/>
      <c r="K16" s="22"/>
    </row>
    <row r="17" spans="1:11" ht="16.5" customHeight="1" x14ac:dyDescent="0.2">
      <c r="A17" s="879" t="s">
        <v>718</v>
      </c>
      <c r="B17" s="22"/>
      <c r="C17" s="22"/>
      <c r="D17" s="22"/>
      <c r="E17" s="22"/>
      <c r="F17" s="22"/>
      <c r="G17" s="22"/>
      <c r="H17" s="22"/>
      <c r="I17" s="22"/>
      <c r="J17" s="22"/>
      <c r="K17" s="22"/>
    </row>
    <row r="18" spans="1:11" ht="16.5" customHeight="1" x14ac:dyDescent="0.2">
      <c r="A18" s="879" t="s">
        <v>719</v>
      </c>
    </row>
    <row r="19" spans="1:11" ht="9.9499999999999993" customHeight="1" x14ac:dyDescent="0.2"/>
    <row r="20" spans="1:11" ht="9.9499999999999993" customHeight="1" x14ac:dyDescent="0.2"/>
    <row r="21" spans="1:11" ht="9.9499999999999993" customHeight="1" x14ac:dyDescent="0.2"/>
    <row r="22" spans="1:11" ht="9.9499999999999993" customHeight="1" x14ac:dyDescent="0.2"/>
    <row r="26" spans="1:11" ht="15" x14ac:dyDescent="0.25">
      <c r="A26" s="20"/>
    </row>
    <row r="33" spans="1:1" ht="15.75" x14ac:dyDescent="0.3">
      <c r="A33" s="19"/>
    </row>
    <row r="34" spans="1:1" ht="15.75" x14ac:dyDescent="0.3">
      <c r="A34" s="19"/>
    </row>
    <row r="35" spans="1:1" ht="15.75" x14ac:dyDescent="0.3">
      <c r="A35" s="19"/>
    </row>
    <row r="36" spans="1:1" ht="15.75" x14ac:dyDescent="0.3">
      <c r="A36" s="19"/>
    </row>
    <row r="37" spans="1:1" ht="15.75" x14ac:dyDescent="0.3">
      <c r="A37" s="19"/>
    </row>
    <row r="38" spans="1:1" ht="15.75" x14ac:dyDescent="0.3">
      <c r="A38" s="19"/>
    </row>
    <row r="39" spans="1:1" ht="15.75" x14ac:dyDescent="0.3">
      <c r="A39" s="19"/>
    </row>
    <row r="40" spans="1:1" ht="15.75" x14ac:dyDescent="0.3">
      <c r="A40" s="19"/>
    </row>
    <row r="41" spans="1:1" ht="15.75" x14ac:dyDescent="0.3">
      <c r="A41" s="19"/>
    </row>
    <row r="42" spans="1:1" ht="15.75" x14ac:dyDescent="0.3">
      <c r="A42" s="19"/>
    </row>
    <row r="43" spans="1:1" ht="15.75" x14ac:dyDescent="0.3">
      <c r="A43" s="19"/>
    </row>
    <row r="44" spans="1:1" ht="15.75" x14ac:dyDescent="0.3">
      <c r="A44" s="19"/>
    </row>
    <row r="45" spans="1:1" ht="15.75" x14ac:dyDescent="0.3">
      <c r="A45" s="19"/>
    </row>
  </sheetData>
  <mergeCells count="1">
    <mergeCell ref="A2:K2"/>
  </mergeCells>
  <hyperlinks>
    <hyperlink ref="L2" location="CONTENTS!A90" display="Back to Contents" xr:uid="{E4372473-3910-41FA-A286-CDBF41867FE1}"/>
  </hyperlinks>
  <printOptions horizontalCentered="1"/>
  <pageMargins left="0.5" right="0.5" top="0.75" bottom="0.5" header="0.3" footer="0.3"/>
  <pageSetup scale="94" fitToHeight="6" orientation="landscape" r:id="rId1"/>
  <headerFooter alignWithMargins="0">
    <oddHeader>&amp;L&amp;"Arial,Italic"ASEAN STATISTICAL YEARBOOK 2023</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3499F-BFC0-4342-A02B-750B9370E02C}">
  <sheetPr>
    <tabColor theme="9" tint="0.39997558519241921"/>
    <pageSetUpPr fitToPage="1"/>
  </sheetPr>
  <dimension ref="A2:L45"/>
  <sheetViews>
    <sheetView showGridLines="0" zoomScaleNormal="100" zoomScaleSheetLayoutView="90" workbookViewId="0">
      <selection activeCell="L2" sqref="L2"/>
    </sheetView>
  </sheetViews>
  <sheetFormatPr defaultRowHeight="12.75" x14ac:dyDescent="0.2"/>
  <cols>
    <col min="1" max="1" width="20.7109375" customWidth="1"/>
    <col min="2" max="11" width="11.7109375" customWidth="1"/>
  </cols>
  <sheetData>
    <row r="2" spans="1:12" ht="18" customHeight="1" x14ac:dyDescent="0.2">
      <c r="A2" s="1116" t="s">
        <v>163</v>
      </c>
      <c r="B2" s="1116"/>
      <c r="C2" s="1116"/>
      <c r="D2" s="1116"/>
      <c r="E2" s="1116"/>
      <c r="F2" s="1116"/>
      <c r="G2" s="1116"/>
      <c r="H2" s="1116"/>
      <c r="I2" s="1116"/>
      <c r="J2" s="1116"/>
      <c r="K2" s="1116"/>
      <c r="L2" s="49" t="s">
        <v>501</v>
      </c>
    </row>
    <row r="3" spans="1:12" ht="18" customHeight="1" x14ac:dyDescent="0.2">
      <c r="B3" s="6"/>
      <c r="C3" s="6"/>
      <c r="D3" s="6"/>
      <c r="E3" s="6"/>
      <c r="F3" s="6"/>
      <c r="G3" s="6"/>
      <c r="H3" s="6"/>
      <c r="I3" s="6"/>
      <c r="J3" s="6"/>
      <c r="K3" s="2" t="s">
        <v>529</v>
      </c>
    </row>
    <row r="4" spans="1:12" ht="24.95" customHeight="1" x14ac:dyDescent="0.2">
      <c r="A4" s="890" t="s">
        <v>514</v>
      </c>
      <c r="B4" s="891" t="s">
        <v>504</v>
      </c>
      <c r="C4" s="891" t="s">
        <v>505</v>
      </c>
      <c r="D4" s="891" t="s">
        <v>506</v>
      </c>
      <c r="E4" s="891" t="s">
        <v>507</v>
      </c>
      <c r="F4" s="891" t="s">
        <v>508</v>
      </c>
      <c r="G4" s="891" t="s">
        <v>509</v>
      </c>
      <c r="H4" s="891" t="s">
        <v>510</v>
      </c>
      <c r="I4" s="891">
        <v>2020</v>
      </c>
      <c r="J4" s="891">
        <v>2021</v>
      </c>
      <c r="K4" s="891">
        <v>2022</v>
      </c>
    </row>
    <row r="5" spans="1:12" ht="20.100000000000001" customHeight="1" x14ac:dyDescent="0.2">
      <c r="A5" s="4" t="s">
        <v>515</v>
      </c>
      <c r="B5" s="5">
        <v>0.38668448806700173</v>
      </c>
      <c r="C5" s="5">
        <v>-0.20909090909090908</v>
      </c>
      <c r="D5" s="5">
        <v>-0.41512026998746787</v>
      </c>
      <c r="E5" s="5">
        <v>-0.73906621683794693</v>
      </c>
      <c r="F5" s="5">
        <v>-0.17131151965976699</v>
      </c>
      <c r="G5" s="5">
        <v>0.14923292069251026</v>
      </c>
      <c r="H5" s="5">
        <v>-0.39051000000000002</v>
      </c>
      <c r="I5" s="5">
        <v>1.9374800000000001</v>
      </c>
      <c r="J5" s="5">
        <v>1.7362299999999999</v>
      </c>
      <c r="K5" s="5">
        <v>3.6822502323160977</v>
      </c>
      <c r="L5" s="6"/>
    </row>
    <row r="6" spans="1:12" ht="20.100000000000001" customHeight="1" x14ac:dyDescent="0.2">
      <c r="A6" s="7" t="s">
        <v>516</v>
      </c>
      <c r="B6" s="8">
        <v>2.9433699317431117</v>
      </c>
      <c r="C6" s="8">
        <v>3.86</v>
      </c>
      <c r="D6" s="8">
        <v>1.3300370002418016</v>
      </c>
      <c r="E6" s="8">
        <v>3.0416827038104222</v>
      </c>
      <c r="F6" s="8">
        <v>2.8960173640906417</v>
      </c>
      <c r="G6" s="8">
        <v>2.4612540857789522</v>
      </c>
      <c r="H6" s="8">
        <v>1.9377634782358655</v>
      </c>
      <c r="I6" s="8">
        <v>2.9413588161858462</v>
      </c>
      <c r="J6" s="8">
        <v>2.9212822853774467</v>
      </c>
      <c r="K6" s="8">
        <v>5.3454031217721631</v>
      </c>
    </row>
    <row r="7" spans="1:12" ht="20.100000000000001" customHeight="1" x14ac:dyDescent="0.2">
      <c r="A7" s="7" t="s">
        <v>517</v>
      </c>
      <c r="B7" s="8">
        <v>6.9838164569264283</v>
      </c>
      <c r="C7" s="8">
        <v>8.36</v>
      </c>
      <c r="D7" s="8">
        <v>6.3821142465093095</v>
      </c>
      <c r="E7" s="8">
        <v>3.5258051568793025</v>
      </c>
      <c r="F7" s="8">
        <v>3.8087980695316048</v>
      </c>
      <c r="G7" s="8">
        <v>3.1983464156240426</v>
      </c>
      <c r="H7" s="8">
        <v>3.0305866496948886</v>
      </c>
      <c r="I7" s="8">
        <v>0.45</v>
      </c>
      <c r="J7" s="8">
        <v>1.5600797515310738</v>
      </c>
      <c r="K7" s="8">
        <v>4.2094560244026136</v>
      </c>
    </row>
    <row r="8" spans="1:12" ht="20.100000000000001" customHeight="1" x14ac:dyDescent="0.2">
      <c r="A8" s="7" t="s">
        <v>518</v>
      </c>
      <c r="B8" s="8">
        <v>6.3702183293526726</v>
      </c>
      <c r="C8" s="8">
        <v>4.150314564304586</v>
      </c>
      <c r="D8" s="8">
        <v>1.2787480565274696</v>
      </c>
      <c r="E8" s="8">
        <v>1.596785200571027</v>
      </c>
      <c r="F8" s="8">
        <v>0.82605164751206051</v>
      </c>
      <c r="G8" s="8">
        <v>2.038834951456292</v>
      </c>
      <c r="H8" s="8">
        <v>3.3228162398492467</v>
      </c>
      <c r="I8" s="8">
        <v>5.1040726295992656</v>
      </c>
      <c r="J8" s="8">
        <v>3.7532677007987569</v>
      </c>
      <c r="K8" s="8">
        <v>22.966873882312868</v>
      </c>
    </row>
    <row r="9" spans="1:12" ht="20.100000000000001" customHeight="1" x14ac:dyDescent="0.2">
      <c r="A9" s="7" t="s">
        <v>542</v>
      </c>
      <c r="B9" s="8">
        <v>2.1050123123361519</v>
      </c>
      <c r="C9" s="8">
        <v>4.2432523720250694</v>
      </c>
      <c r="D9" s="8">
        <v>2.1006889234416017</v>
      </c>
      <c r="E9" s="8">
        <v>2.0905665952574592</v>
      </c>
      <c r="F9" s="8">
        <v>3.7</v>
      </c>
      <c r="G9" s="8">
        <v>1</v>
      </c>
      <c r="H9" s="8">
        <v>0.7</v>
      </c>
      <c r="I9" s="8">
        <v>-1.2</v>
      </c>
      <c r="J9" s="8">
        <v>2.5</v>
      </c>
      <c r="K9" s="8">
        <v>3.3</v>
      </c>
    </row>
    <row r="10" spans="1:12" ht="20.100000000000001" customHeight="1" x14ac:dyDescent="0.2">
      <c r="A10" s="7" t="s">
        <v>520</v>
      </c>
      <c r="B10" s="8">
        <v>5.72</v>
      </c>
      <c r="C10" s="8">
        <v>5.480833333333333</v>
      </c>
      <c r="D10" s="8">
        <v>10.811668332678785</v>
      </c>
      <c r="E10" s="8">
        <v>7.0165109376437007</v>
      </c>
      <c r="F10" s="8">
        <v>4.6115257271310925</v>
      </c>
      <c r="G10" s="8">
        <v>6.8603948320143715</v>
      </c>
      <c r="H10" s="8">
        <v>8.8130816258472642</v>
      </c>
      <c r="I10" s="8">
        <v>3.8727788601451838</v>
      </c>
      <c r="J10" s="8">
        <v>6.2180815871088759</v>
      </c>
      <c r="K10" s="8">
        <v>24.113967827706997</v>
      </c>
    </row>
    <row r="11" spans="1:12" ht="20.100000000000001" customHeight="1" x14ac:dyDescent="0.2">
      <c r="A11" s="7" t="s">
        <v>521</v>
      </c>
      <c r="B11" s="8">
        <v>2.8688524590163578</v>
      </c>
      <c r="C11" s="8">
        <v>4.2432523720250694</v>
      </c>
      <c r="D11" s="8">
        <v>1.4160954358923448</v>
      </c>
      <c r="E11" s="8">
        <v>1.8</v>
      </c>
      <c r="F11" s="8">
        <v>2.8531877259093896</v>
      </c>
      <c r="G11" s="8">
        <v>2.8806584362139898</v>
      </c>
      <c r="H11" s="8">
        <v>2.3749999999999938</v>
      </c>
      <c r="I11" s="8">
        <v>2.3931623931623847</v>
      </c>
      <c r="J11" s="8">
        <v>3.927180221003268</v>
      </c>
      <c r="K11" s="8">
        <v>5.8211581121395461</v>
      </c>
    </row>
    <row r="12" spans="1:12" ht="20.100000000000001" customHeight="1" x14ac:dyDescent="0.2">
      <c r="A12" s="7" t="s">
        <v>522</v>
      </c>
      <c r="B12" s="8">
        <v>2.353042578865705</v>
      </c>
      <c r="C12" s="8">
        <v>1.0423375605469596</v>
      </c>
      <c r="D12" s="8">
        <v>-0.52254437538157639</v>
      </c>
      <c r="E12" s="8">
        <v>-0.51368586153184292</v>
      </c>
      <c r="F12" s="8">
        <v>0.6</v>
      </c>
      <c r="G12" s="8">
        <v>0.4</v>
      </c>
      <c r="H12" s="8">
        <v>0.6</v>
      </c>
      <c r="I12" s="8">
        <v>-0.2</v>
      </c>
      <c r="J12" s="8">
        <v>2.2999999999999998</v>
      </c>
      <c r="K12" s="8">
        <v>6.1</v>
      </c>
    </row>
    <row r="13" spans="1:12" ht="20.100000000000001" customHeight="1" x14ac:dyDescent="0.2">
      <c r="A13" s="7" t="s">
        <v>523</v>
      </c>
      <c r="B13" s="8">
        <v>2.189739690346415</v>
      </c>
      <c r="C13" s="8">
        <v>1.8920506634384013</v>
      </c>
      <c r="D13" s="8">
        <v>-0.90346280114043287</v>
      </c>
      <c r="E13" s="8">
        <v>0.18833490279084319</v>
      </c>
      <c r="F13" s="8">
        <v>0.66598360655738542</v>
      </c>
      <c r="G13" s="8">
        <v>1.0687022900763399</v>
      </c>
      <c r="H13" s="8">
        <v>0.70493454179254567</v>
      </c>
      <c r="I13" s="8">
        <v>-0.8499999999999952</v>
      </c>
      <c r="J13" s="8">
        <v>1.2304589006555622</v>
      </c>
      <c r="K13" s="8">
        <v>6.079173723888287</v>
      </c>
    </row>
    <row r="14" spans="1:12" ht="20.100000000000001" customHeight="1" x14ac:dyDescent="0.2">
      <c r="A14" s="211" t="s">
        <v>524</v>
      </c>
      <c r="B14" s="212">
        <v>6.592431951976141</v>
      </c>
      <c r="C14" s="212">
        <v>4.0996050406235449</v>
      </c>
      <c r="D14" s="212">
        <v>0.63222599678954183</v>
      </c>
      <c r="E14" s="212">
        <v>2.6556016597510501</v>
      </c>
      <c r="F14" s="212">
        <v>3.53</v>
      </c>
      <c r="G14" s="212">
        <v>3.54</v>
      </c>
      <c r="H14" s="212">
        <v>2.79</v>
      </c>
      <c r="I14" s="212">
        <v>3.2275196528789998</v>
      </c>
      <c r="J14" s="212">
        <v>1.84</v>
      </c>
      <c r="K14" s="212">
        <v>3.15</v>
      </c>
    </row>
    <row r="15" spans="1:12" ht="9.9499999999999993" customHeight="1" x14ac:dyDescent="0.2"/>
    <row r="16" spans="1:12" ht="16.5" customHeight="1" x14ac:dyDescent="0.2">
      <c r="A16" s="1" t="s">
        <v>526</v>
      </c>
      <c r="B16" s="22"/>
      <c r="C16" s="22"/>
      <c r="D16" s="22"/>
      <c r="E16" s="22"/>
      <c r="F16" s="22"/>
      <c r="G16" s="22"/>
      <c r="H16" s="22"/>
      <c r="I16" s="22"/>
      <c r="J16" s="22"/>
      <c r="K16" s="22"/>
    </row>
    <row r="17" spans="1:11" ht="16.5" customHeight="1" x14ac:dyDescent="0.2">
      <c r="A17" s="879" t="s">
        <v>718</v>
      </c>
      <c r="B17" s="22"/>
      <c r="C17" s="22"/>
      <c r="D17" s="22"/>
      <c r="E17" s="22"/>
      <c r="F17" s="22"/>
      <c r="G17" s="22"/>
      <c r="H17" s="22"/>
      <c r="I17" s="22"/>
      <c r="J17" s="22"/>
      <c r="K17" s="22"/>
    </row>
    <row r="18" spans="1:11" ht="16.5" customHeight="1" x14ac:dyDescent="0.2">
      <c r="A18" s="879" t="s">
        <v>719</v>
      </c>
    </row>
    <row r="19" spans="1:11" ht="9.9499999999999993" customHeight="1" x14ac:dyDescent="0.2"/>
    <row r="20" spans="1:11" ht="9.9499999999999993" customHeight="1" x14ac:dyDescent="0.2"/>
    <row r="21" spans="1:11" ht="9.9499999999999993" customHeight="1" x14ac:dyDescent="0.2"/>
    <row r="22" spans="1:11" ht="9.9499999999999993" customHeight="1" x14ac:dyDescent="0.2"/>
    <row r="26" spans="1:11" ht="15" x14ac:dyDescent="0.25">
      <c r="A26" s="20"/>
    </row>
    <row r="33" spans="1:1" ht="15.75" x14ac:dyDescent="0.3">
      <c r="A33" s="19"/>
    </row>
    <row r="34" spans="1:1" ht="15.75" x14ac:dyDescent="0.3">
      <c r="A34" s="19"/>
    </row>
    <row r="35" spans="1:1" ht="15.75" x14ac:dyDescent="0.3">
      <c r="A35" s="19"/>
    </row>
    <row r="36" spans="1:1" ht="15.75" x14ac:dyDescent="0.3">
      <c r="A36" s="19"/>
    </row>
    <row r="37" spans="1:1" ht="15.75" x14ac:dyDescent="0.3">
      <c r="A37" s="19"/>
    </row>
    <row r="38" spans="1:1" ht="15.75" x14ac:dyDescent="0.3">
      <c r="A38" s="19"/>
    </row>
    <row r="39" spans="1:1" ht="15.75" x14ac:dyDescent="0.3">
      <c r="A39" s="19"/>
    </row>
    <row r="40" spans="1:1" ht="15.75" x14ac:dyDescent="0.3">
      <c r="A40" s="19"/>
    </row>
    <row r="41" spans="1:1" ht="15.75" x14ac:dyDescent="0.3">
      <c r="A41" s="19"/>
    </row>
    <row r="42" spans="1:1" ht="15.75" x14ac:dyDescent="0.3">
      <c r="A42" s="19"/>
    </row>
    <row r="43" spans="1:1" ht="15.75" x14ac:dyDescent="0.3">
      <c r="A43" s="19"/>
    </row>
    <row r="44" spans="1:1" ht="15.75" x14ac:dyDescent="0.3">
      <c r="A44" s="19"/>
    </row>
    <row r="45" spans="1:1" ht="15.75" x14ac:dyDescent="0.3">
      <c r="A45" s="19"/>
    </row>
  </sheetData>
  <mergeCells count="1">
    <mergeCell ref="A2:K2"/>
  </mergeCells>
  <hyperlinks>
    <hyperlink ref="L2" location="CONTENTS!A90" display="Back to Contents" xr:uid="{B14BB48A-1352-4039-B34E-933714B213E4}"/>
  </hyperlinks>
  <printOptions horizontalCentered="1"/>
  <pageMargins left="0.5" right="0.5" top="0.75" bottom="0.5" header="0.3" footer="0.3"/>
  <pageSetup scale="94" orientation="landscape" r:id="rId1"/>
  <headerFooter alignWithMargins="0">
    <oddHeader>&amp;L&amp;"Arial,Italic"ASEAN STATISTICAL YEARBOOK 2023</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A1E-A874-4EBE-A555-E1C0B9D5BC73}">
  <sheetPr>
    <tabColor theme="9"/>
    <pageSetUpPr fitToPage="1"/>
  </sheetPr>
  <dimension ref="A1:T50"/>
  <sheetViews>
    <sheetView showGridLines="0" zoomScale="80" zoomScaleNormal="80" zoomScaleSheetLayoutView="77" workbookViewId="0">
      <selection activeCell="R4" sqref="R4"/>
    </sheetView>
  </sheetViews>
  <sheetFormatPr defaultRowHeight="12.75" x14ac:dyDescent="0.2"/>
  <cols>
    <col min="19" max="19" width="30.5703125" customWidth="1"/>
  </cols>
  <sheetData>
    <row r="1" spans="1:20" x14ac:dyDescent="0.2">
      <c r="A1" s="694"/>
      <c r="B1" s="694"/>
      <c r="C1" s="694"/>
      <c r="D1" s="694"/>
      <c r="E1" s="694"/>
      <c r="F1" s="694"/>
      <c r="G1" s="694"/>
      <c r="H1" s="694"/>
      <c r="I1" s="694"/>
      <c r="J1" s="694"/>
      <c r="K1" s="694"/>
      <c r="L1" s="694"/>
      <c r="M1" s="694"/>
      <c r="N1" s="694"/>
      <c r="O1" s="694"/>
      <c r="P1" s="694"/>
      <c r="Q1" s="694"/>
      <c r="R1" s="694"/>
      <c r="S1" s="694"/>
    </row>
    <row r="2" spans="1:20" x14ac:dyDescent="0.2">
      <c r="A2" s="694"/>
      <c r="B2" s="694"/>
      <c r="C2" s="694"/>
      <c r="D2" s="694"/>
      <c r="E2" s="694"/>
      <c r="F2" s="694"/>
      <c r="G2" s="694"/>
      <c r="H2" s="694"/>
      <c r="I2" s="694"/>
      <c r="J2" s="694"/>
      <c r="K2" s="694"/>
      <c r="L2" s="694"/>
      <c r="M2" s="694"/>
      <c r="N2" s="694"/>
      <c r="O2" s="694"/>
      <c r="P2" s="694"/>
      <c r="Q2" s="694"/>
      <c r="R2" s="694"/>
      <c r="S2" s="694"/>
      <c r="T2" s="521" t="s">
        <v>501</v>
      </c>
    </row>
    <row r="3" spans="1:20" ht="46.5" x14ac:dyDescent="0.7">
      <c r="A3" s="695"/>
      <c r="B3" s="696" t="s">
        <v>720</v>
      </c>
      <c r="C3" s="694"/>
      <c r="D3" s="694"/>
      <c r="E3" s="694"/>
      <c r="F3" s="694"/>
      <c r="G3" s="694"/>
      <c r="H3" s="694"/>
      <c r="I3" s="694"/>
      <c r="J3" s="694"/>
      <c r="K3" s="694"/>
      <c r="L3" s="694"/>
      <c r="M3" s="694"/>
      <c r="N3" s="694"/>
      <c r="O3" s="694"/>
      <c r="P3" s="694"/>
      <c r="Q3" s="694"/>
      <c r="R3" s="694"/>
      <c r="S3" s="694"/>
    </row>
    <row r="4" spans="1:20" ht="69" x14ac:dyDescent="1.1499999999999999">
      <c r="A4" s="694"/>
      <c r="B4" s="697" t="s">
        <v>721</v>
      </c>
      <c r="C4" s="694"/>
      <c r="D4" s="694"/>
      <c r="E4" s="694"/>
      <c r="F4" s="694"/>
      <c r="G4" s="694"/>
      <c r="H4" s="694"/>
      <c r="I4" s="694"/>
      <c r="J4" s="694"/>
      <c r="K4" s="694"/>
      <c r="L4" s="694"/>
      <c r="M4" s="694"/>
      <c r="N4" s="694"/>
      <c r="O4" s="694"/>
      <c r="P4" s="694"/>
      <c r="Q4" s="694"/>
      <c r="R4" s="694"/>
      <c r="S4" s="694"/>
    </row>
    <row r="5" spans="1:20" x14ac:dyDescent="0.2">
      <c r="A5" s="694"/>
      <c r="B5" s="694"/>
      <c r="C5" s="694"/>
      <c r="D5" s="694"/>
      <c r="E5" s="694"/>
      <c r="F5" s="694"/>
      <c r="G5" s="694"/>
      <c r="H5" s="694"/>
      <c r="I5" s="694"/>
      <c r="J5" s="694"/>
      <c r="K5" s="694"/>
      <c r="L5" s="694"/>
      <c r="M5" s="694"/>
      <c r="N5" s="694"/>
      <c r="O5" s="694"/>
      <c r="P5" s="694"/>
      <c r="Q5" s="694"/>
      <c r="R5" s="694"/>
      <c r="S5" s="694"/>
    </row>
    <row r="6" spans="1:20" x14ac:dyDescent="0.2">
      <c r="A6" s="694"/>
      <c r="B6" s="694"/>
      <c r="C6" s="694"/>
      <c r="D6" s="694"/>
      <c r="E6" s="694"/>
      <c r="F6" s="694"/>
      <c r="G6" s="694"/>
      <c r="H6" s="694"/>
      <c r="I6" s="694"/>
      <c r="J6" s="694"/>
      <c r="K6" s="694"/>
      <c r="L6" s="694"/>
      <c r="M6" s="694"/>
      <c r="N6" s="694"/>
      <c r="O6" s="694"/>
      <c r="P6" s="694"/>
      <c r="Q6" s="694"/>
      <c r="R6" s="694"/>
      <c r="S6" s="694"/>
    </row>
    <row r="7" spans="1:20" x14ac:dyDescent="0.2">
      <c r="A7" s="694"/>
      <c r="B7" s="694"/>
      <c r="C7" s="694"/>
      <c r="D7" s="694"/>
      <c r="E7" s="694"/>
      <c r="F7" s="694"/>
      <c r="G7" s="694"/>
      <c r="H7" s="694"/>
      <c r="I7" s="694"/>
      <c r="J7" s="694"/>
      <c r="K7" s="694"/>
      <c r="L7" s="694"/>
      <c r="M7" s="694"/>
      <c r="N7" s="694"/>
      <c r="O7" s="694"/>
      <c r="P7" s="694"/>
      <c r="Q7" s="694"/>
      <c r="R7" s="694"/>
      <c r="S7" s="694"/>
    </row>
    <row r="8" spans="1:20" x14ac:dyDescent="0.2">
      <c r="A8" s="694"/>
      <c r="B8" s="694"/>
      <c r="C8" s="694"/>
      <c r="D8" s="694"/>
      <c r="E8" s="694"/>
      <c r="F8" s="694"/>
      <c r="G8" s="694"/>
      <c r="H8" s="694"/>
      <c r="I8" s="694"/>
      <c r="J8" s="694"/>
      <c r="K8" s="694"/>
      <c r="L8" s="694"/>
      <c r="M8" s="694"/>
      <c r="N8" s="694"/>
      <c r="O8" s="694"/>
      <c r="P8" s="694"/>
      <c r="Q8" s="694"/>
      <c r="R8" s="694"/>
      <c r="S8" s="694"/>
    </row>
    <row r="9" spans="1:20" x14ac:dyDescent="0.2">
      <c r="A9" s="694"/>
      <c r="B9" s="694"/>
      <c r="C9" s="694"/>
      <c r="D9" s="694"/>
      <c r="E9" s="694"/>
      <c r="F9" s="694"/>
      <c r="G9" s="694"/>
      <c r="H9" s="694"/>
      <c r="I9" s="694"/>
      <c r="J9" s="694"/>
      <c r="K9" s="694"/>
      <c r="L9" s="694"/>
      <c r="M9" s="694"/>
      <c r="N9" s="694"/>
      <c r="O9" s="694"/>
      <c r="P9" s="694"/>
      <c r="Q9" s="694"/>
      <c r="R9" s="694"/>
      <c r="S9" s="694"/>
    </row>
    <row r="10" spans="1:20" x14ac:dyDescent="0.2">
      <c r="A10" s="694"/>
      <c r="B10" s="694"/>
      <c r="C10" s="694"/>
      <c r="D10" s="694"/>
      <c r="E10" s="694"/>
      <c r="F10" s="694"/>
      <c r="G10" s="694"/>
      <c r="H10" s="694"/>
      <c r="I10" s="694"/>
      <c r="J10" s="694"/>
      <c r="K10" s="694"/>
      <c r="L10" s="694"/>
      <c r="M10" s="694"/>
      <c r="N10" s="694"/>
      <c r="O10" s="694"/>
      <c r="P10" s="694"/>
      <c r="Q10" s="694"/>
      <c r="R10" s="694"/>
      <c r="S10" s="694"/>
    </row>
    <row r="11" spans="1:20" x14ac:dyDescent="0.2">
      <c r="A11" s="694"/>
      <c r="B11" s="694"/>
      <c r="C11" s="694"/>
      <c r="D11" s="694"/>
      <c r="E11" s="694"/>
      <c r="F11" s="694"/>
      <c r="G11" s="694"/>
      <c r="H11" s="694"/>
      <c r="I11" s="694"/>
      <c r="J11" s="694"/>
      <c r="K11" s="694"/>
      <c r="L11" s="694"/>
      <c r="M11" s="694"/>
      <c r="N11" s="694"/>
      <c r="O11" s="694"/>
      <c r="P11" s="694"/>
      <c r="Q11" s="694"/>
      <c r="R11" s="694"/>
      <c r="S11" s="694"/>
    </row>
    <row r="12" spans="1:20" x14ac:dyDescent="0.2">
      <c r="A12" s="694"/>
      <c r="B12" s="694"/>
      <c r="C12" s="694"/>
      <c r="D12" s="694"/>
      <c r="E12" s="694"/>
      <c r="F12" s="694"/>
      <c r="G12" s="694"/>
      <c r="H12" s="694"/>
      <c r="I12" s="694"/>
      <c r="J12" s="694"/>
      <c r="K12" s="694"/>
      <c r="L12" s="694"/>
      <c r="M12" s="694"/>
      <c r="N12" s="694"/>
      <c r="O12" s="694"/>
      <c r="P12" s="694"/>
      <c r="Q12" s="694"/>
      <c r="R12" s="694"/>
      <c r="S12" s="694"/>
    </row>
    <row r="13" spans="1:20" x14ac:dyDescent="0.2">
      <c r="A13" s="694"/>
      <c r="B13" s="694"/>
      <c r="C13" s="694"/>
      <c r="D13" s="694"/>
      <c r="E13" s="694"/>
      <c r="F13" s="694"/>
      <c r="G13" s="694"/>
      <c r="H13" s="694"/>
      <c r="I13" s="694"/>
      <c r="J13" s="694"/>
      <c r="K13" s="694"/>
      <c r="L13" s="694"/>
      <c r="M13" s="694"/>
      <c r="N13" s="694"/>
      <c r="O13" s="694"/>
      <c r="P13" s="694"/>
      <c r="Q13" s="694"/>
      <c r="R13" s="694"/>
      <c r="S13" s="694"/>
    </row>
    <row r="14" spans="1:20" x14ac:dyDescent="0.2">
      <c r="A14" s="694"/>
      <c r="B14" s="694"/>
      <c r="C14" s="694"/>
      <c r="D14" s="694"/>
      <c r="E14" s="694"/>
      <c r="F14" s="694"/>
      <c r="G14" s="694"/>
      <c r="H14" s="694"/>
      <c r="I14" s="694"/>
      <c r="J14" s="694"/>
      <c r="K14" s="694"/>
      <c r="L14" s="694"/>
      <c r="M14" s="694"/>
      <c r="N14" s="694"/>
      <c r="O14" s="694"/>
      <c r="P14" s="694"/>
      <c r="Q14" s="694"/>
      <c r="R14" s="694"/>
      <c r="S14" s="694"/>
    </row>
    <row r="15" spans="1:20" x14ac:dyDescent="0.2">
      <c r="A15" s="694"/>
      <c r="B15" s="694"/>
      <c r="C15" s="694"/>
      <c r="D15" s="694"/>
      <c r="E15" s="694"/>
      <c r="F15" s="694"/>
      <c r="G15" s="694"/>
      <c r="H15" s="694"/>
      <c r="I15" s="694"/>
      <c r="J15" s="694"/>
      <c r="K15" s="694"/>
      <c r="L15" s="694"/>
      <c r="M15" s="694"/>
      <c r="N15" s="694"/>
      <c r="O15" s="694"/>
      <c r="P15" s="694"/>
      <c r="Q15" s="694"/>
      <c r="R15" s="694"/>
      <c r="S15" s="694"/>
    </row>
    <row r="16" spans="1:20" x14ac:dyDescent="0.2">
      <c r="A16" s="694"/>
      <c r="B16" s="694"/>
      <c r="C16" s="694"/>
      <c r="D16" s="694"/>
      <c r="E16" s="694"/>
      <c r="F16" s="694"/>
      <c r="G16" s="694"/>
      <c r="H16" s="694"/>
      <c r="I16" s="694"/>
      <c r="J16" s="694"/>
      <c r="K16" s="694"/>
      <c r="L16" s="694"/>
      <c r="M16" s="694"/>
      <c r="N16" s="694"/>
      <c r="O16" s="694"/>
      <c r="P16" s="694"/>
      <c r="Q16" s="694"/>
      <c r="R16" s="694"/>
      <c r="S16" s="694"/>
    </row>
    <row r="17" spans="1:19" x14ac:dyDescent="0.2">
      <c r="A17" s="694"/>
      <c r="B17" s="694"/>
      <c r="C17" s="694"/>
      <c r="D17" s="694"/>
      <c r="E17" s="694"/>
      <c r="F17" s="694"/>
      <c r="G17" s="694"/>
      <c r="H17" s="694"/>
      <c r="I17" s="694"/>
      <c r="J17" s="694"/>
      <c r="K17" s="694"/>
      <c r="L17" s="694"/>
      <c r="M17" s="694"/>
      <c r="N17" s="694"/>
      <c r="O17" s="694"/>
      <c r="P17" s="694"/>
      <c r="Q17" s="694"/>
      <c r="R17" s="694"/>
      <c r="S17" s="694"/>
    </row>
    <row r="18" spans="1:19" x14ac:dyDescent="0.2">
      <c r="A18" s="694"/>
      <c r="B18" s="694"/>
      <c r="C18" s="694"/>
      <c r="D18" s="694"/>
      <c r="E18" s="694"/>
      <c r="F18" s="694"/>
      <c r="G18" s="694"/>
      <c r="H18" s="694"/>
      <c r="I18" s="694"/>
      <c r="J18" s="694"/>
      <c r="K18" s="694"/>
      <c r="L18" s="694"/>
      <c r="M18" s="694"/>
      <c r="N18" s="694"/>
      <c r="O18" s="694"/>
      <c r="P18" s="694"/>
      <c r="Q18" s="694"/>
      <c r="R18" s="694"/>
      <c r="S18" s="694"/>
    </row>
    <row r="19" spans="1:19" x14ac:dyDescent="0.2">
      <c r="A19" s="694"/>
      <c r="B19" s="694"/>
      <c r="C19" s="694"/>
      <c r="D19" s="694"/>
      <c r="E19" s="694"/>
      <c r="F19" s="694"/>
      <c r="G19" s="694"/>
      <c r="H19" s="694"/>
      <c r="I19" s="694"/>
      <c r="J19" s="694"/>
      <c r="K19" s="694"/>
      <c r="L19" s="694"/>
      <c r="M19" s="694"/>
      <c r="N19" s="694"/>
      <c r="O19" s="694"/>
      <c r="P19" s="694"/>
      <c r="Q19" s="694"/>
      <c r="R19" s="694"/>
      <c r="S19" s="694"/>
    </row>
    <row r="20" spans="1:19" x14ac:dyDescent="0.2">
      <c r="A20" s="694"/>
      <c r="B20" s="694"/>
      <c r="C20" s="694"/>
      <c r="D20" s="694"/>
      <c r="E20" s="694"/>
      <c r="F20" s="694"/>
      <c r="G20" s="694"/>
      <c r="H20" s="694"/>
      <c r="I20" s="694"/>
      <c r="J20" s="694"/>
      <c r="K20" s="694"/>
      <c r="L20" s="694"/>
      <c r="M20" s="694"/>
      <c r="N20" s="694"/>
      <c r="O20" s="694"/>
      <c r="P20" s="694"/>
      <c r="Q20" s="694"/>
      <c r="R20" s="694"/>
      <c r="S20" s="694"/>
    </row>
    <row r="21" spans="1:19" x14ac:dyDescent="0.2">
      <c r="A21" s="694"/>
      <c r="B21" s="694"/>
      <c r="C21" s="694"/>
      <c r="D21" s="694"/>
      <c r="E21" s="694"/>
      <c r="F21" s="694"/>
      <c r="G21" s="694"/>
      <c r="H21" s="694"/>
      <c r="I21" s="694"/>
      <c r="J21" s="694"/>
      <c r="K21" s="694"/>
      <c r="L21" s="694"/>
      <c r="M21" s="694"/>
      <c r="N21" s="694"/>
      <c r="O21" s="694"/>
      <c r="P21" s="694"/>
      <c r="Q21" s="694"/>
      <c r="R21" s="694"/>
      <c r="S21" s="694"/>
    </row>
    <row r="22" spans="1:19" x14ac:dyDescent="0.2">
      <c r="A22" s="694"/>
      <c r="B22" s="694"/>
      <c r="C22" s="694"/>
      <c r="D22" s="694"/>
      <c r="E22" s="694"/>
      <c r="F22" s="694"/>
      <c r="G22" s="694"/>
      <c r="H22" s="694"/>
      <c r="I22" s="694"/>
      <c r="J22" s="694"/>
      <c r="K22" s="694"/>
      <c r="L22" s="694"/>
      <c r="M22" s="694"/>
      <c r="N22" s="694"/>
      <c r="O22" s="694"/>
      <c r="P22" s="694"/>
      <c r="Q22" s="694"/>
      <c r="R22" s="694"/>
      <c r="S22" s="694"/>
    </row>
    <row r="23" spans="1:19" x14ac:dyDescent="0.2">
      <c r="A23" s="694"/>
      <c r="B23" s="694"/>
      <c r="C23" s="694"/>
      <c r="D23" s="694"/>
      <c r="E23" s="694"/>
      <c r="F23" s="694"/>
      <c r="G23" s="694"/>
      <c r="H23" s="694"/>
      <c r="I23" s="694"/>
      <c r="J23" s="694"/>
      <c r="K23" s="694"/>
      <c r="L23" s="694"/>
      <c r="M23" s="694"/>
      <c r="N23" s="694"/>
      <c r="O23" s="694"/>
      <c r="P23" s="694"/>
      <c r="Q23" s="694"/>
      <c r="R23" s="694"/>
      <c r="S23" s="694"/>
    </row>
    <row r="24" spans="1:19" x14ac:dyDescent="0.2">
      <c r="A24" s="694"/>
      <c r="B24" s="694"/>
      <c r="C24" s="694"/>
      <c r="D24" s="694"/>
      <c r="E24" s="694"/>
      <c r="F24" s="694"/>
      <c r="G24" s="694"/>
      <c r="H24" s="694"/>
      <c r="I24" s="694"/>
      <c r="J24" s="694"/>
      <c r="K24" s="694"/>
      <c r="L24" s="694"/>
      <c r="M24" s="694"/>
      <c r="N24" s="694"/>
      <c r="O24" s="694"/>
      <c r="P24" s="694"/>
      <c r="Q24" s="694"/>
      <c r="R24" s="694"/>
      <c r="S24" s="694"/>
    </row>
    <row r="25" spans="1:19" x14ac:dyDescent="0.2">
      <c r="A25" s="694"/>
      <c r="B25" s="694"/>
      <c r="C25" s="694"/>
      <c r="D25" s="694"/>
      <c r="E25" s="694"/>
      <c r="F25" s="694"/>
      <c r="G25" s="694"/>
      <c r="H25" s="694"/>
      <c r="I25" s="694"/>
      <c r="J25" s="694"/>
      <c r="K25" s="694"/>
      <c r="L25" s="694"/>
      <c r="M25" s="694"/>
      <c r="N25" s="694"/>
      <c r="O25" s="694"/>
      <c r="P25" s="694"/>
      <c r="Q25" s="694"/>
      <c r="R25" s="694"/>
      <c r="S25" s="694"/>
    </row>
    <row r="26" spans="1:19" x14ac:dyDescent="0.2">
      <c r="A26" s="694"/>
      <c r="B26" s="694"/>
      <c r="C26" s="694"/>
      <c r="D26" s="694"/>
      <c r="E26" s="694"/>
      <c r="F26" s="694"/>
      <c r="G26" s="694"/>
      <c r="H26" s="694"/>
      <c r="I26" s="694"/>
      <c r="J26" s="694"/>
      <c r="K26" s="694"/>
      <c r="L26" s="694"/>
      <c r="M26" s="694"/>
      <c r="N26" s="694"/>
      <c r="O26" s="694"/>
      <c r="P26" s="694"/>
      <c r="Q26" s="694"/>
      <c r="R26" s="694"/>
      <c r="S26" s="694"/>
    </row>
    <row r="27" spans="1:19" x14ac:dyDescent="0.2">
      <c r="A27" s="694"/>
      <c r="B27" s="694"/>
      <c r="C27" s="694"/>
      <c r="D27" s="694"/>
      <c r="E27" s="694"/>
      <c r="F27" s="694"/>
      <c r="G27" s="694"/>
      <c r="H27" s="694"/>
      <c r="I27" s="694"/>
      <c r="J27" s="694"/>
      <c r="K27" s="694"/>
      <c r="L27" s="694"/>
      <c r="M27" s="694"/>
      <c r="N27" s="694"/>
      <c r="O27" s="694"/>
      <c r="P27" s="694"/>
      <c r="Q27" s="694"/>
      <c r="R27" s="694"/>
      <c r="S27" s="694"/>
    </row>
    <row r="28" spans="1:19" x14ac:dyDescent="0.2">
      <c r="A28" s="694"/>
      <c r="B28" s="694"/>
      <c r="C28" s="694"/>
      <c r="D28" s="694"/>
      <c r="E28" s="694"/>
      <c r="F28" s="694"/>
      <c r="G28" s="694"/>
      <c r="H28" s="694"/>
      <c r="I28" s="694"/>
      <c r="J28" s="694"/>
      <c r="K28" s="694"/>
      <c r="L28" s="694"/>
      <c r="M28" s="694"/>
      <c r="N28" s="694"/>
      <c r="O28" s="694"/>
      <c r="P28" s="694"/>
      <c r="Q28" s="694"/>
      <c r="R28" s="694"/>
      <c r="S28" s="694"/>
    </row>
    <row r="29" spans="1:19" x14ac:dyDescent="0.2">
      <c r="A29" s="694"/>
      <c r="B29" s="694"/>
      <c r="C29" s="694"/>
      <c r="D29" s="694"/>
      <c r="E29" s="694"/>
      <c r="F29" s="694"/>
      <c r="G29" s="694"/>
      <c r="H29" s="694"/>
      <c r="I29" s="694"/>
      <c r="J29" s="694"/>
      <c r="K29" s="694"/>
      <c r="L29" s="694"/>
      <c r="M29" s="694"/>
      <c r="N29" s="694"/>
      <c r="O29" s="694"/>
      <c r="P29" s="694"/>
      <c r="Q29" s="694"/>
      <c r="R29" s="694"/>
      <c r="S29" s="694"/>
    </row>
    <row r="30" spans="1:19" x14ac:dyDescent="0.2">
      <c r="A30" s="694"/>
      <c r="B30" s="694"/>
      <c r="C30" s="694"/>
      <c r="D30" s="694"/>
      <c r="E30" s="694"/>
      <c r="F30" s="694"/>
      <c r="G30" s="694"/>
      <c r="H30" s="694"/>
      <c r="I30" s="694"/>
      <c r="J30" s="694"/>
      <c r="K30" s="694"/>
      <c r="L30" s="694"/>
      <c r="M30" s="694"/>
      <c r="N30" s="694"/>
      <c r="O30" s="694"/>
      <c r="P30" s="694"/>
      <c r="Q30" s="694"/>
      <c r="R30" s="694"/>
      <c r="S30" s="694"/>
    </row>
    <row r="31" spans="1:19" x14ac:dyDescent="0.2">
      <c r="A31" s="694"/>
      <c r="B31" s="694"/>
      <c r="C31" s="694"/>
      <c r="D31" s="694"/>
      <c r="E31" s="694"/>
      <c r="F31" s="694"/>
      <c r="G31" s="694"/>
      <c r="H31" s="694"/>
      <c r="I31" s="694"/>
      <c r="J31" s="694"/>
      <c r="K31" s="694"/>
      <c r="L31" s="694"/>
      <c r="M31" s="694"/>
      <c r="N31" s="694"/>
      <c r="O31" s="694"/>
      <c r="P31" s="694"/>
      <c r="Q31" s="694"/>
      <c r="R31" s="694"/>
      <c r="S31" s="694"/>
    </row>
    <row r="32" spans="1:19" x14ac:dyDescent="0.2">
      <c r="A32" s="694"/>
      <c r="B32" s="694"/>
      <c r="C32" s="694"/>
      <c r="D32" s="694"/>
      <c r="E32" s="694"/>
      <c r="F32" s="694"/>
      <c r="G32" s="694"/>
      <c r="H32" s="694"/>
      <c r="I32" s="694"/>
      <c r="J32" s="694"/>
      <c r="K32" s="694"/>
      <c r="L32" s="694"/>
      <c r="M32" s="694"/>
      <c r="N32" s="694"/>
      <c r="O32" s="694"/>
      <c r="P32" s="694"/>
      <c r="Q32" s="694"/>
      <c r="R32" s="694"/>
      <c r="S32" s="694"/>
    </row>
    <row r="33" spans="1:19" x14ac:dyDescent="0.2">
      <c r="A33" s="694"/>
      <c r="B33" s="694"/>
      <c r="C33" s="694"/>
      <c r="D33" s="694"/>
      <c r="E33" s="694"/>
      <c r="F33" s="694"/>
      <c r="G33" s="694"/>
      <c r="H33" s="694"/>
      <c r="I33" s="694"/>
      <c r="J33" s="694"/>
      <c r="K33" s="694"/>
      <c r="L33" s="694"/>
      <c r="M33" s="694"/>
      <c r="N33" s="694"/>
      <c r="O33" s="694"/>
      <c r="P33" s="694"/>
      <c r="Q33" s="694"/>
      <c r="R33" s="694"/>
      <c r="S33" s="694"/>
    </row>
    <row r="34" spans="1:19" x14ac:dyDescent="0.2">
      <c r="A34" s="694"/>
      <c r="B34" s="694"/>
      <c r="C34" s="694"/>
      <c r="D34" s="694"/>
      <c r="E34" s="694"/>
      <c r="F34" s="694"/>
      <c r="G34" s="694"/>
      <c r="H34" s="694"/>
      <c r="I34" s="694"/>
      <c r="J34" s="694"/>
      <c r="K34" s="694"/>
      <c r="L34" s="694"/>
      <c r="M34" s="694"/>
      <c r="N34" s="694"/>
      <c r="O34" s="694"/>
      <c r="P34" s="694"/>
      <c r="Q34" s="694"/>
      <c r="R34" s="694"/>
      <c r="S34" s="694"/>
    </row>
    <row r="35" spans="1:19" x14ac:dyDescent="0.2">
      <c r="A35" s="694"/>
      <c r="B35" s="694"/>
      <c r="C35" s="694"/>
      <c r="D35" s="694"/>
      <c r="E35" s="694"/>
      <c r="F35" s="694"/>
      <c r="G35" s="694"/>
      <c r="H35" s="694"/>
      <c r="I35" s="694"/>
      <c r="J35" s="694"/>
      <c r="K35" s="694"/>
      <c r="L35" s="694"/>
      <c r="M35" s="694"/>
      <c r="N35" s="694"/>
      <c r="O35" s="694"/>
      <c r="P35" s="694"/>
      <c r="Q35" s="694"/>
      <c r="R35" s="694"/>
      <c r="S35" s="694"/>
    </row>
    <row r="36" spans="1:19" x14ac:dyDescent="0.2">
      <c r="A36" s="694"/>
      <c r="B36" s="694"/>
      <c r="C36" s="694"/>
      <c r="D36" s="694"/>
      <c r="E36" s="694"/>
      <c r="F36" s="694"/>
      <c r="G36" s="694"/>
      <c r="H36" s="694"/>
      <c r="I36" s="694"/>
      <c r="J36" s="694"/>
      <c r="K36" s="694"/>
      <c r="L36" s="694"/>
      <c r="M36" s="694"/>
      <c r="N36" s="694"/>
      <c r="O36" s="694"/>
      <c r="P36" s="694"/>
      <c r="Q36" s="694"/>
      <c r="R36" s="694"/>
      <c r="S36" s="694"/>
    </row>
    <row r="37" spans="1:19" x14ac:dyDescent="0.2">
      <c r="A37" s="694"/>
      <c r="B37" s="694"/>
      <c r="C37" s="694"/>
      <c r="D37" s="694"/>
      <c r="E37" s="694"/>
      <c r="F37" s="694"/>
      <c r="G37" s="694"/>
      <c r="H37" s="694"/>
      <c r="I37" s="694"/>
      <c r="J37" s="694"/>
      <c r="K37" s="694"/>
      <c r="L37" s="694"/>
      <c r="M37" s="694"/>
      <c r="N37" s="694"/>
      <c r="O37" s="694"/>
      <c r="P37" s="694"/>
      <c r="Q37" s="694"/>
      <c r="R37" s="694"/>
      <c r="S37" s="694"/>
    </row>
    <row r="38" spans="1:19" x14ac:dyDescent="0.2">
      <c r="A38" s="694"/>
      <c r="B38" s="694"/>
      <c r="C38" s="694"/>
      <c r="D38" s="694"/>
      <c r="E38" s="694"/>
      <c r="F38" s="694"/>
      <c r="G38" s="694"/>
      <c r="H38" s="694"/>
      <c r="I38" s="694"/>
      <c r="J38" s="694"/>
      <c r="K38" s="694"/>
      <c r="L38" s="694"/>
      <c r="M38" s="694"/>
      <c r="N38" s="694"/>
      <c r="O38" s="694"/>
      <c r="P38" s="694"/>
      <c r="Q38" s="694"/>
      <c r="R38" s="694"/>
      <c r="S38" s="694"/>
    </row>
    <row r="39" spans="1:19" x14ac:dyDescent="0.2">
      <c r="A39" s="694"/>
      <c r="B39" s="694"/>
      <c r="C39" s="694"/>
      <c r="D39" s="694"/>
      <c r="E39" s="694"/>
      <c r="F39" s="694"/>
      <c r="G39" s="694"/>
      <c r="H39" s="694"/>
      <c r="I39" s="694"/>
      <c r="J39" s="694"/>
      <c r="K39" s="694"/>
      <c r="L39" s="694"/>
      <c r="M39" s="694"/>
      <c r="N39" s="694"/>
      <c r="O39" s="694"/>
      <c r="P39" s="694"/>
      <c r="Q39" s="694"/>
      <c r="R39" s="694"/>
      <c r="S39" s="694"/>
    </row>
    <row r="40" spans="1:19" x14ac:dyDescent="0.2">
      <c r="A40" s="694"/>
      <c r="B40" s="694"/>
      <c r="C40" s="694"/>
      <c r="D40" s="694"/>
      <c r="E40" s="694"/>
      <c r="F40" s="694"/>
      <c r="G40" s="694"/>
      <c r="H40" s="694"/>
      <c r="I40" s="694"/>
      <c r="J40" s="694"/>
      <c r="K40" s="694"/>
      <c r="L40" s="694"/>
      <c r="M40" s="694"/>
      <c r="N40" s="694"/>
      <c r="O40" s="694"/>
      <c r="P40" s="694"/>
      <c r="Q40" s="694"/>
      <c r="R40" s="694"/>
      <c r="S40" s="694"/>
    </row>
    <row r="41" spans="1:19" x14ac:dyDescent="0.2">
      <c r="A41" s="694"/>
      <c r="B41" s="694"/>
      <c r="C41" s="694"/>
      <c r="D41" s="694"/>
      <c r="E41" s="694"/>
      <c r="F41" s="694"/>
      <c r="G41" s="694"/>
      <c r="H41" s="694"/>
      <c r="I41" s="694"/>
      <c r="J41" s="694"/>
      <c r="K41" s="694"/>
      <c r="L41" s="694"/>
      <c r="M41" s="694"/>
      <c r="N41" s="694"/>
      <c r="O41" s="694"/>
      <c r="P41" s="694"/>
      <c r="Q41" s="694"/>
      <c r="R41" s="694"/>
      <c r="S41" s="694"/>
    </row>
    <row r="42" spans="1:19" x14ac:dyDescent="0.2">
      <c r="A42" s="694"/>
      <c r="B42" s="694"/>
      <c r="C42" s="694"/>
      <c r="D42" s="694"/>
      <c r="E42" s="694"/>
      <c r="F42" s="694"/>
      <c r="G42" s="694"/>
      <c r="H42" s="694"/>
      <c r="I42" s="694"/>
      <c r="J42" s="694"/>
      <c r="K42" s="694"/>
      <c r="L42" s="694"/>
      <c r="M42" s="694"/>
      <c r="N42" s="694"/>
      <c r="O42" s="694"/>
      <c r="P42" s="694"/>
      <c r="Q42" s="694"/>
      <c r="R42" s="694"/>
      <c r="S42" s="694"/>
    </row>
    <row r="43" spans="1:19" x14ac:dyDescent="0.2">
      <c r="A43" s="694"/>
      <c r="B43" s="694"/>
      <c r="C43" s="694"/>
      <c r="D43" s="694"/>
      <c r="E43" s="694"/>
      <c r="F43" s="694"/>
      <c r="G43" s="694"/>
      <c r="H43" s="694"/>
      <c r="I43" s="694"/>
      <c r="J43" s="694"/>
      <c r="K43" s="694"/>
      <c r="L43" s="694"/>
      <c r="M43" s="694"/>
      <c r="N43" s="694"/>
      <c r="O43" s="694"/>
      <c r="P43" s="694"/>
      <c r="Q43" s="694"/>
      <c r="R43" s="694"/>
      <c r="S43" s="694"/>
    </row>
    <row r="44" spans="1:19" x14ac:dyDescent="0.2">
      <c r="A44" s="694"/>
      <c r="B44" s="694"/>
      <c r="C44" s="694"/>
      <c r="D44" s="694"/>
      <c r="E44" s="694"/>
      <c r="F44" s="694"/>
      <c r="G44" s="694"/>
      <c r="H44" s="694"/>
      <c r="I44" s="694"/>
      <c r="J44" s="694"/>
      <c r="K44" s="694"/>
      <c r="L44" s="694"/>
      <c r="M44" s="694"/>
      <c r="N44" s="694"/>
      <c r="O44" s="694"/>
      <c r="P44" s="694"/>
      <c r="Q44" s="694"/>
      <c r="R44" s="694"/>
      <c r="S44" s="694"/>
    </row>
    <row r="45" spans="1:19" x14ac:dyDescent="0.2">
      <c r="A45" s="694"/>
      <c r="B45" s="694"/>
      <c r="C45" s="694"/>
      <c r="D45" s="694"/>
      <c r="E45" s="694"/>
      <c r="F45" s="694"/>
      <c r="G45" s="694"/>
      <c r="H45" s="694"/>
      <c r="I45" s="694"/>
      <c r="J45" s="694"/>
      <c r="K45" s="694"/>
      <c r="L45" s="694"/>
      <c r="M45" s="694"/>
      <c r="N45" s="694"/>
      <c r="O45" s="694"/>
      <c r="P45" s="694"/>
      <c r="Q45" s="694"/>
      <c r="R45" s="694"/>
      <c r="S45" s="694"/>
    </row>
    <row r="46" spans="1:19" x14ac:dyDescent="0.2">
      <c r="A46" s="694"/>
      <c r="B46" s="694"/>
      <c r="C46" s="694"/>
      <c r="D46" s="694"/>
      <c r="E46" s="694"/>
      <c r="F46" s="694"/>
      <c r="G46" s="694"/>
      <c r="H46" s="694"/>
      <c r="I46" s="694"/>
      <c r="J46" s="694"/>
      <c r="K46" s="694"/>
      <c r="L46" s="694"/>
      <c r="M46" s="694"/>
      <c r="N46" s="694"/>
      <c r="O46" s="694"/>
      <c r="P46" s="694"/>
      <c r="Q46" s="694"/>
      <c r="R46" s="694"/>
      <c r="S46" s="694"/>
    </row>
    <row r="47" spans="1:19" x14ac:dyDescent="0.2">
      <c r="A47" s="694"/>
      <c r="B47" s="694"/>
      <c r="C47" s="694"/>
      <c r="D47" s="694"/>
      <c r="E47" s="694"/>
      <c r="F47" s="694"/>
      <c r="G47" s="694"/>
      <c r="H47" s="694"/>
      <c r="I47" s="694"/>
      <c r="J47" s="694"/>
      <c r="K47" s="694"/>
      <c r="L47" s="694"/>
      <c r="M47" s="694"/>
      <c r="N47" s="694"/>
      <c r="O47" s="694"/>
      <c r="P47" s="694"/>
      <c r="Q47" s="694"/>
      <c r="R47" s="694"/>
      <c r="S47" s="694"/>
    </row>
    <row r="48" spans="1:19" x14ac:dyDescent="0.2">
      <c r="A48" s="694"/>
      <c r="B48" s="694"/>
      <c r="C48" s="694"/>
      <c r="D48" s="694"/>
      <c r="E48" s="694"/>
      <c r="F48" s="694"/>
      <c r="G48" s="694"/>
      <c r="H48" s="694"/>
      <c r="I48" s="694"/>
      <c r="J48" s="694"/>
      <c r="K48" s="694"/>
      <c r="L48" s="694"/>
      <c r="M48" s="694"/>
      <c r="N48" s="694"/>
      <c r="O48" s="694"/>
      <c r="P48" s="694"/>
      <c r="Q48" s="694"/>
      <c r="R48" s="694"/>
      <c r="S48" s="694"/>
    </row>
    <row r="49" spans="1:19" x14ac:dyDescent="0.2">
      <c r="A49" s="694"/>
      <c r="B49" s="694"/>
      <c r="C49" s="694"/>
      <c r="D49" s="694"/>
      <c r="E49" s="694"/>
      <c r="F49" s="694"/>
      <c r="G49" s="694"/>
      <c r="H49" s="694"/>
      <c r="I49" s="694"/>
      <c r="J49" s="694"/>
      <c r="K49" s="694"/>
      <c r="L49" s="694"/>
      <c r="M49" s="694"/>
      <c r="N49" s="694"/>
      <c r="O49" s="694"/>
      <c r="P49" s="694"/>
      <c r="Q49" s="694"/>
      <c r="R49" s="694"/>
      <c r="S49" s="694"/>
    </row>
    <row r="50" spans="1:19" x14ac:dyDescent="0.2">
      <c r="A50" s="694"/>
      <c r="B50" s="694"/>
      <c r="C50" s="694"/>
      <c r="D50" s="694"/>
      <c r="E50" s="694"/>
      <c r="F50" s="694"/>
      <c r="G50" s="694"/>
      <c r="H50" s="694"/>
      <c r="I50" s="694"/>
      <c r="J50" s="694"/>
      <c r="K50" s="694"/>
      <c r="L50" s="694"/>
      <c r="M50" s="694"/>
      <c r="N50" s="694"/>
      <c r="O50" s="694"/>
      <c r="P50" s="694"/>
      <c r="Q50" s="694"/>
      <c r="R50" s="694"/>
      <c r="S50" s="694"/>
    </row>
  </sheetData>
  <hyperlinks>
    <hyperlink ref="T2" location="CONTENTS!A97" display="Back to Contents" xr:uid="{45391599-AA2F-4BF5-8BE4-4A862E4CDFFD}"/>
  </hyperlinks>
  <pageMargins left="0.5" right="0" top="0.75" bottom="0.75" header="0.3" footer="0.3"/>
  <pageSetup scale="70" fitToHeight="6" orientation="landscape" verticalDpi="0" r:id="rId1"/>
  <headerFooter alignWithMargins="0">
    <oddHeader>&amp;L&amp;"Arial,Italic"ASEAN STATISTICAL YEARBOOK 2023</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BE8B8-4327-4E48-BD59-6DAD888859C7}">
  <sheetPr codeName="Sheet7">
    <tabColor theme="9" tint="0.39997558519241921"/>
    <pageSetUpPr fitToPage="1"/>
  </sheetPr>
  <dimension ref="A2:L47"/>
  <sheetViews>
    <sheetView showGridLines="0" zoomScale="85" zoomScaleNormal="85" zoomScaleSheetLayoutView="90" workbookViewId="0">
      <selection activeCell="L2" sqref="L2"/>
    </sheetView>
  </sheetViews>
  <sheetFormatPr defaultRowHeight="12.75" x14ac:dyDescent="0.2"/>
  <cols>
    <col min="1" max="1" width="23.7109375" customWidth="1"/>
    <col min="2" max="11" width="11.7109375" customWidth="1"/>
  </cols>
  <sheetData>
    <row r="2" spans="1:12" ht="18" customHeight="1" x14ac:dyDescent="0.2">
      <c r="A2" s="1116" t="s">
        <v>512</v>
      </c>
      <c r="B2" s="1116"/>
      <c r="C2" s="1116"/>
      <c r="D2" s="1116"/>
      <c r="E2" s="1116"/>
      <c r="F2" s="1116"/>
      <c r="G2" s="1116"/>
      <c r="H2" s="1116"/>
      <c r="I2" s="1116"/>
      <c r="J2" s="1116"/>
      <c r="K2" s="1116"/>
      <c r="L2" s="49" t="s">
        <v>501</v>
      </c>
    </row>
    <row r="3" spans="1:12" ht="18" customHeight="1" x14ac:dyDescent="0.2">
      <c r="A3" s="21"/>
      <c r="B3" s="21"/>
      <c r="C3" s="21"/>
      <c r="D3" s="21"/>
      <c r="E3" s="21"/>
      <c r="F3" s="21"/>
      <c r="G3" s="21"/>
      <c r="H3" s="21"/>
      <c r="I3" s="21"/>
      <c r="J3" s="21"/>
      <c r="K3" s="21"/>
    </row>
    <row r="4" spans="1:12" ht="18" customHeight="1" x14ac:dyDescent="0.2">
      <c r="B4" s="6"/>
      <c r="C4" s="6"/>
      <c r="D4" s="6"/>
      <c r="E4" s="6"/>
      <c r="F4" s="6"/>
      <c r="G4" s="6"/>
      <c r="H4" s="6"/>
      <c r="I4" s="6"/>
      <c r="J4" s="6"/>
      <c r="K4" s="2" t="s">
        <v>529</v>
      </c>
    </row>
    <row r="5" spans="1:12" ht="30" customHeight="1" x14ac:dyDescent="0.2">
      <c r="A5" s="890" t="s">
        <v>514</v>
      </c>
      <c r="B5" s="891" t="s">
        <v>504</v>
      </c>
      <c r="C5" s="891" t="s">
        <v>505</v>
      </c>
      <c r="D5" s="891" t="s">
        <v>506</v>
      </c>
      <c r="E5" s="891" t="s">
        <v>507</v>
      </c>
      <c r="F5" s="891" t="s">
        <v>508</v>
      </c>
      <c r="G5" s="891" t="s">
        <v>509</v>
      </c>
      <c r="H5" s="891" t="s">
        <v>510</v>
      </c>
      <c r="I5" s="891">
        <v>2020</v>
      </c>
      <c r="J5" s="891">
        <v>2021</v>
      </c>
      <c r="K5" s="891">
        <v>2022</v>
      </c>
    </row>
    <row r="6" spans="1:12" ht="20.100000000000001" customHeight="1" x14ac:dyDescent="0.2">
      <c r="A6" s="4" t="s">
        <v>515</v>
      </c>
      <c r="B6" s="5">
        <v>75.997</v>
      </c>
      <c r="C6" s="5">
        <v>76.331999999999994</v>
      </c>
      <c r="D6" s="5">
        <v>76.662999999999997</v>
      </c>
      <c r="E6" s="5">
        <v>76.989999999999995</v>
      </c>
      <c r="F6" s="5">
        <v>77.311999999999998</v>
      </c>
      <c r="G6" s="5">
        <v>77.629000000000005</v>
      </c>
      <c r="H6" s="5">
        <v>77.941999999999993</v>
      </c>
      <c r="I6" s="5">
        <v>78.25</v>
      </c>
      <c r="J6" s="5">
        <v>78.554000000000002</v>
      </c>
      <c r="K6" s="5">
        <v>78.853999999999999</v>
      </c>
      <c r="L6" s="6"/>
    </row>
    <row r="7" spans="1:12" ht="20.100000000000001" customHeight="1" x14ac:dyDescent="0.2">
      <c r="A7" s="7" t="s">
        <v>516</v>
      </c>
      <c r="B7" s="8">
        <v>21.961109543126589</v>
      </c>
      <c r="C7" s="8">
        <v>22.472055666592642</v>
      </c>
      <c r="D7" s="8">
        <v>22.983050416169078</v>
      </c>
      <c r="E7" s="8">
        <v>23.488613276315455</v>
      </c>
      <c r="F7" s="8">
        <v>23.984485593111518</v>
      </c>
      <c r="G7" s="8">
        <v>24.469460677498041</v>
      </c>
      <c r="H7" s="8">
        <v>39.4</v>
      </c>
      <c r="I7" s="8">
        <v>39.1</v>
      </c>
      <c r="J7" s="8">
        <v>39.299999999999997</v>
      </c>
      <c r="K7" s="8">
        <v>39.200000000000003</v>
      </c>
    </row>
    <row r="8" spans="1:12" ht="20.100000000000001" customHeight="1" x14ac:dyDescent="0.2">
      <c r="A8" s="7" t="s">
        <v>517</v>
      </c>
      <c r="B8" s="8">
        <v>51.954999999999998</v>
      </c>
      <c r="C8" s="8">
        <v>52.634999999999998</v>
      </c>
      <c r="D8" s="8">
        <v>53.313000000000002</v>
      </c>
      <c r="E8" s="8">
        <v>53.988999999999997</v>
      </c>
      <c r="F8" s="8">
        <v>54.658999999999999</v>
      </c>
      <c r="G8" s="8">
        <v>55.325000000000003</v>
      </c>
      <c r="H8" s="8">
        <v>55.984999999999999</v>
      </c>
      <c r="I8" s="8">
        <v>56.640999999999998</v>
      </c>
      <c r="J8" s="8">
        <v>57.29</v>
      </c>
      <c r="K8" s="8">
        <v>57.933999999999997</v>
      </c>
    </row>
    <row r="9" spans="1:12" ht="20.100000000000001" customHeight="1" x14ac:dyDescent="0.2">
      <c r="A9" s="7" t="s">
        <v>518</v>
      </c>
      <c r="B9" s="8">
        <v>31.872</v>
      </c>
      <c r="C9" s="8">
        <v>32.487000000000002</v>
      </c>
      <c r="D9" s="8">
        <v>33.107999999999997</v>
      </c>
      <c r="E9" s="8">
        <v>33.735999999999997</v>
      </c>
      <c r="F9" s="8">
        <v>34.368000000000002</v>
      </c>
      <c r="G9" s="8">
        <v>35.003999999999998</v>
      </c>
      <c r="H9" s="8">
        <v>35.645000000000003</v>
      </c>
      <c r="I9" s="8">
        <v>36.29</v>
      </c>
      <c r="J9" s="8">
        <v>36.939</v>
      </c>
      <c r="K9" s="8">
        <v>37.591999999999999</v>
      </c>
    </row>
    <row r="10" spans="1:12" ht="20.100000000000001" customHeight="1" x14ac:dyDescent="0.2">
      <c r="A10" s="7" t="s">
        <v>519</v>
      </c>
      <c r="B10" s="8">
        <v>73</v>
      </c>
      <c r="C10" s="8">
        <v>73.599999999999994</v>
      </c>
      <c r="D10" s="8">
        <v>74.3</v>
      </c>
      <c r="E10" s="8">
        <v>74.8</v>
      </c>
      <c r="F10" s="8">
        <v>75.2</v>
      </c>
      <c r="G10" s="8">
        <v>75.599999999999994</v>
      </c>
      <c r="H10" s="8">
        <v>76.2</v>
      </c>
      <c r="I10" s="8">
        <v>75.099999999999994</v>
      </c>
      <c r="J10" s="8">
        <v>77.695999999999998</v>
      </c>
      <c r="K10" s="8">
        <v>78.213999999999999</v>
      </c>
    </row>
    <row r="11" spans="1:12" ht="20.100000000000001" customHeight="1" x14ac:dyDescent="0.2">
      <c r="A11" s="7" t="s">
        <v>520</v>
      </c>
      <c r="B11" s="8">
        <v>30.8</v>
      </c>
      <c r="C11" s="8">
        <v>29.19</v>
      </c>
      <c r="D11" s="8">
        <v>29.29</v>
      </c>
      <c r="E11" s="8">
        <v>29.41</v>
      </c>
      <c r="F11" s="8">
        <v>29.52</v>
      </c>
      <c r="G11" s="8">
        <v>30</v>
      </c>
      <c r="H11" s="8">
        <v>30</v>
      </c>
      <c r="I11" s="8">
        <v>29.92</v>
      </c>
      <c r="J11" s="8">
        <v>30.06</v>
      </c>
      <c r="K11" s="8">
        <v>30.2</v>
      </c>
    </row>
    <row r="12" spans="1:12" ht="20.100000000000001" customHeight="1" x14ac:dyDescent="0.2">
      <c r="A12" s="7" t="s">
        <v>521</v>
      </c>
      <c r="B12" s="8">
        <v>45.902999999999999</v>
      </c>
      <c r="C12" s="8">
        <v>46.093000000000004</v>
      </c>
      <c r="D12" s="8">
        <v>46.283999999999999</v>
      </c>
      <c r="E12" s="8">
        <v>46.475000000000001</v>
      </c>
      <c r="F12" s="8">
        <v>46.682000000000002</v>
      </c>
      <c r="G12" s="8">
        <v>46.906999999999996</v>
      </c>
      <c r="H12" s="8">
        <v>47.149000000000001</v>
      </c>
      <c r="I12" s="8">
        <v>47.408000000000001</v>
      </c>
      <c r="J12" s="8">
        <v>47.683999999999997</v>
      </c>
      <c r="K12" s="8">
        <v>47.976999999999997</v>
      </c>
    </row>
    <row r="13" spans="1:12" ht="20.100000000000001" customHeight="1" x14ac:dyDescent="0.2">
      <c r="A13" s="7" t="s">
        <v>522</v>
      </c>
      <c r="B13" s="710">
        <v>100</v>
      </c>
      <c r="C13" s="710">
        <v>100</v>
      </c>
      <c r="D13" s="710">
        <v>100</v>
      </c>
      <c r="E13" s="710">
        <v>100</v>
      </c>
      <c r="F13" s="710">
        <v>100</v>
      </c>
      <c r="G13" s="710">
        <v>100</v>
      </c>
      <c r="H13" s="710">
        <v>100</v>
      </c>
      <c r="I13" s="710">
        <v>100</v>
      </c>
      <c r="J13" s="710">
        <v>100</v>
      </c>
      <c r="K13" s="710">
        <v>100</v>
      </c>
    </row>
    <row r="14" spans="1:12" ht="20.100000000000001" customHeight="1" x14ac:dyDescent="0.2">
      <c r="A14" s="7" t="s">
        <v>523</v>
      </c>
      <c r="B14" s="8">
        <v>46.192999999999998</v>
      </c>
      <c r="C14" s="8">
        <v>46.942999999999998</v>
      </c>
      <c r="D14" s="8">
        <v>47.694000000000003</v>
      </c>
      <c r="E14" s="8">
        <v>48.448</v>
      </c>
      <c r="F14" s="8">
        <v>49.2</v>
      </c>
      <c r="G14" s="8">
        <v>49.948999999999998</v>
      </c>
      <c r="H14" s="8">
        <v>50.692</v>
      </c>
      <c r="I14" s="8">
        <v>51.43</v>
      </c>
      <c r="J14" s="8">
        <v>52.162999999999997</v>
      </c>
      <c r="K14" s="8">
        <v>52.889000000000003</v>
      </c>
    </row>
    <row r="15" spans="1:12" ht="20.100000000000001" customHeight="1" x14ac:dyDescent="0.2">
      <c r="A15" s="10" t="s">
        <v>524</v>
      </c>
      <c r="B15" s="11">
        <v>32.004245326265462</v>
      </c>
      <c r="C15" s="11">
        <v>33.192364731537772</v>
      </c>
      <c r="D15" s="11">
        <v>33.484036400291131</v>
      </c>
      <c r="E15" s="11">
        <v>33.669474495334647</v>
      </c>
      <c r="F15" s="11">
        <v>33.863238013052445</v>
      </c>
      <c r="G15" s="11">
        <v>34.215900867790964</v>
      </c>
      <c r="H15" s="11">
        <v>35.048938331016835</v>
      </c>
      <c r="I15" s="11">
        <v>36.799999999999997</v>
      </c>
      <c r="J15" s="11">
        <v>37.119</v>
      </c>
      <c r="K15" s="11">
        <v>37.6</v>
      </c>
    </row>
    <row r="16" spans="1:12" ht="24.95" customHeight="1" x14ac:dyDescent="0.2">
      <c r="A16" s="892" t="s">
        <v>556</v>
      </c>
      <c r="B16" s="893">
        <v>46.19202179889227</v>
      </c>
      <c r="C16" s="893">
        <v>46.669684634276344</v>
      </c>
      <c r="D16" s="893">
        <v>47.177447651536035</v>
      </c>
      <c r="E16" s="893">
        <v>47.648486181338527</v>
      </c>
      <c r="F16" s="893">
        <v>48.104959699001427</v>
      </c>
      <c r="G16" s="893">
        <v>48.617053873746208</v>
      </c>
      <c r="H16" s="893">
        <v>49.517294691812339</v>
      </c>
      <c r="I16" s="893">
        <v>50.077971433347898</v>
      </c>
      <c r="J16" s="893">
        <v>50.621985044896334</v>
      </c>
      <c r="K16" s="893">
        <v>51.128808053121972</v>
      </c>
    </row>
    <row r="17" spans="1:11" ht="9.9499999999999993" customHeight="1" x14ac:dyDescent="0.2"/>
    <row r="18" spans="1:11" ht="16.5" customHeight="1" x14ac:dyDescent="0.2">
      <c r="A18" s="1" t="s">
        <v>526</v>
      </c>
      <c r="B18" s="22"/>
      <c r="C18" s="22"/>
      <c r="E18" s="22"/>
      <c r="F18" s="13" t="s">
        <v>557</v>
      </c>
      <c r="G18" s="22"/>
      <c r="H18" s="22"/>
      <c r="I18" s="22"/>
      <c r="K18" s="22"/>
    </row>
    <row r="19" spans="1:11" ht="16.5" customHeight="1" x14ac:dyDescent="0.2">
      <c r="A19" s="870" t="s">
        <v>558</v>
      </c>
      <c r="B19" s="22"/>
      <c r="C19" s="22"/>
      <c r="E19" s="22"/>
      <c r="F19" s="874" t="s">
        <v>559</v>
      </c>
      <c r="G19" s="22"/>
      <c r="H19" s="22"/>
      <c r="I19" s="22"/>
      <c r="K19" s="22"/>
    </row>
    <row r="20" spans="1:11" ht="30" customHeight="1" x14ac:dyDescent="0.2">
      <c r="A20" s="1122" t="s">
        <v>560</v>
      </c>
      <c r="B20" s="1122"/>
      <c r="C20" s="1122"/>
      <c r="D20" s="1122"/>
      <c r="E20" s="1122"/>
    </row>
    <row r="21" spans="1:11" ht="9.9499999999999993" customHeight="1" x14ac:dyDescent="0.2"/>
    <row r="22" spans="1:11" ht="9.9499999999999993" customHeight="1" x14ac:dyDescent="0.2"/>
    <row r="23" spans="1:11" ht="9.9499999999999993" customHeight="1" x14ac:dyDescent="0.2"/>
    <row r="24" spans="1:11" ht="9.9499999999999993" customHeight="1" x14ac:dyDescent="0.2"/>
    <row r="28" spans="1:11" ht="15" x14ac:dyDescent="0.25">
      <c r="A28" s="20"/>
    </row>
    <row r="35" spans="1:1" ht="15.75" x14ac:dyDescent="0.3">
      <c r="A35" s="19"/>
    </row>
    <row r="36" spans="1:1" ht="15.75" x14ac:dyDescent="0.3">
      <c r="A36" s="19"/>
    </row>
    <row r="37" spans="1:1" ht="15.75" x14ac:dyDescent="0.3">
      <c r="A37" s="19"/>
    </row>
    <row r="38" spans="1:1" ht="15.75" x14ac:dyDescent="0.3">
      <c r="A38" s="19"/>
    </row>
    <row r="39" spans="1:1" ht="15.75" x14ac:dyDescent="0.3">
      <c r="A39" s="19"/>
    </row>
    <row r="40" spans="1:1" ht="15.75" x14ac:dyDescent="0.3">
      <c r="A40" s="19"/>
    </row>
    <row r="41" spans="1:1" ht="15.75" x14ac:dyDescent="0.3">
      <c r="A41" s="19"/>
    </row>
    <row r="42" spans="1:1" ht="15.75" x14ac:dyDescent="0.3">
      <c r="A42" s="19"/>
    </row>
    <row r="43" spans="1:1" ht="15.75" x14ac:dyDescent="0.3">
      <c r="A43" s="19"/>
    </row>
    <row r="44" spans="1:1" ht="15.75" x14ac:dyDescent="0.3">
      <c r="A44" s="19"/>
    </row>
    <row r="45" spans="1:1" ht="15.75" x14ac:dyDescent="0.3">
      <c r="A45" s="19"/>
    </row>
    <row r="46" spans="1:1" ht="15.75" x14ac:dyDescent="0.3">
      <c r="A46" s="19"/>
    </row>
    <row r="47" spans="1:1" ht="15.75" x14ac:dyDescent="0.3">
      <c r="A47" s="19"/>
    </row>
  </sheetData>
  <mergeCells count="2">
    <mergeCell ref="A2:K2"/>
    <mergeCell ref="A20:E20"/>
  </mergeCells>
  <hyperlinks>
    <hyperlink ref="L2" location="CONTENTS!A7" display="Back to Contents" xr:uid="{B4559578-0EEA-4EA5-BFA3-7AC101CDDA06}"/>
  </hyperlinks>
  <pageMargins left="0.5" right="0.5" top="0.75" bottom="0.75" header="0.3" footer="0.3"/>
  <pageSetup scale="92" orientation="landscape" r:id="rId1"/>
  <headerFooter alignWithMargins="0">
    <oddHeader>&amp;L&amp;"Arial,Italic"ASEAN STATISTICAL YEARBOOK 2023</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DFFA2-281C-4973-BC88-90F48485C06D}">
  <dimension ref="A1:L11"/>
  <sheetViews>
    <sheetView workbookViewId="0">
      <selection activeCell="B2" sqref="B2:L12"/>
    </sheetView>
  </sheetViews>
  <sheetFormatPr defaultRowHeight="12.75" x14ac:dyDescent="0.2"/>
  <cols>
    <col min="1" max="1" width="10.5703125" bestFit="1" customWidth="1"/>
    <col min="2" max="12" width="12" bestFit="1" customWidth="1"/>
  </cols>
  <sheetData>
    <row r="1" spans="1:12" x14ac:dyDescent="0.2">
      <c r="A1" t="s">
        <v>722</v>
      </c>
      <c r="B1" t="s">
        <v>723</v>
      </c>
      <c r="C1" t="s">
        <v>504</v>
      </c>
      <c r="D1" t="s">
        <v>505</v>
      </c>
      <c r="E1" t="s">
        <v>506</v>
      </c>
      <c r="F1" t="s">
        <v>507</v>
      </c>
      <c r="G1" t="s">
        <v>508</v>
      </c>
      <c r="H1" t="s">
        <v>509</v>
      </c>
      <c r="I1" t="s">
        <v>510</v>
      </c>
      <c r="J1" t="s">
        <v>724</v>
      </c>
      <c r="K1" t="s">
        <v>725</v>
      </c>
      <c r="L1" t="s">
        <v>726</v>
      </c>
    </row>
    <row r="2" spans="1:12" x14ac:dyDescent="0.2">
      <c r="A2" t="s">
        <v>727</v>
      </c>
      <c r="B2">
        <v>3674.0649179559878</v>
      </c>
      <c r="C2">
        <v>3611.831135955716</v>
      </c>
      <c r="D2">
        <v>3596.5592216955556</v>
      </c>
      <c r="E2">
        <v>3238.2382329412317</v>
      </c>
      <c r="F2">
        <v>2670.2344101069075</v>
      </c>
      <c r="G2">
        <v>3088.0228520412115</v>
      </c>
      <c r="H2">
        <v>4157.3914007185595</v>
      </c>
      <c r="I2">
        <v>5102.6969981127513</v>
      </c>
      <c r="J2">
        <v>5343.1705579779355</v>
      </c>
      <c r="K2">
        <v>7229.6622222262959</v>
      </c>
      <c r="L2">
        <v>9333.1568897455654</v>
      </c>
    </row>
    <row r="3" spans="1:12" x14ac:dyDescent="0.2">
      <c r="A3" t="s">
        <v>728</v>
      </c>
      <c r="B3">
        <v>191689.47152699999</v>
      </c>
      <c r="C3">
        <v>186628.66988</v>
      </c>
      <c r="D3">
        <v>178178.816605</v>
      </c>
      <c r="E3">
        <v>142694.80422300001</v>
      </c>
      <c r="F3">
        <v>135652.81650099999</v>
      </c>
      <c r="G3">
        <v>156985.56372199999</v>
      </c>
      <c r="H3">
        <v>188711.350191</v>
      </c>
      <c r="I3">
        <v>171275.736997</v>
      </c>
      <c r="J3">
        <v>141568.79462999999</v>
      </c>
      <c r="K3">
        <v>196189.97907500001</v>
      </c>
      <c r="L3">
        <v>237447.23730800001</v>
      </c>
    </row>
    <row r="4" spans="1:12" x14ac:dyDescent="0.2">
      <c r="A4" t="s">
        <v>729</v>
      </c>
      <c r="B4">
        <v>7466.600654062805</v>
      </c>
      <c r="C4">
        <v>8211.5963108515898</v>
      </c>
      <c r="D4">
        <v>9659.4147109527767</v>
      </c>
      <c r="E4">
        <v>11797.338384529974</v>
      </c>
      <c r="F4">
        <v>12370.888410793918</v>
      </c>
      <c r="G4">
        <v>14284.537081109998</v>
      </c>
      <c r="H4">
        <v>17490.016367090062</v>
      </c>
      <c r="I4">
        <v>19735.382931360007</v>
      </c>
      <c r="J4">
        <v>18968.043200509826</v>
      </c>
      <c r="K4">
        <v>25490.548376610113</v>
      </c>
      <c r="L4">
        <v>29997.776208470015</v>
      </c>
    </row>
    <row r="5" spans="1:12" x14ac:dyDescent="0.2">
      <c r="A5" t="s">
        <v>730</v>
      </c>
      <c r="B5">
        <v>2597.5214324903877</v>
      </c>
      <c r="C5">
        <v>3552.2798098889998</v>
      </c>
      <c r="D5">
        <v>4452.3788893752117</v>
      </c>
      <c r="E5">
        <v>3778.3916540899972</v>
      </c>
      <c r="F5">
        <v>4483.4992606582646</v>
      </c>
      <c r="G5">
        <v>5159.7094771139318</v>
      </c>
      <c r="H5">
        <v>5848.0362604278762</v>
      </c>
      <c r="I5">
        <v>5797.4459155791046</v>
      </c>
      <c r="J5">
        <v>5013.6373276281538</v>
      </c>
      <c r="K5">
        <v>5885.213727884814</v>
      </c>
      <c r="L5">
        <v>3339.1868572899989</v>
      </c>
    </row>
    <row r="6" spans="1:12" x14ac:dyDescent="0.2">
      <c r="A6" t="s">
        <v>731</v>
      </c>
      <c r="B6">
        <v>8798.340423825668</v>
      </c>
      <c r="C6">
        <v>12042.580067113406</v>
      </c>
      <c r="D6">
        <v>16226.066527171659</v>
      </c>
      <c r="E6">
        <v>16843.599148663045</v>
      </c>
      <c r="F6">
        <v>15705.866362178367</v>
      </c>
      <c r="G6">
        <v>19253.456553511794</v>
      </c>
      <c r="H6">
        <v>19355.066010356342</v>
      </c>
      <c r="I6">
        <v>18577.866980548624</v>
      </c>
      <c r="J6">
        <v>17968.641307420068</v>
      </c>
      <c r="K6">
        <v>14307.002765230818</v>
      </c>
      <c r="L6">
        <v>17384.003624902944</v>
      </c>
    </row>
    <row r="7" spans="1:12" x14ac:dyDescent="0.2">
      <c r="A7" t="s">
        <v>732</v>
      </c>
      <c r="B7">
        <v>196398.31317575838</v>
      </c>
      <c r="C7">
        <v>205796.08830023478</v>
      </c>
      <c r="D7">
        <v>208850.49086138612</v>
      </c>
      <c r="E7">
        <v>176010.81001545207</v>
      </c>
      <c r="F7">
        <v>168429.9758583295</v>
      </c>
      <c r="G7">
        <v>194749.51163291946</v>
      </c>
      <c r="H7">
        <v>217971.09754230798</v>
      </c>
      <c r="I7">
        <v>204924.8467117394</v>
      </c>
      <c r="J7">
        <v>190731.12005119916</v>
      </c>
      <c r="K7">
        <v>238167.84591685349</v>
      </c>
      <c r="L7">
        <v>298534.37380406092</v>
      </c>
    </row>
    <row r="8" spans="1:12" x14ac:dyDescent="0.2">
      <c r="A8" t="s">
        <v>733</v>
      </c>
      <c r="B8">
        <v>65386.398979999998</v>
      </c>
      <c r="C8">
        <v>65130.621977000003</v>
      </c>
      <c r="D8">
        <v>68704.471281999999</v>
      </c>
      <c r="E8">
        <v>70186.126905940051</v>
      </c>
      <c r="F8">
        <v>85935.069197000004</v>
      </c>
      <c r="G8">
        <v>101901.846103</v>
      </c>
      <c r="H8">
        <v>119002.907789</v>
      </c>
      <c r="I8">
        <v>117374.283553</v>
      </c>
      <c r="J8">
        <v>95161.287880000003</v>
      </c>
      <c r="K8">
        <v>134007.93711699999</v>
      </c>
      <c r="L8">
        <v>145102.432126</v>
      </c>
    </row>
    <row r="9" spans="1:12" x14ac:dyDescent="0.2">
      <c r="A9" t="s">
        <v>734</v>
      </c>
      <c r="B9">
        <v>385818.01017885137</v>
      </c>
      <c r="C9">
        <v>388051.93855591351</v>
      </c>
      <c r="D9">
        <v>377914.80700359057</v>
      </c>
      <c r="E9">
        <v>308097.90359089099</v>
      </c>
      <c r="F9">
        <v>291909.40295297571</v>
      </c>
      <c r="G9">
        <v>317693.39132329734</v>
      </c>
      <c r="H9">
        <v>370683.61474303767</v>
      </c>
      <c r="I9">
        <v>359263.15151526046</v>
      </c>
      <c r="J9">
        <v>329595.97872580378</v>
      </c>
      <c r="K9">
        <v>406041.01446848776</v>
      </c>
      <c r="L9">
        <v>475243.70854323328</v>
      </c>
    </row>
    <row r="10" spans="1:12" x14ac:dyDescent="0.2">
      <c r="A10" t="s">
        <v>735</v>
      </c>
      <c r="B10">
        <v>247772.61970031488</v>
      </c>
      <c r="C10">
        <v>249517.12235208883</v>
      </c>
      <c r="D10">
        <v>227952.29998487927</v>
      </c>
      <c r="E10">
        <v>202751.16389055204</v>
      </c>
      <c r="F10">
        <v>194667.5384138865</v>
      </c>
      <c r="G10">
        <v>222763.45219628452</v>
      </c>
      <c r="H10">
        <v>191967.40181843645</v>
      </c>
      <c r="I10">
        <v>237108.36275324368</v>
      </c>
      <c r="J10">
        <v>207444.40003061283</v>
      </c>
      <c r="K10">
        <v>269003.52718869725</v>
      </c>
      <c r="L10">
        <v>305122.79655142716</v>
      </c>
    </row>
    <row r="11" spans="1:12" x14ac:dyDescent="0.2">
      <c r="A11" t="s">
        <v>736</v>
      </c>
      <c r="B11">
        <v>113282.54333816464</v>
      </c>
      <c r="C11">
        <v>132109.86891700028</v>
      </c>
      <c r="D11">
        <v>145685.58225161277</v>
      </c>
      <c r="E11">
        <v>165729.89769499982</v>
      </c>
      <c r="F11">
        <v>174463.42042100028</v>
      </c>
      <c r="G11">
        <v>210625.52139005615</v>
      </c>
      <c r="H11">
        <v>236868.8558420006</v>
      </c>
      <c r="I11">
        <v>253442.04108316105</v>
      </c>
      <c r="J11">
        <v>261309.51740564179</v>
      </c>
      <c r="K11">
        <v>330752.28054899926</v>
      </c>
      <c r="L11">
        <v>358788.81472352368</v>
      </c>
    </row>
  </sheetData>
  <pageMargins left="0.7" right="0.7" top="0.75" bottom="0.75" header="0.3" footer="0.3"/>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CF6F5-B6C0-48A3-A243-043ADCE39A83}">
  <dimension ref="A1:L11"/>
  <sheetViews>
    <sheetView workbookViewId="0">
      <selection activeCell="J21" sqref="J21"/>
    </sheetView>
  </sheetViews>
  <sheetFormatPr defaultRowHeight="12.75" x14ac:dyDescent="0.2"/>
  <cols>
    <col min="1" max="1" width="10.5703125" bestFit="1" customWidth="1"/>
    <col min="2" max="12" width="12" bestFit="1" customWidth="1"/>
  </cols>
  <sheetData>
    <row r="1" spans="1:12" x14ac:dyDescent="0.2">
      <c r="A1" t="s">
        <v>722</v>
      </c>
      <c r="B1" t="s">
        <v>723</v>
      </c>
      <c r="C1" t="s">
        <v>504</v>
      </c>
      <c r="D1" t="s">
        <v>505</v>
      </c>
      <c r="E1" t="s">
        <v>506</v>
      </c>
      <c r="F1" t="s">
        <v>507</v>
      </c>
      <c r="G1" t="s">
        <v>508</v>
      </c>
      <c r="H1" t="s">
        <v>509</v>
      </c>
      <c r="I1" t="s">
        <v>510</v>
      </c>
      <c r="J1" t="s">
        <v>724</v>
      </c>
      <c r="K1" t="s">
        <v>725</v>
      </c>
      <c r="L1" t="s">
        <v>726</v>
      </c>
    </row>
    <row r="2" spans="1:12" x14ac:dyDescent="0.2">
      <c r="A2" t="s">
        <v>727</v>
      </c>
      <c r="B2">
        <v>13180.600609038258</v>
      </c>
      <c r="C2">
        <v>11445.574182876828</v>
      </c>
      <c r="D2">
        <v>10584.141313884573</v>
      </c>
      <c r="E2">
        <v>6353.9240851138056</v>
      </c>
      <c r="F2">
        <v>6024.1047313027993</v>
      </c>
      <c r="G2">
        <v>5588.2616577613289</v>
      </c>
      <c r="H2">
        <v>6571.3713515903073</v>
      </c>
      <c r="I2">
        <v>7039.08488049074</v>
      </c>
      <c r="J2">
        <v>6607.738113994571</v>
      </c>
      <c r="K2">
        <v>11456.382915936194</v>
      </c>
      <c r="L2">
        <v>14007.271785010347</v>
      </c>
    </row>
    <row r="3" spans="1:12" x14ac:dyDescent="0.2">
      <c r="A3" t="s">
        <v>728</v>
      </c>
      <c r="B3">
        <v>190031.84523199999</v>
      </c>
      <c r="C3">
        <v>182551.79869699999</v>
      </c>
      <c r="D3">
        <v>175979.98698799999</v>
      </c>
      <c r="E3">
        <v>150282.256805321</v>
      </c>
      <c r="F3">
        <v>145186.21124642462</v>
      </c>
      <c r="G3">
        <v>168828.17593601829</v>
      </c>
      <c r="H3">
        <v>180012.67400196393</v>
      </c>
      <c r="I3">
        <v>167682.99613422793</v>
      </c>
      <c r="J3">
        <v>163191.83816279049</v>
      </c>
      <c r="K3">
        <v>231609.47958024257</v>
      </c>
      <c r="L3">
        <v>291979.10262245563</v>
      </c>
    </row>
    <row r="4" spans="1:12" x14ac:dyDescent="0.2">
      <c r="A4" t="s">
        <v>729</v>
      </c>
      <c r="B4">
        <v>5330.5459022902724</v>
      </c>
      <c r="C4">
        <v>6665.865414361353</v>
      </c>
      <c r="D4">
        <v>6748.6636802406974</v>
      </c>
      <c r="E4">
        <v>8557.6687944599944</v>
      </c>
      <c r="F4">
        <v>10073.04405848828</v>
      </c>
      <c r="G4">
        <v>11278.127964010006</v>
      </c>
      <c r="H4">
        <v>12700.279675740005</v>
      </c>
      <c r="I4">
        <v>14844.775835800008</v>
      </c>
      <c r="J4">
        <v>17412.052058340028</v>
      </c>
      <c r="K4">
        <v>16949.623220010006</v>
      </c>
      <c r="L4">
        <v>20750.452544580014</v>
      </c>
    </row>
    <row r="5" spans="1:12" x14ac:dyDescent="0.2">
      <c r="A5" t="s">
        <v>730</v>
      </c>
      <c r="B5">
        <v>1597.1354501227897</v>
      </c>
      <c r="C5">
        <v>2987.771796</v>
      </c>
      <c r="D5">
        <v>2572.201001069554</v>
      </c>
      <c r="E5">
        <v>2985.0982649399994</v>
      </c>
      <c r="F5">
        <v>4531.8358084016345</v>
      </c>
      <c r="G5">
        <v>4909.7354759769314</v>
      </c>
      <c r="H5">
        <v>5400.3489130111329</v>
      </c>
      <c r="I5">
        <v>5809.3503607779066</v>
      </c>
      <c r="J5">
        <v>5086.8907234764702</v>
      </c>
      <c r="K5">
        <v>7699.6074357836105</v>
      </c>
      <c r="L5">
        <v>3703.2673701168733</v>
      </c>
    </row>
    <row r="6" spans="1:12" x14ac:dyDescent="0.2">
      <c r="A6" t="s">
        <v>731</v>
      </c>
      <c r="B6">
        <v>8374.8158591952251</v>
      </c>
      <c r="C6">
        <v>11232.890753370582</v>
      </c>
      <c r="D6">
        <v>11030.641921368146</v>
      </c>
      <c r="E6">
        <v>11432.342562572541</v>
      </c>
      <c r="F6">
        <v>11836.56647783778</v>
      </c>
      <c r="G6">
        <v>13877.953288755656</v>
      </c>
      <c r="H6">
        <v>16703.641418862509</v>
      </c>
      <c r="I6">
        <v>17997.120540487453</v>
      </c>
      <c r="J6">
        <v>16949.753640154599</v>
      </c>
      <c r="K6">
        <v>14156.911794326821</v>
      </c>
      <c r="L6">
        <v>16964.848616487394</v>
      </c>
    </row>
    <row r="7" spans="1:12" x14ac:dyDescent="0.2">
      <c r="A7" t="s">
        <v>732</v>
      </c>
      <c r="B7">
        <v>227544.07724425755</v>
      </c>
      <c r="C7">
        <v>228223.39495431748</v>
      </c>
      <c r="D7">
        <v>233927.34914870982</v>
      </c>
      <c r="E7">
        <v>199157.94065876873</v>
      </c>
      <c r="F7">
        <v>189659.1677965433</v>
      </c>
      <c r="G7">
        <v>217722.00028342518</v>
      </c>
      <c r="H7">
        <v>248671.68375973409</v>
      </c>
      <c r="I7">
        <v>238088.99943284976</v>
      </c>
      <c r="J7">
        <v>234609.54823783581</v>
      </c>
      <c r="K7">
        <v>299333.77198396012</v>
      </c>
      <c r="L7">
        <v>357295.63272726198</v>
      </c>
    </row>
    <row r="8" spans="1:12" x14ac:dyDescent="0.2">
      <c r="A8" t="s">
        <v>733</v>
      </c>
      <c r="B8">
        <v>51995.237988000001</v>
      </c>
      <c r="C8">
        <v>53978.267908000002</v>
      </c>
      <c r="D8">
        <v>62101.619192999999</v>
      </c>
      <c r="E8">
        <v>58648.377604000001</v>
      </c>
      <c r="F8">
        <v>56312.889212000002</v>
      </c>
      <c r="G8">
        <v>68712.897400000002</v>
      </c>
      <c r="H8">
        <v>69307.425787999993</v>
      </c>
      <c r="I8">
        <v>70926.981841000001</v>
      </c>
      <c r="J8">
        <v>65214.516367999997</v>
      </c>
      <c r="K8">
        <v>74617.568025999994</v>
      </c>
      <c r="L8">
        <v>78929.719351000007</v>
      </c>
    </row>
    <row r="9" spans="1:12" x14ac:dyDescent="0.2">
      <c r="A9" t="s">
        <v>734</v>
      </c>
      <c r="B9">
        <v>415613.94720342191</v>
      </c>
      <c r="C9">
        <v>419936.72220199608</v>
      </c>
      <c r="D9">
        <v>415377.83820207109</v>
      </c>
      <c r="E9">
        <v>357905.85890637722</v>
      </c>
      <c r="F9">
        <v>338083.17554125009</v>
      </c>
      <c r="G9">
        <v>383252.43840739655</v>
      </c>
      <c r="H9">
        <v>411973.29003798205</v>
      </c>
      <c r="I9">
        <v>390689.88310114265</v>
      </c>
      <c r="J9">
        <v>374824.82002734655</v>
      </c>
      <c r="K9">
        <v>456805.20052495896</v>
      </c>
      <c r="L9">
        <v>514873.69882062549</v>
      </c>
    </row>
    <row r="10" spans="1:12" x14ac:dyDescent="0.2">
      <c r="A10" t="s">
        <v>735</v>
      </c>
      <c r="B10">
        <v>229529.27818620609</v>
      </c>
      <c r="C10">
        <v>228730.22413912223</v>
      </c>
      <c r="D10">
        <v>227573.58158580418</v>
      </c>
      <c r="E10">
        <v>214396.23486410448</v>
      </c>
      <c r="F10">
        <v>215326.62405074999</v>
      </c>
      <c r="G10">
        <v>236694.18328555184</v>
      </c>
      <c r="H10">
        <v>241010.5122989282</v>
      </c>
      <c r="I10">
        <v>246140.69930445377</v>
      </c>
      <c r="J10">
        <v>231408.16178900501</v>
      </c>
      <c r="K10">
        <v>271314.64752762829</v>
      </c>
      <c r="L10">
        <v>287165.34597599867</v>
      </c>
    </row>
    <row r="11" spans="1:12" x14ac:dyDescent="0.2">
      <c r="A11" t="s">
        <v>736</v>
      </c>
      <c r="B11">
        <v>114510.73370099989</v>
      </c>
      <c r="C11">
        <v>132664.09419950005</v>
      </c>
      <c r="D11">
        <v>148091.50061303368</v>
      </c>
      <c r="E11">
        <v>162013.85203599979</v>
      </c>
      <c r="F11">
        <v>176575.07782652244</v>
      </c>
      <c r="G11">
        <v>213931.46071034361</v>
      </c>
      <c r="H11">
        <v>243698.70046699967</v>
      </c>
      <c r="I11">
        <v>264610.32326252019</v>
      </c>
      <c r="J11">
        <v>281441.45778229664</v>
      </c>
      <c r="K11">
        <v>335792.59781000024</v>
      </c>
      <c r="L11">
        <v>370909.15743899957</v>
      </c>
    </row>
  </sheetData>
  <pageMargins left="0.7" right="0.7" top="0.75" bottom="0.75" header="0.3" footer="0.3"/>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E338B-777A-4161-AE09-70FE97DB1F30}">
  <sheetPr>
    <tabColor theme="9" tint="0.39997558519241921"/>
    <pageSetUpPr fitToPage="1"/>
  </sheetPr>
  <dimension ref="A2:AE52"/>
  <sheetViews>
    <sheetView showGridLines="0" zoomScale="70" zoomScaleNormal="70" zoomScaleSheetLayoutView="42" workbookViewId="0">
      <pane xSplit="1" ySplit="4" topLeftCell="B5" activePane="bottomRight" state="frozen"/>
      <selection activeCell="G15" sqref="G15"/>
      <selection pane="topRight" activeCell="G15" sqref="G15"/>
      <selection pane="bottomLeft" activeCell="G15" sqref="G15"/>
      <selection pane="bottomRight" activeCell="L2" sqref="L2"/>
    </sheetView>
  </sheetViews>
  <sheetFormatPr defaultColWidth="9.140625" defaultRowHeight="18.75" x14ac:dyDescent="0.3"/>
  <cols>
    <col min="1" max="1" width="44.140625" style="149" customWidth="1"/>
    <col min="2" max="11" width="21.7109375" style="149" customWidth="1"/>
    <col min="12" max="12" width="5.85546875" style="149" customWidth="1"/>
    <col min="13" max="16384" width="9.140625" style="149"/>
  </cols>
  <sheetData>
    <row r="2" spans="1:31" ht="27" customHeight="1" x14ac:dyDescent="0.3">
      <c r="A2" s="1153" t="s">
        <v>166</v>
      </c>
      <c r="B2" s="1153"/>
      <c r="C2" s="1153"/>
      <c r="D2" s="1153"/>
      <c r="E2" s="1153"/>
      <c r="F2" s="1153"/>
      <c r="G2" s="1153"/>
      <c r="H2" s="1153"/>
      <c r="I2" s="1153"/>
      <c r="J2" s="1153"/>
      <c r="K2" s="1153"/>
      <c r="L2" s="521" t="s">
        <v>501</v>
      </c>
    </row>
    <row r="3" spans="1:31" ht="20.100000000000001" customHeight="1" x14ac:dyDescent="0.3">
      <c r="A3" s="230"/>
      <c r="D3" s="231"/>
      <c r="F3" s="231"/>
      <c r="G3" s="231"/>
      <c r="I3" s="231"/>
      <c r="J3" s="231"/>
      <c r="K3" s="231" t="s">
        <v>688</v>
      </c>
    </row>
    <row r="4" spans="1:31" ht="30" customHeight="1" x14ac:dyDescent="0.3">
      <c r="A4" s="916" t="s">
        <v>514</v>
      </c>
      <c r="B4" s="917">
        <v>2013</v>
      </c>
      <c r="C4" s="917">
        <v>2014</v>
      </c>
      <c r="D4" s="917">
        <v>2015</v>
      </c>
      <c r="E4" s="917">
        <v>2016</v>
      </c>
      <c r="F4" s="917">
        <v>2017</v>
      </c>
      <c r="G4" s="917">
        <v>2018</v>
      </c>
      <c r="H4" s="917">
        <v>2019</v>
      </c>
      <c r="I4" s="917">
        <v>2020</v>
      </c>
      <c r="J4" s="917">
        <v>2021</v>
      </c>
      <c r="K4" s="917">
        <v>2022</v>
      </c>
    </row>
    <row r="5" spans="1:31" ht="15" customHeight="1" x14ac:dyDescent="0.3">
      <c r="A5" s="404"/>
      <c r="B5" s="405"/>
      <c r="C5" s="405"/>
      <c r="D5" s="405"/>
      <c r="E5" s="405"/>
      <c r="F5" s="405"/>
      <c r="G5" s="405"/>
      <c r="H5" s="405"/>
      <c r="I5" s="405"/>
      <c r="J5" s="405"/>
      <c r="K5" s="405"/>
    </row>
    <row r="6" spans="1:31" ht="20.100000000000001" customHeight="1" x14ac:dyDescent="0.35">
      <c r="A6" s="242" t="s">
        <v>744</v>
      </c>
      <c r="B6" s="243"/>
      <c r="C6" s="243"/>
      <c r="D6" s="243"/>
      <c r="E6" s="243"/>
      <c r="F6" s="243"/>
      <c r="G6" s="243"/>
      <c r="H6" s="243"/>
      <c r="I6" s="243"/>
      <c r="J6" s="243"/>
      <c r="K6" s="243"/>
    </row>
    <row r="7" spans="1:31" ht="20.100000000000001" customHeight="1" x14ac:dyDescent="0.3">
      <c r="A7" s="232" t="s">
        <v>515</v>
      </c>
      <c r="B7" s="233">
        <v>15057.405318832545</v>
      </c>
      <c r="C7" s="233">
        <v>14180.700535580145</v>
      </c>
      <c r="D7" s="233">
        <v>9592.1623180550177</v>
      </c>
      <c r="E7" s="233">
        <v>8694.339141409735</v>
      </c>
      <c r="F7" s="233">
        <v>8676.2845098026028</v>
      </c>
      <c r="G7" s="233">
        <v>10728.762752308839</v>
      </c>
      <c r="H7" s="233">
        <v>12141.781878603528</v>
      </c>
      <c r="I7" s="233">
        <v>11950.908671972642</v>
      </c>
      <c r="J7" s="233">
        <v>18686.045138162604</v>
      </c>
      <c r="K7" s="233">
        <v>23340.428775142194</v>
      </c>
      <c r="L7" s="234"/>
      <c r="M7" s="234"/>
      <c r="N7" s="234"/>
      <c r="O7" s="234"/>
      <c r="P7" s="234"/>
      <c r="Q7" s="234"/>
      <c r="R7" s="234"/>
      <c r="S7" s="234"/>
      <c r="T7" s="234"/>
      <c r="V7" s="234"/>
      <c r="W7" s="234"/>
      <c r="X7" s="234"/>
      <c r="Y7" s="234"/>
      <c r="Z7" s="234"/>
      <c r="AA7" s="234"/>
      <c r="AB7" s="234"/>
      <c r="AC7" s="234"/>
      <c r="AD7" s="234"/>
      <c r="AE7" s="234"/>
    </row>
    <row r="8" spans="1:31" ht="20.100000000000001" customHeight="1" x14ac:dyDescent="0.3">
      <c r="A8" s="232" t="s">
        <v>516</v>
      </c>
      <c r="B8" s="233">
        <v>14877.461725212928</v>
      </c>
      <c r="C8" s="233">
        <v>16408.07839119343</v>
      </c>
      <c r="D8" s="233">
        <v>20355.007178989967</v>
      </c>
      <c r="E8" s="233">
        <v>22443.932469282165</v>
      </c>
      <c r="F8" s="233">
        <v>25562.665045120004</v>
      </c>
      <c r="G8" s="233">
        <v>30190.296042830007</v>
      </c>
      <c r="H8" s="233">
        <v>34580.158767160006</v>
      </c>
      <c r="I8" s="233">
        <v>36380.095258849862</v>
      </c>
      <c r="J8" s="233">
        <v>42440.171596619999</v>
      </c>
      <c r="K8" s="233">
        <v>50748.228753049996</v>
      </c>
      <c r="L8" s="234"/>
      <c r="M8" s="234"/>
      <c r="N8" s="234"/>
      <c r="O8" s="234"/>
      <c r="P8" s="234"/>
      <c r="Q8" s="234"/>
      <c r="R8" s="234"/>
      <c r="S8" s="234"/>
      <c r="T8" s="234"/>
      <c r="V8" s="234"/>
      <c r="W8" s="234"/>
      <c r="X8" s="234"/>
      <c r="Y8" s="234"/>
      <c r="Z8" s="234"/>
      <c r="AA8" s="234"/>
      <c r="AB8" s="234"/>
      <c r="AC8" s="234"/>
      <c r="AD8" s="234"/>
      <c r="AE8" s="234"/>
    </row>
    <row r="9" spans="1:31" ht="20.100000000000001" customHeight="1" x14ac:dyDescent="0.3">
      <c r="A9" s="232" t="s">
        <v>517</v>
      </c>
      <c r="B9" s="233">
        <v>369180.46857700002</v>
      </c>
      <c r="C9" s="233">
        <v>354158.80359299999</v>
      </c>
      <c r="D9" s="233">
        <v>292977.06102832098</v>
      </c>
      <c r="E9" s="233">
        <v>280839.02774742502</v>
      </c>
      <c r="F9" s="233">
        <v>325813.73965801799</v>
      </c>
      <c r="G9" s="233">
        <v>368724.02419296402</v>
      </c>
      <c r="H9" s="233">
        <v>338958.73313122801</v>
      </c>
      <c r="I9" s="233">
        <v>304760.63279278995</v>
      </c>
      <c r="J9" s="233">
        <v>427799.45865524199</v>
      </c>
      <c r="K9" s="233">
        <v>529351.35659307498</v>
      </c>
      <c r="L9" s="234"/>
      <c r="M9" s="234"/>
      <c r="N9" s="234"/>
      <c r="O9" s="234"/>
      <c r="P9" s="234"/>
      <c r="Q9" s="234"/>
      <c r="R9" s="234"/>
      <c r="S9" s="234"/>
      <c r="T9" s="234"/>
      <c r="V9" s="234"/>
      <c r="W9" s="234"/>
      <c r="X9" s="234"/>
      <c r="Y9" s="234"/>
      <c r="Z9" s="234"/>
      <c r="AA9" s="234"/>
      <c r="AB9" s="234"/>
      <c r="AC9" s="234"/>
      <c r="AD9" s="234"/>
      <c r="AE9" s="234"/>
    </row>
    <row r="10" spans="1:31" ht="20.100000000000001" customHeight="1" x14ac:dyDescent="0.3">
      <c r="A10" s="232" t="s">
        <v>518</v>
      </c>
      <c r="B10" s="233">
        <v>6540.0516058890007</v>
      </c>
      <c r="C10" s="233">
        <v>7024.5798904447656</v>
      </c>
      <c r="D10" s="233">
        <v>6763.4899190300011</v>
      </c>
      <c r="E10" s="233">
        <v>9015.3350690599018</v>
      </c>
      <c r="F10" s="233">
        <v>10069.444953090864</v>
      </c>
      <c r="G10" s="233">
        <v>11248.385173439008</v>
      </c>
      <c r="H10" s="233">
        <v>11606.796276357019</v>
      </c>
      <c r="I10" s="233">
        <v>10100.528051104626</v>
      </c>
      <c r="J10" s="233">
        <v>13584.821163668435</v>
      </c>
      <c r="K10" s="233">
        <v>17179.76624259953</v>
      </c>
      <c r="L10" s="234"/>
      <c r="M10" s="234"/>
      <c r="N10" s="234"/>
      <c r="O10" s="234"/>
      <c r="P10" s="234"/>
      <c r="Q10" s="234"/>
      <c r="R10" s="234"/>
      <c r="S10" s="234"/>
      <c r="T10" s="234"/>
      <c r="V10" s="234"/>
      <c r="W10" s="234"/>
      <c r="X10" s="234"/>
      <c r="Y10" s="234"/>
      <c r="Z10" s="234"/>
      <c r="AA10" s="234"/>
      <c r="AB10" s="234"/>
      <c r="AC10" s="234"/>
      <c r="AD10" s="234"/>
      <c r="AE10" s="234"/>
    </row>
    <row r="11" spans="1:31" ht="20.100000000000001" customHeight="1" x14ac:dyDescent="0.3">
      <c r="A11" s="232" t="s">
        <v>542</v>
      </c>
      <c r="B11" s="233">
        <v>434019.48325455154</v>
      </c>
      <c r="C11" s="233">
        <v>442777.84001009574</v>
      </c>
      <c r="D11" s="233">
        <v>375168.75067422038</v>
      </c>
      <c r="E11" s="233">
        <v>358089.14365487325</v>
      </c>
      <c r="F11" s="233">
        <v>412471.5119163437</v>
      </c>
      <c r="G11" s="233">
        <v>466642.78130204137</v>
      </c>
      <c r="H11" s="233">
        <v>443013.84614458901</v>
      </c>
      <c r="I11" s="233">
        <v>425340.66828903521</v>
      </c>
      <c r="J11" s="233">
        <v>537501.6179008144</v>
      </c>
      <c r="K11" s="233">
        <v>654862.30416624818</v>
      </c>
      <c r="L11" s="234"/>
      <c r="M11" s="234"/>
      <c r="N11" s="234"/>
      <c r="O11" s="234"/>
      <c r="P11" s="234"/>
      <c r="Q11" s="234"/>
      <c r="R11" s="234"/>
      <c r="S11" s="234"/>
      <c r="T11" s="234"/>
      <c r="V11" s="234"/>
      <c r="W11" s="234"/>
      <c r="X11" s="234"/>
      <c r="Y11" s="234"/>
      <c r="Z11" s="234"/>
      <c r="AA11" s="234"/>
      <c r="AB11" s="234"/>
      <c r="AC11" s="234"/>
      <c r="AD11" s="234"/>
      <c r="AE11" s="234"/>
    </row>
    <row r="12" spans="1:31" ht="20.100000000000001" customHeight="1" x14ac:dyDescent="0.3">
      <c r="A12" s="232" t="s">
        <v>520</v>
      </c>
      <c r="B12" s="233">
        <v>23275.470820483963</v>
      </c>
      <c r="C12" s="233">
        <v>27256.708448539775</v>
      </c>
      <c r="D12" s="233">
        <v>28275.941711235595</v>
      </c>
      <c r="E12" s="233">
        <v>27542.432840016205</v>
      </c>
      <c r="F12" s="233">
        <v>33131.409842267662</v>
      </c>
      <c r="G12" s="233">
        <v>36058.707429219125</v>
      </c>
      <c r="H12" s="233">
        <v>36574.987521036222</v>
      </c>
      <c r="I12" s="233">
        <v>34918.394947574714</v>
      </c>
      <c r="J12" s="233">
        <v>28463.914559557525</v>
      </c>
      <c r="K12" s="233">
        <v>34486.840599977884</v>
      </c>
      <c r="L12" s="234"/>
      <c r="M12" s="234"/>
      <c r="N12" s="234"/>
      <c r="O12" s="234"/>
      <c r="P12" s="234"/>
      <c r="Q12" s="234"/>
      <c r="R12" s="234"/>
      <c r="S12" s="234"/>
      <c r="T12" s="234"/>
      <c r="V12" s="234"/>
      <c r="W12" s="234"/>
      <c r="X12" s="234"/>
      <c r="Y12" s="234"/>
      <c r="Z12" s="234"/>
      <c r="AA12" s="234"/>
      <c r="AB12" s="234"/>
      <c r="AC12" s="234"/>
      <c r="AD12" s="234"/>
      <c r="AE12" s="234"/>
    </row>
    <row r="13" spans="1:31" ht="20.100000000000001" customHeight="1" x14ac:dyDescent="0.3">
      <c r="A13" s="232" t="s">
        <v>521</v>
      </c>
      <c r="B13" s="233">
        <v>119108.889885</v>
      </c>
      <c r="C13" s="233">
        <v>130806.090475</v>
      </c>
      <c r="D13" s="233">
        <v>128834.50450993999</v>
      </c>
      <c r="E13" s="233">
        <v>142247.95840900001</v>
      </c>
      <c r="F13" s="233">
        <v>170614.74350300001</v>
      </c>
      <c r="G13" s="233">
        <v>188310.33357700001</v>
      </c>
      <c r="H13" s="233">
        <v>188301.26539399999</v>
      </c>
      <c r="I13" s="233">
        <v>160375.804248</v>
      </c>
      <c r="J13" s="233">
        <v>208625.50514299999</v>
      </c>
      <c r="K13" s="233">
        <v>224109.90459399999</v>
      </c>
      <c r="L13" s="234"/>
      <c r="M13" s="234"/>
      <c r="N13" s="234"/>
      <c r="O13" s="234"/>
      <c r="P13" s="234"/>
      <c r="Q13" s="234"/>
      <c r="R13" s="234"/>
      <c r="S13" s="234"/>
      <c r="T13" s="234"/>
      <c r="V13" s="234"/>
      <c r="W13" s="234"/>
      <c r="X13" s="234"/>
      <c r="Y13" s="234"/>
      <c r="Z13" s="234"/>
      <c r="AA13" s="234"/>
      <c r="AB13" s="234"/>
      <c r="AC13" s="234"/>
      <c r="AD13" s="234"/>
      <c r="AE13" s="234"/>
    </row>
    <row r="14" spans="1:31" ht="20.100000000000001" customHeight="1" x14ac:dyDescent="0.3">
      <c r="A14" s="232" t="s">
        <v>522</v>
      </c>
      <c r="B14" s="233">
        <v>807988.6607579086</v>
      </c>
      <c r="C14" s="233">
        <v>793292.64520566096</v>
      </c>
      <c r="D14" s="233">
        <v>666003.76249727199</v>
      </c>
      <c r="E14" s="233">
        <v>629992.57849422703</v>
      </c>
      <c r="F14" s="233">
        <v>700945.82973069232</v>
      </c>
      <c r="G14" s="233">
        <v>782656.90478102746</v>
      </c>
      <c r="H14" s="233">
        <v>749953.03461640095</v>
      </c>
      <c r="I14" s="233">
        <v>704420.79875314864</v>
      </c>
      <c r="J14" s="233">
        <v>862846.21499345149</v>
      </c>
      <c r="K14" s="233">
        <v>990117.40736386552</v>
      </c>
      <c r="L14" s="234"/>
      <c r="M14" s="234"/>
      <c r="N14" s="234"/>
      <c r="O14" s="234"/>
      <c r="P14" s="234"/>
      <c r="Q14" s="234"/>
      <c r="R14" s="234"/>
      <c r="S14" s="234"/>
      <c r="T14" s="234"/>
      <c r="V14" s="234"/>
      <c r="W14" s="234"/>
      <c r="X14" s="234"/>
      <c r="Y14" s="234"/>
      <c r="Z14" s="234"/>
      <c r="AA14" s="234"/>
      <c r="AB14" s="234"/>
      <c r="AC14" s="234"/>
      <c r="AD14" s="234"/>
      <c r="AE14" s="234"/>
    </row>
    <row r="15" spans="1:31" ht="20.100000000000001" customHeight="1" x14ac:dyDescent="0.3">
      <c r="A15" s="232" t="s">
        <v>523</v>
      </c>
      <c r="B15" s="233">
        <v>478247.34649121133</v>
      </c>
      <c r="C15" s="233">
        <v>455525.88157068059</v>
      </c>
      <c r="D15" s="233">
        <v>417147.39875465672</v>
      </c>
      <c r="E15" s="233">
        <v>409994.16246463626</v>
      </c>
      <c r="F15" s="233">
        <v>459457.63548184786</v>
      </c>
      <c r="G15" s="233">
        <v>432977.91411736718</v>
      </c>
      <c r="H15" s="233">
        <v>483249.0620576964</v>
      </c>
      <c r="I15" s="233">
        <v>438852.56181961752</v>
      </c>
      <c r="J15" s="233">
        <v>540318.17471632268</v>
      </c>
      <c r="K15" s="233">
        <v>592288.14252742834</v>
      </c>
      <c r="L15" s="234"/>
      <c r="M15" s="234"/>
      <c r="N15" s="234"/>
      <c r="O15" s="234"/>
      <c r="P15" s="234"/>
      <c r="Q15" s="234"/>
      <c r="R15" s="234"/>
      <c r="S15" s="234"/>
      <c r="T15" s="234"/>
      <c r="V15" s="234"/>
      <c r="W15" s="234"/>
      <c r="X15" s="234"/>
      <c r="Y15" s="234"/>
      <c r="Z15" s="234"/>
      <c r="AA15" s="234"/>
      <c r="AB15" s="234"/>
      <c r="AC15" s="234"/>
      <c r="AD15" s="234"/>
      <c r="AE15" s="234"/>
    </row>
    <row r="16" spans="1:31" ht="20.100000000000001" customHeight="1" x14ac:dyDescent="0.3">
      <c r="A16" s="235" t="s">
        <v>524</v>
      </c>
      <c r="B16" s="1068">
        <v>264773.96311650006</v>
      </c>
      <c r="C16" s="1068">
        <v>293777.08286464703</v>
      </c>
      <c r="D16" s="1068">
        <v>327743.74973099999</v>
      </c>
      <c r="E16" s="1068">
        <v>351038.49824752298</v>
      </c>
      <c r="F16" s="1068">
        <v>424556.98210039904</v>
      </c>
      <c r="G16" s="1068">
        <v>480567.55630900012</v>
      </c>
      <c r="H16" s="1068">
        <v>518052.36434568168</v>
      </c>
      <c r="I16" s="1068">
        <v>542750.97518793691</v>
      </c>
      <c r="J16" s="1068">
        <v>666544.8783590002</v>
      </c>
      <c r="K16" s="1068">
        <v>729697.97216252342</v>
      </c>
      <c r="L16" s="234"/>
      <c r="M16" s="234"/>
      <c r="N16" s="234"/>
      <c r="O16" s="234"/>
      <c r="P16" s="234"/>
      <c r="Q16" s="234"/>
      <c r="R16" s="234"/>
      <c r="S16" s="234"/>
      <c r="T16" s="234"/>
      <c r="V16" s="234"/>
      <c r="W16" s="234"/>
      <c r="X16" s="234"/>
      <c r="Y16" s="234"/>
      <c r="Z16" s="234"/>
      <c r="AA16" s="234"/>
      <c r="AB16" s="234"/>
      <c r="AC16" s="234"/>
      <c r="AD16" s="234"/>
      <c r="AE16" s="234"/>
    </row>
    <row r="17" spans="1:31" ht="30" customHeight="1" x14ac:dyDescent="0.3">
      <c r="A17" s="1066" t="s">
        <v>745</v>
      </c>
      <c r="B17" s="1069">
        <v>2533069.2015525904</v>
      </c>
      <c r="C17" s="1069">
        <v>2535208.4109848421</v>
      </c>
      <c r="D17" s="1069">
        <v>2272861.8283227212</v>
      </c>
      <c r="E17" s="1069">
        <v>2239897.4085374526</v>
      </c>
      <c r="F17" s="1069">
        <v>2571300.2467405819</v>
      </c>
      <c r="G17" s="1069">
        <v>2808105.6656771973</v>
      </c>
      <c r="H17" s="1069">
        <v>2816432.0301327528</v>
      </c>
      <c r="I17" s="1069">
        <v>2669851.3680200297</v>
      </c>
      <c r="J17" s="1069">
        <v>3346810.8022258393</v>
      </c>
      <c r="K17" s="1069">
        <v>3846182.3517779107</v>
      </c>
      <c r="L17" s="234"/>
      <c r="M17" s="234"/>
      <c r="N17" s="234"/>
      <c r="O17" s="234"/>
      <c r="P17" s="234"/>
      <c r="Q17" s="234"/>
      <c r="R17" s="234"/>
      <c r="S17" s="234"/>
      <c r="T17" s="234"/>
      <c r="V17" s="234"/>
      <c r="W17" s="234"/>
      <c r="X17" s="234"/>
      <c r="Y17" s="234"/>
      <c r="Z17" s="234"/>
      <c r="AA17" s="234"/>
      <c r="AB17" s="234"/>
      <c r="AC17" s="234"/>
      <c r="AD17" s="234"/>
      <c r="AE17" s="234"/>
    </row>
    <row r="18" spans="1:31" ht="21" customHeight="1" x14ac:dyDescent="0.35">
      <c r="A18" s="236"/>
      <c r="B18" s="241"/>
      <c r="C18" s="241"/>
      <c r="D18" s="241"/>
      <c r="E18" s="241"/>
      <c r="F18" s="241"/>
      <c r="G18" s="241"/>
      <c r="H18" s="241"/>
      <c r="I18" s="241"/>
      <c r="J18" s="241"/>
      <c r="K18" s="241"/>
    </row>
    <row r="19" spans="1:31" ht="20.100000000000001" customHeight="1" x14ac:dyDescent="0.35">
      <c r="A19" s="244" t="s">
        <v>746</v>
      </c>
      <c r="B19" s="245"/>
      <c r="C19" s="245"/>
      <c r="D19" s="245"/>
      <c r="E19" s="245"/>
      <c r="F19" s="245"/>
      <c r="G19" s="245"/>
      <c r="H19" s="245"/>
      <c r="I19" s="245"/>
      <c r="J19" s="245"/>
      <c r="K19" s="245"/>
    </row>
    <row r="20" spans="1:31" ht="20.100000000000001" customHeight="1" x14ac:dyDescent="0.3">
      <c r="A20" s="232" t="s">
        <v>515</v>
      </c>
      <c r="B20" s="233">
        <v>4488.0078595152017</v>
      </c>
      <c r="C20" s="233">
        <v>3860.6491536902499</v>
      </c>
      <c r="D20" s="233">
        <v>2644.9313229020986</v>
      </c>
      <c r="E20" s="233">
        <v>2783.1226094052927</v>
      </c>
      <c r="F20" s="233">
        <v>3126.4152906555091</v>
      </c>
      <c r="G20" s="233">
        <v>3193.5165027931653</v>
      </c>
      <c r="H20" s="233">
        <v>4124.3492706584648</v>
      </c>
      <c r="I20" s="233">
        <v>4667.5710416751608</v>
      </c>
      <c r="J20" s="233">
        <v>6276.3297867350593</v>
      </c>
      <c r="K20" s="233">
        <v>9039.7087029004961</v>
      </c>
      <c r="L20" s="234"/>
      <c r="M20" s="234"/>
      <c r="N20" s="234"/>
      <c r="O20" s="234"/>
      <c r="P20" s="234"/>
      <c r="Q20" s="234"/>
      <c r="R20" s="234"/>
      <c r="S20" s="234"/>
      <c r="T20" s="234"/>
      <c r="V20" s="234"/>
      <c r="W20" s="234"/>
      <c r="X20" s="234"/>
      <c r="Y20" s="234"/>
      <c r="Z20" s="234"/>
      <c r="AA20" s="234"/>
      <c r="AB20" s="234"/>
      <c r="AC20" s="234"/>
      <c r="AD20" s="234"/>
      <c r="AE20" s="234"/>
    </row>
    <row r="21" spans="1:31" ht="20.100000000000001" customHeight="1" x14ac:dyDescent="0.3">
      <c r="A21" s="232" t="s">
        <v>516</v>
      </c>
      <c r="B21" s="233">
        <v>3344.9964317202566</v>
      </c>
      <c r="C21" s="233">
        <v>3278.01657513296</v>
      </c>
      <c r="D21" s="233">
        <v>5366.8298023200005</v>
      </c>
      <c r="E21" s="233">
        <v>5483.7177326233423</v>
      </c>
      <c r="F21" s="233">
        <v>6647.5336989899997</v>
      </c>
      <c r="G21" s="233">
        <v>7985.5234150400011</v>
      </c>
      <c r="H21" s="233">
        <v>8949.8997193000032</v>
      </c>
      <c r="I21" s="233">
        <v>11099.418813030001</v>
      </c>
      <c r="J21" s="233">
        <v>12127.360268260001</v>
      </c>
      <c r="K21" s="233">
        <v>14237.789119539999</v>
      </c>
      <c r="L21" s="234"/>
      <c r="M21" s="234"/>
      <c r="N21" s="234"/>
      <c r="O21" s="234"/>
      <c r="P21" s="234"/>
      <c r="Q21" s="234"/>
      <c r="R21" s="234"/>
      <c r="S21" s="234"/>
      <c r="T21" s="234"/>
      <c r="V21" s="234"/>
      <c r="W21" s="234"/>
      <c r="X21" s="234"/>
      <c r="Y21" s="234"/>
      <c r="Z21" s="234"/>
      <c r="AA21" s="234"/>
      <c r="AB21" s="234"/>
      <c r="AC21" s="234"/>
      <c r="AD21" s="234"/>
      <c r="AE21" s="234"/>
    </row>
    <row r="22" spans="1:31" ht="20.100000000000001" customHeight="1" x14ac:dyDescent="0.3">
      <c r="A22" s="232" t="s">
        <v>517</v>
      </c>
      <c r="B22" s="233">
        <v>94660.952894999995</v>
      </c>
      <c r="C22" s="233">
        <v>90571.245450000002</v>
      </c>
      <c r="D22" s="233">
        <v>72484.964488129001</v>
      </c>
      <c r="E22" s="233">
        <v>68647.587343643012</v>
      </c>
      <c r="F22" s="233">
        <v>78629.395063350996</v>
      </c>
      <c r="G22" s="233">
        <v>87927.143208362002</v>
      </c>
      <c r="H22" s="233">
        <v>81352.447327211004</v>
      </c>
      <c r="I22" s="233">
        <v>66300.564260376996</v>
      </c>
      <c r="J22" s="233">
        <v>88032.261625518979</v>
      </c>
      <c r="K22" s="233">
        <v>111575.26273009399</v>
      </c>
      <c r="L22" s="234"/>
      <c r="M22" s="234"/>
      <c r="N22" s="234"/>
      <c r="O22" s="234"/>
      <c r="P22" s="234"/>
      <c r="Q22" s="234"/>
      <c r="R22" s="234"/>
      <c r="S22" s="234"/>
      <c r="T22" s="234"/>
      <c r="V22" s="234"/>
      <c r="W22" s="234"/>
      <c r="X22" s="234"/>
      <c r="Y22" s="234"/>
      <c r="Z22" s="234"/>
      <c r="AA22" s="234"/>
      <c r="AB22" s="234"/>
      <c r="AC22" s="234"/>
      <c r="AD22" s="234"/>
      <c r="AE22" s="234"/>
    </row>
    <row r="23" spans="1:31" ht="20.100000000000001" customHeight="1" x14ac:dyDescent="0.3">
      <c r="A23" s="232" t="s">
        <v>518</v>
      </c>
      <c r="B23" s="233">
        <v>3962.9734826100002</v>
      </c>
      <c r="C23" s="233">
        <v>4877.0036661847653</v>
      </c>
      <c r="D23" s="233">
        <v>4356.8572719400008</v>
      </c>
      <c r="E23" s="233">
        <v>6038.2555232099021</v>
      </c>
      <c r="F23" s="233">
        <v>6190.7402177388631</v>
      </c>
      <c r="G23" s="233">
        <v>5596.5500777891575</v>
      </c>
      <c r="H23" s="233">
        <v>7027.6444375143201</v>
      </c>
      <c r="I23" s="233">
        <v>5929.4895062426258</v>
      </c>
      <c r="J23" s="233">
        <v>7700.6292843544315</v>
      </c>
      <c r="K23" s="233">
        <v>10307.241838600177</v>
      </c>
      <c r="L23" s="234"/>
      <c r="M23" s="234"/>
      <c r="N23" s="234"/>
      <c r="O23" s="234"/>
      <c r="P23" s="234"/>
      <c r="Q23" s="234"/>
      <c r="R23" s="234"/>
      <c r="S23" s="234"/>
      <c r="T23" s="234"/>
      <c r="V23" s="234"/>
      <c r="W23" s="234"/>
      <c r="X23" s="234"/>
      <c r="Y23" s="234"/>
      <c r="Z23" s="234"/>
      <c r="AA23" s="234"/>
      <c r="AB23" s="234"/>
      <c r="AC23" s="234"/>
      <c r="AD23" s="234"/>
      <c r="AE23" s="234"/>
    </row>
    <row r="24" spans="1:31" ht="20.100000000000001" customHeight="1" x14ac:dyDescent="0.3">
      <c r="A24" s="232" t="s">
        <v>542</v>
      </c>
      <c r="B24" s="233">
        <v>118968.90791097689</v>
      </c>
      <c r="C24" s="233">
        <v>118964.95369499008</v>
      </c>
      <c r="D24" s="233">
        <v>102847.77148631317</v>
      </c>
      <c r="E24" s="233">
        <v>97149.876046691003</v>
      </c>
      <c r="F24" s="233">
        <v>113241.73571928727</v>
      </c>
      <c r="G24" s="233">
        <v>126824.2916472549</v>
      </c>
      <c r="H24" s="233">
        <v>118095.23405998568</v>
      </c>
      <c r="I24" s="233">
        <v>106818.93646691114</v>
      </c>
      <c r="J24" s="233">
        <v>139090.9793348122</v>
      </c>
      <c r="K24" s="233">
        <v>177691.95079885153</v>
      </c>
      <c r="L24" s="234"/>
      <c r="M24" s="234"/>
      <c r="N24" s="234"/>
      <c r="O24" s="234"/>
      <c r="P24" s="234"/>
      <c r="Q24" s="234"/>
      <c r="R24" s="234"/>
      <c r="S24" s="234"/>
      <c r="T24" s="234"/>
      <c r="V24" s="234"/>
      <c r="W24" s="234"/>
      <c r="X24" s="234"/>
      <c r="Y24" s="234"/>
      <c r="Z24" s="234"/>
      <c r="AA24" s="234"/>
      <c r="AB24" s="234"/>
      <c r="AC24" s="234"/>
      <c r="AD24" s="234"/>
      <c r="AE24" s="234"/>
    </row>
    <row r="25" spans="1:31" ht="20.100000000000001" customHeight="1" x14ac:dyDescent="0.3">
      <c r="A25" s="232" t="s">
        <v>520</v>
      </c>
      <c r="B25" s="233">
        <v>10211.511228589245</v>
      </c>
      <c r="C25" s="233">
        <v>11454.131015149327</v>
      </c>
      <c r="D25" s="233">
        <v>11294.792627115565</v>
      </c>
      <c r="E25" s="233">
        <v>9430.5624559951902</v>
      </c>
      <c r="F25" s="233">
        <v>11511.977758366418</v>
      </c>
      <c r="G25" s="233">
        <v>12880.254321884648</v>
      </c>
      <c r="H25" s="233">
        <v>12369.967218900863</v>
      </c>
      <c r="I25" s="233">
        <v>11489.77761470792</v>
      </c>
      <c r="J25" s="233">
        <v>11771.079538469066</v>
      </c>
      <c r="K25" s="233">
        <v>13996.775129856313</v>
      </c>
      <c r="L25" s="234"/>
      <c r="M25" s="234"/>
      <c r="N25" s="234"/>
      <c r="O25" s="234"/>
      <c r="P25" s="234"/>
      <c r="Q25" s="234"/>
      <c r="R25" s="234"/>
      <c r="S25" s="234"/>
      <c r="T25" s="234"/>
      <c r="V25" s="234"/>
      <c r="W25" s="234"/>
      <c r="X25" s="234"/>
      <c r="Y25" s="234"/>
      <c r="Z25" s="234"/>
      <c r="AA25" s="234"/>
      <c r="AB25" s="234"/>
      <c r="AC25" s="234"/>
      <c r="AD25" s="234"/>
      <c r="AE25" s="234"/>
    </row>
    <row r="26" spans="1:31" ht="20.100000000000001" customHeight="1" x14ac:dyDescent="0.3">
      <c r="A26" s="232" t="s">
        <v>521</v>
      </c>
      <c r="B26" s="233">
        <v>22786.222710999999</v>
      </c>
      <c r="C26" s="233">
        <v>25616.104008999999</v>
      </c>
      <c r="D26" s="233">
        <v>25578.849661490003</v>
      </c>
      <c r="E26" s="233">
        <v>30895.455164999999</v>
      </c>
      <c r="F26" s="233">
        <v>36735.081311000002</v>
      </c>
      <c r="G26" s="233">
        <v>41147.834198999997</v>
      </c>
      <c r="H26" s="233">
        <v>41434.766047999998</v>
      </c>
      <c r="I26" s="233">
        <v>35333.459827999999</v>
      </c>
      <c r="J26" s="233">
        <v>49065.980779999998</v>
      </c>
      <c r="K26" s="233">
        <v>55769.869155</v>
      </c>
      <c r="L26" s="234"/>
      <c r="M26" s="234"/>
      <c r="N26" s="234"/>
      <c r="O26" s="234"/>
      <c r="P26" s="234"/>
      <c r="Q26" s="234"/>
      <c r="R26" s="234"/>
      <c r="S26" s="234"/>
      <c r="T26" s="234"/>
      <c r="V26" s="234"/>
      <c r="W26" s="234"/>
      <c r="X26" s="234"/>
      <c r="Y26" s="234"/>
      <c r="Z26" s="234"/>
      <c r="AA26" s="234"/>
      <c r="AB26" s="234"/>
      <c r="AC26" s="234"/>
      <c r="AD26" s="234"/>
      <c r="AE26" s="234"/>
    </row>
    <row r="27" spans="1:31" ht="20.100000000000001" customHeight="1" x14ac:dyDescent="0.3">
      <c r="A27" s="232" t="s">
        <v>522</v>
      </c>
      <c r="B27" s="233">
        <v>216127.53111285606</v>
      </c>
      <c r="C27" s="233">
        <v>205968.76057974045</v>
      </c>
      <c r="D27" s="233">
        <v>172677.4592370374</v>
      </c>
      <c r="E27" s="233">
        <v>162108.05145000701</v>
      </c>
      <c r="F27" s="233">
        <v>179035.90591618023</v>
      </c>
      <c r="G27" s="233">
        <v>200429.2081727992</v>
      </c>
      <c r="H27" s="233">
        <v>190476.44127254939</v>
      </c>
      <c r="I27" s="233">
        <v>174161.31105721236</v>
      </c>
      <c r="J27" s="233">
        <v>214011.57194184477</v>
      </c>
      <c r="K27" s="233">
        <v>253969.66669869112</v>
      </c>
      <c r="L27" s="234"/>
      <c r="M27" s="234"/>
      <c r="N27" s="234"/>
      <c r="O27" s="234"/>
      <c r="P27" s="234"/>
      <c r="Q27" s="234"/>
      <c r="R27" s="234"/>
      <c r="S27" s="234"/>
      <c r="T27" s="234"/>
      <c r="V27" s="234"/>
      <c r="W27" s="234"/>
      <c r="X27" s="234"/>
      <c r="Y27" s="234"/>
      <c r="Z27" s="234"/>
      <c r="AA27" s="234"/>
      <c r="AB27" s="234"/>
      <c r="AC27" s="234"/>
      <c r="AD27" s="234"/>
      <c r="AE27" s="234"/>
    </row>
    <row r="28" spans="1:31" ht="20.100000000000001" customHeight="1" x14ac:dyDescent="0.3">
      <c r="A28" s="232" t="s">
        <v>523</v>
      </c>
      <c r="B28" s="233">
        <v>103668.63634251354</v>
      </c>
      <c r="C28" s="233">
        <v>102725.25360533591</v>
      </c>
      <c r="D28" s="233">
        <v>96236.829364253019</v>
      </c>
      <c r="E28" s="233">
        <v>94258.633003964133</v>
      </c>
      <c r="F28" s="233">
        <v>104436.89967330209</v>
      </c>
      <c r="G28" s="233">
        <v>102222.24472831054</v>
      </c>
      <c r="H28" s="233">
        <v>111742.80349132778</v>
      </c>
      <c r="I28" s="233">
        <v>97725.304147763018</v>
      </c>
      <c r="J28" s="233">
        <v>113869.95702213941</v>
      </c>
      <c r="K28" s="233">
        <v>128771.4060766258</v>
      </c>
      <c r="L28" s="234"/>
      <c r="M28" s="234"/>
      <c r="N28" s="234"/>
      <c r="O28" s="234"/>
      <c r="P28" s="234"/>
      <c r="Q28" s="234"/>
      <c r="R28" s="234"/>
      <c r="S28" s="234"/>
      <c r="T28" s="234"/>
      <c r="V28" s="234"/>
      <c r="W28" s="234"/>
      <c r="X28" s="234"/>
      <c r="Y28" s="234"/>
      <c r="Z28" s="234"/>
      <c r="AA28" s="234"/>
      <c r="AB28" s="234"/>
      <c r="AC28" s="234"/>
      <c r="AD28" s="234"/>
      <c r="AE28" s="234"/>
    </row>
    <row r="29" spans="1:31" ht="20.100000000000001" customHeight="1" x14ac:dyDescent="0.3">
      <c r="A29" s="1070" t="s">
        <v>524</v>
      </c>
      <c r="B29" s="1068">
        <v>39531.862585140792</v>
      </c>
      <c r="C29" s="1068">
        <v>40797.655783956099</v>
      </c>
      <c r="D29" s="1068">
        <v>41891.113333203502</v>
      </c>
      <c r="E29" s="1068">
        <v>41159.114840219991</v>
      </c>
      <c r="F29" s="1068">
        <v>49561.014680098007</v>
      </c>
      <c r="G29" s="1068">
        <v>56447.502256038817</v>
      </c>
      <c r="H29" s="1068">
        <v>57030.722189884305</v>
      </c>
      <c r="I29" s="1068">
        <v>53579.992058773212</v>
      </c>
      <c r="J29" s="1068">
        <v>69893.361441590198</v>
      </c>
      <c r="K29" s="1068">
        <v>81105.801269654999</v>
      </c>
      <c r="L29" s="234"/>
      <c r="M29" s="234"/>
      <c r="N29" s="234"/>
      <c r="O29" s="234"/>
      <c r="P29" s="234"/>
      <c r="Q29" s="234"/>
      <c r="R29" s="234"/>
      <c r="S29" s="234"/>
      <c r="T29" s="234"/>
      <c r="V29" s="234"/>
      <c r="W29" s="234"/>
      <c r="X29" s="234"/>
      <c r="Y29" s="234"/>
      <c r="Z29" s="234"/>
      <c r="AA29" s="234"/>
      <c r="AB29" s="234"/>
      <c r="AC29" s="234"/>
      <c r="AD29" s="234"/>
      <c r="AE29" s="234"/>
    </row>
    <row r="30" spans="1:31" ht="30" customHeight="1" x14ac:dyDescent="0.3">
      <c r="A30" s="1066" t="s">
        <v>745</v>
      </c>
      <c r="B30" s="1069">
        <v>617751.60255992203</v>
      </c>
      <c r="C30" s="1069">
        <v>608113.77353317989</v>
      </c>
      <c r="D30" s="1069">
        <v>535380.39859470387</v>
      </c>
      <c r="E30" s="1069">
        <v>517954.37617075891</v>
      </c>
      <c r="F30" s="1069">
        <v>589116.69932896935</v>
      </c>
      <c r="G30" s="1069">
        <v>644654.06852927245</v>
      </c>
      <c r="H30" s="1069">
        <v>632604.27503533184</v>
      </c>
      <c r="I30" s="1069">
        <v>567105.82479469245</v>
      </c>
      <c r="J30" s="1069">
        <v>711839.5110237241</v>
      </c>
      <c r="K30" s="1069">
        <v>856465.47151981434</v>
      </c>
      <c r="L30" s="234"/>
      <c r="M30" s="234"/>
      <c r="N30" s="234"/>
      <c r="O30" s="234"/>
      <c r="P30" s="234"/>
      <c r="Q30" s="234"/>
      <c r="R30" s="234"/>
      <c r="S30" s="234"/>
      <c r="T30" s="234"/>
      <c r="V30" s="234"/>
      <c r="W30" s="234"/>
      <c r="X30" s="234"/>
      <c r="Y30" s="234"/>
      <c r="Z30" s="234"/>
      <c r="AA30" s="234"/>
      <c r="AB30" s="234"/>
      <c r="AC30" s="234"/>
      <c r="AD30" s="234"/>
      <c r="AE30" s="234"/>
    </row>
    <row r="31" spans="1:31" ht="21" customHeight="1" x14ac:dyDescent="0.35">
      <c r="A31" s="236"/>
      <c r="B31" s="237"/>
      <c r="C31" s="237"/>
      <c r="D31" s="237"/>
      <c r="E31" s="237"/>
      <c r="F31" s="237"/>
      <c r="G31" s="237"/>
      <c r="H31" s="237"/>
      <c r="I31" s="237"/>
      <c r="J31" s="237"/>
      <c r="K31" s="237"/>
    </row>
    <row r="32" spans="1:31" ht="20.100000000000001" customHeight="1" x14ac:dyDescent="0.35">
      <c r="A32" s="244" t="s">
        <v>747</v>
      </c>
      <c r="B32" s="245"/>
      <c r="C32" s="245"/>
      <c r="D32" s="245"/>
      <c r="E32" s="245"/>
      <c r="F32" s="245"/>
      <c r="G32" s="245"/>
      <c r="H32" s="245"/>
      <c r="I32" s="245"/>
      <c r="J32" s="245"/>
      <c r="K32" s="245"/>
    </row>
    <row r="33" spans="1:31" ht="20.100000000000001" customHeight="1" x14ac:dyDescent="0.3">
      <c r="A33" s="232" t="s">
        <v>515</v>
      </c>
      <c r="B33" s="233">
        <v>10569.397459317343</v>
      </c>
      <c r="C33" s="233">
        <v>10320.051381889894</v>
      </c>
      <c r="D33" s="233">
        <v>6947.2309951529187</v>
      </c>
      <c r="E33" s="233">
        <v>5911.2165320044423</v>
      </c>
      <c r="F33" s="233">
        <v>5549.8692191470936</v>
      </c>
      <c r="G33" s="233">
        <v>7535.2462495156742</v>
      </c>
      <c r="H33" s="233">
        <v>8017.4326079450639</v>
      </c>
      <c r="I33" s="233">
        <v>7283.3376302974812</v>
      </c>
      <c r="J33" s="233">
        <v>12409.715351427547</v>
      </c>
      <c r="K33" s="233">
        <v>14300.7200722417</v>
      </c>
      <c r="L33" s="234"/>
      <c r="M33" s="234"/>
      <c r="N33" s="234"/>
      <c r="O33" s="234"/>
      <c r="P33" s="234"/>
      <c r="Q33" s="234"/>
      <c r="R33" s="234"/>
      <c r="S33" s="234"/>
      <c r="T33" s="234"/>
      <c r="V33" s="234"/>
      <c r="W33" s="234"/>
      <c r="X33" s="234"/>
      <c r="Y33" s="234"/>
      <c r="Z33" s="234"/>
      <c r="AA33" s="234"/>
      <c r="AB33" s="234"/>
      <c r="AC33" s="234"/>
      <c r="AD33" s="234"/>
      <c r="AE33" s="234"/>
    </row>
    <row r="34" spans="1:31" ht="20.100000000000001" customHeight="1" x14ac:dyDescent="0.3">
      <c r="A34" s="232" t="s">
        <v>516</v>
      </c>
      <c r="B34" s="233">
        <v>11532.465293492673</v>
      </c>
      <c r="C34" s="233">
        <v>13130.061816060472</v>
      </c>
      <c r="D34" s="233">
        <v>14988.177376669966</v>
      </c>
      <c r="E34" s="233">
        <v>16960.214736658821</v>
      </c>
      <c r="F34" s="233">
        <v>18915.131346130005</v>
      </c>
      <c r="G34" s="233">
        <v>22204.772627790004</v>
      </c>
      <c r="H34" s="233">
        <v>25630.259047860003</v>
      </c>
      <c r="I34" s="233">
        <v>25280.676445819863</v>
      </c>
      <c r="J34" s="233">
        <v>30312.81132836</v>
      </c>
      <c r="K34" s="233">
        <v>36510.439633509995</v>
      </c>
      <c r="L34" s="234"/>
      <c r="M34" s="234"/>
      <c r="N34" s="234"/>
      <c r="O34" s="234"/>
      <c r="P34" s="234"/>
      <c r="Q34" s="234"/>
      <c r="R34" s="234"/>
      <c r="S34" s="234"/>
      <c r="T34" s="234"/>
      <c r="V34" s="234"/>
      <c r="W34" s="234"/>
      <c r="X34" s="234"/>
      <c r="Y34" s="234"/>
      <c r="Z34" s="234"/>
      <c r="AA34" s="234"/>
      <c r="AB34" s="234"/>
      <c r="AC34" s="234"/>
      <c r="AD34" s="234"/>
      <c r="AE34" s="234"/>
    </row>
    <row r="35" spans="1:31" ht="20.100000000000001" customHeight="1" x14ac:dyDescent="0.3">
      <c r="A35" s="232" t="s">
        <v>517</v>
      </c>
      <c r="B35" s="233">
        <v>274519.51568200003</v>
      </c>
      <c r="C35" s="233">
        <v>263587.558143</v>
      </c>
      <c r="D35" s="233">
        <v>220492.096540192</v>
      </c>
      <c r="E35" s="233">
        <v>212191.44040378198</v>
      </c>
      <c r="F35" s="233">
        <v>247184.344594667</v>
      </c>
      <c r="G35" s="233">
        <v>280796.88098460203</v>
      </c>
      <c r="H35" s="233">
        <v>257606.28580401698</v>
      </c>
      <c r="I35" s="233">
        <v>238460.06853241296</v>
      </c>
      <c r="J35" s="233">
        <v>339767.19702972303</v>
      </c>
      <c r="K35" s="233">
        <v>417776.09386298095</v>
      </c>
      <c r="L35" s="234"/>
      <c r="M35" s="234"/>
      <c r="N35" s="234"/>
      <c r="O35" s="234"/>
      <c r="P35" s="234"/>
      <c r="Q35" s="234"/>
      <c r="R35" s="234"/>
      <c r="S35" s="234"/>
      <c r="T35" s="234"/>
      <c r="V35" s="234"/>
      <c r="W35" s="234"/>
      <c r="X35" s="234"/>
      <c r="Y35" s="234"/>
      <c r="Z35" s="234"/>
      <c r="AA35" s="234"/>
      <c r="AB35" s="234"/>
      <c r="AC35" s="234"/>
      <c r="AD35" s="234"/>
      <c r="AE35" s="234"/>
    </row>
    <row r="36" spans="1:31" ht="20.100000000000001" customHeight="1" x14ac:dyDescent="0.3">
      <c r="A36" s="232" t="s">
        <v>518</v>
      </c>
      <c r="B36" s="233">
        <v>2577.0781232790005</v>
      </c>
      <c r="C36" s="233">
        <v>2147.5762242600003</v>
      </c>
      <c r="D36" s="233">
        <v>2406.6326470900003</v>
      </c>
      <c r="E36" s="233">
        <v>2977.0795458499992</v>
      </c>
      <c r="F36" s="233">
        <v>3878.7047353520002</v>
      </c>
      <c r="G36" s="233">
        <v>5651.8350956498507</v>
      </c>
      <c r="H36" s="233">
        <v>4579.1518388426994</v>
      </c>
      <c r="I36" s="233">
        <v>4171.038544862</v>
      </c>
      <c r="J36" s="233">
        <v>5884.191879314003</v>
      </c>
      <c r="K36" s="233">
        <v>6872.5244039993531</v>
      </c>
      <c r="L36" s="234"/>
      <c r="M36" s="234"/>
      <c r="N36" s="234"/>
      <c r="O36" s="234"/>
      <c r="P36" s="234"/>
      <c r="Q36" s="234"/>
      <c r="R36" s="234"/>
      <c r="S36" s="234"/>
      <c r="T36" s="234"/>
      <c r="V36" s="234"/>
      <c r="W36" s="234"/>
      <c r="X36" s="234"/>
      <c r="Y36" s="234"/>
      <c r="Z36" s="234"/>
      <c r="AA36" s="234"/>
      <c r="AB36" s="234"/>
      <c r="AC36" s="234"/>
      <c r="AD36" s="234"/>
      <c r="AE36" s="234"/>
    </row>
    <row r="37" spans="1:31" ht="20.100000000000001" customHeight="1" x14ac:dyDescent="0.3">
      <c r="A37" s="232" t="s">
        <v>542</v>
      </c>
      <c r="B37" s="233">
        <v>315050.57534357463</v>
      </c>
      <c r="C37" s="233">
        <v>323812.88631510566</v>
      </c>
      <c r="D37" s="233">
        <v>272320.97918790719</v>
      </c>
      <c r="E37" s="233">
        <v>260939.26760818221</v>
      </c>
      <c r="F37" s="233">
        <v>299229.7761970564</v>
      </c>
      <c r="G37" s="233">
        <v>339818.48965478648</v>
      </c>
      <c r="H37" s="233">
        <v>324918.61208460334</v>
      </c>
      <c r="I37" s="233">
        <v>318521.73182212404</v>
      </c>
      <c r="J37" s="233">
        <v>398410.63856600219</v>
      </c>
      <c r="K37" s="233">
        <v>477170.35336739669</v>
      </c>
      <c r="L37" s="234"/>
      <c r="M37" s="234"/>
      <c r="N37" s="234"/>
      <c r="O37" s="234"/>
      <c r="P37" s="234"/>
      <c r="Q37" s="234"/>
      <c r="R37" s="234"/>
      <c r="S37" s="234"/>
      <c r="T37" s="234"/>
      <c r="V37" s="234"/>
      <c r="W37" s="234"/>
      <c r="X37" s="234"/>
      <c r="Y37" s="234"/>
      <c r="Z37" s="234"/>
      <c r="AA37" s="234"/>
      <c r="AB37" s="234"/>
      <c r="AC37" s="234"/>
      <c r="AD37" s="234"/>
      <c r="AE37" s="234"/>
    </row>
    <row r="38" spans="1:31" ht="20.100000000000001" customHeight="1" x14ac:dyDescent="0.3">
      <c r="A38" s="232" t="s">
        <v>520</v>
      </c>
      <c r="B38" s="233">
        <v>13063.959591894718</v>
      </c>
      <c r="C38" s="233">
        <v>15802.577433390448</v>
      </c>
      <c r="D38" s="233">
        <v>16981.149084120032</v>
      </c>
      <c r="E38" s="233">
        <v>18111.870384021015</v>
      </c>
      <c r="F38" s="233">
        <v>21619.432083901243</v>
      </c>
      <c r="G38" s="233">
        <v>23178.453107334481</v>
      </c>
      <c r="H38" s="233">
        <v>24205.020302135359</v>
      </c>
      <c r="I38" s="233">
        <v>23428.617332866794</v>
      </c>
      <c r="J38" s="233">
        <v>16692.835021088456</v>
      </c>
      <c r="K38" s="233">
        <v>20490.065470121572</v>
      </c>
      <c r="L38" s="234"/>
      <c r="M38" s="234"/>
      <c r="N38" s="234"/>
      <c r="O38" s="234"/>
      <c r="P38" s="234"/>
      <c r="Q38" s="234"/>
      <c r="R38" s="234"/>
      <c r="S38" s="234"/>
      <c r="T38" s="234"/>
      <c r="V38" s="234"/>
      <c r="W38" s="234"/>
      <c r="X38" s="234"/>
      <c r="Y38" s="234"/>
      <c r="Z38" s="234"/>
      <c r="AA38" s="234"/>
      <c r="AB38" s="234"/>
      <c r="AC38" s="234"/>
      <c r="AD38" s="234"/>
      <c r="AE38" s="234"/>
    </row>
    <row r="39" spans="1:31" ht="20.100000000000001" customHeight="1" x14ac:dyDescent="0.3">
      <c r="A39" s="232" t="s">
        <v>521</v>
      </c>
      <c r="B39" s="233">
        <v>96322.667174000002</v>
      </c>
      <c r="C39" s="233">
        <v>105189.986466</v>
      </c>
      <c r="D39" s="233">
        <v>103255.65484844998</v>
      </c>
      <c r="E39" s="233">
        <v>111352.50324400001</v>
      </c>
      <c r="F39" s="233">
        <v>133879.66219199999</v>
      </c>
      <c r="G39" s="233">
        <v>147162.49937800001</v>
      </c>
      <c r="H39" s="233">
        <v>146866.499346</v>
      </c>
      <c r="I39" s="233">
        <v>125042.34441999999</v>
      </c>
      <c r="J39" s="233">
        <v>159559.524363</v>
      </c>
      <c r="K39" s="233">
        <v>168340.035439</v>
      </c>
      <c r="L39" s="234"/>
      <c r="M39" s="234"/>
      <c r="N39" s="234"/>
      <c r="O39" s="234"/>
      <c r="P39" s="234"/>
      <c r="Q39" s="234"/>
      <c r="R39" s="234"/>
      <c r="S39" s="234"/>
      <c r="T39" s="234"/>
      <c r="V39" s="234"/>
      <c r="W39" s="234"/>
      <c r="X39" s="234"/>
      <c r="Y39" s="234"/>
      <c r="Z39" s="234"/>
      <c r="AA39" s="234"/>
      <c r="AB39" s="234"/>
      <c r="AC39" s="234"/>
      <c r="AD39" s="234"/>
      <c r="AE39" s="234"/>
    </row>
    <row r="40" spans="1:31" ht="20.100000000000001" customHeight="1" x14ac:dyDescent="0.3">
      <c r="A40" s="232" t="s">
        <v>522</v>
      </c>
      <c r="B40" s="233">
        <v>591861.12964505248</v>
      </c>
      <c r="C40" s="233">
        <v>587323.88462592044</v>
      </c>
      <c r="D40" s="233">
        <v>493326.30326023459</v>
      </c>
      <c r="E40" s="233">
        <v>467884.52704421995</v>
      </c>
      <c r="F40" s="233">
        <v>521909.92381451209</v>
      </c>
      <c r="G40" s="233">
        <v>582227.69660822826</v>
      </c>
      <c r="H40" s="233">
        <v>559476.59334385151</v>
      </c>
      <c r="I40" s="233">
        <v>530259.48769593623</v>
      </c>
      <c r="J40" s="233">
        <v>648834.64305160672</v>
      </c>
      <c r="K40" s="233">
        <v>736147.74066517444</v>
      </c>
      <c r="L40" s="234"/>
      <c r="M40" s="234"/>
      <c r="N40" s="234"/>
      <c r="O40" s="234"/>
      <c r="P40" s="234"/>
      <c r="Q40" s="234"/>
      <c r="R40" s="234"/>
      <c r="S40" s="234"/>
      <c r="T40" s="234"/>
      <c r="V40" s="234"/>
      <c r="W40" s="234"/>
      <c r="X40" s="234"/>
      <c r="Y40" s="234"/>
      <c r="Z40" s="234"/>
      <c r="AA40" s="234"/>
      <c r="AB40" s="234"/>
      <c r="AC40" s="234"/>
      <c r="AD40" s="234"/>
      <c r="AE40" s="234"/>
    </row>
    <row r="41" spans="1:31" ht="20.100000000000001" customHeight="1" x14ac:dyDescent="0.3">
      <c r="A41" s="232" t="s">
        <v>523</v>
      </c>
      <c r="B41" s="233">
        <v>374578.71014869778</v>
      </c>
      <c r="C41" s="233">
        <v>352800.6279653447</v>
      </c>
      <c r="D41" s="233">
        <v>320910.56939040369</v>
      </c>
      <c r="E41" s="233">
        <v>315735.52946067211</v>
      </c>
      <c r="F41" s="233">
        <v>355020.73580854578</v>
      </c>
      <c r="G41" s="233">
        <v>330755.66938905662</v>
      </c>
      <c r="H41" s="233">
        <v>371506.2585663686</v>
      </c>
      <c r="I41" s="233">
        <v>341127.25767185452</v>
      </c>
      <c r="J41" s="233">
        <v>426448.21769418329</v>
      </c>
      <c r="K41" s="233">
        <v>463516.73645080253</v>
      </c>
      <c r="L41" s="234"/>
      <c r="M41" s="234"/>
      <c r="N41" s="234"/>
      <c r="O41" s="234"/>
      <c r="P41" s="234"/>
      <c r="Q41" s="234"/>
      <c r="R41" s="234"/>
      <c r="S41" s="234"/>
      <c r="T41" s="234"/>
      <c r="V41" s="234"/>
      <c r="W41" s="234"/>
      <c r="X41" s="234"/>
      <c r="Y41" s="234"/>
      <c r="Z41" s="234"/>
      <c r="AA41" s="234"/>
      <c r="AB41" s="234"/>
      <c r="AC41" s="234"/>
      <c r="AD41" s="234"/>
      <c r="AE41" s="234"/>
    </row>
    <row r="42" spans="1:31" ht="20.100000000000001" customHeight="1" x14ac:dyDescent="0.3">
      <c r="A42" s="235" t="s">
        <v>524</v>
      </c>
      <c r="B42" s="1068">
        <v>225242.10053135926</v>
      </c>
      <c r="C42" s="1068">
        <v>252979.42708069092</v>
      </c>
      <c r="D42" s="1068">
        <v>285852.63639779651</v>
      </c>
      <c r="E42" s="1068">
        <v>309879.38340730302</v>
      </c>
      <c r="F42" s="1068">
        <v>374995.96742030105</v>
      </c>
      <c r="G42" s="1068">
        <v>424120.05405296129</v>
      </c>
      <c r="H42" s="1068">
        <v>461021.6421557974</v>
      </c>
      <c r="I42" s="1068">
        <v>489170.98312916368</v>
      </c>
      <c r="J42" s="1068">
        <v>596651.51691740996</v>
      </c>
      <c r="K42" s="1068">
        <v>648592.17089286842</v>
      </c>
      <c r="L42" s="234"/>
      <c r="M42" s="234"/>
      <c r="N42" s="234"/>
      <c r="O42" s="234"/>
      <c r="P42" s="234"/>
      <c r="Q42" s="234"/>
      <c r="R42" s="234"/>
      <c r="S42" s="234"/>
      <c r="T42" s="234"/>
      <c r="V42" s="234"/>
      <c r="W42" s="234"/>
      <c r="X42" s="234"/>
      <c r="Y42" s="234"/>
      <c r="Z42" s="234"/>
      <c r="AA42" s="234"/>
      <c r="AB42" s="234"/>
      <c r="AC42" s="234"/>
      <c r="AD42" s="234"/>
      <c r="AE42" s="234"/>
    </row>
    <row r="43" spans="1:31" ht="30" customHeight="1" x14ac:dyDescent="0.3">
      <c r="A43" s="1066" t="s">
        <v>745</v>
      </c>
      <c r="B43" s="1067">
        <v>1915317.5989926683</v>
      </c>
      <c r="C43" s="1067">
        <v>1927094.6374516622</v>
      </c>
      <c r="D43" s="1067">
        <v>1737481.4297280172</v>
      </c>
      <c r="E43" s="1067">
        <v>1721943.0323666937</v>
      </c>
      <c r="F43" s="1067">
        <v>1982183.5474116127</v>
      </c>
      <c r="G43" s="1067">
        <v>2163451.5971479248</v>
      </c>
      <c r="H43" s="1067">
        <v>2183827.7550974209</v>
      </c>
      <c r="I43" s="1067">
        <v>2102745.5432253373</v>
      </c>
      <c r="J43" s="1067">
        <v>2634971.2912021154</v>
      </c>
      <c r="K43" s="1067">
        <v>2989716.8802580964</v>
      </c>
      <c r="L43" s="234"/>
      <c r="M43" s="234"/>
      <c r="N43" s="234"/>
      <c r="O43" s="234"/>
      <c r="P43" s="234"/>
      <c r="Q43" s="234"/>
      <c r="R43" s="234"/>
      <c r="S43" s="234"/>
      <c r="T43" s="234"/>
      <c r="V43" s="234"/>
      <c r="W43" s="234"/>
      <c r="X43" s="234"/>
      <c r="Y43" s="234"/>
      <c r="Z43" s="234"/>
      <c r="AA43" s="234"/>
      <c r="AB43" s="234"/>
      <c r="AC43" s="234"/>
      <c r="AD43" s="234"/>
      <c r="AE43" s="234"/>
    </row>
    <row r="44" spans="1:31" x14ac:dyDescent="0.3">
      <c r="A44" s="238"/>
      <c r="B44" s="238"/>
      <c r="C44" s="238"/>
      <c r="D44" s="238"/>
      <c r="E44" s="238"/>
      <c r="F44" s="238"/>
      <c r="G44" s="238"/>
      <c r="H44" s="238"/>
      <c r="I44" s="238"/>
      <c r="J44" s="238"/>
      <c r="K44" s="238"/>
    </row>
    <row r="45" spans="1:31" x14ac:dyDescent="0.3">
      <c r="A45" s="239" t="s">
        <v>526</v>
      </c>
    </row>
    <row r="46" spans="1:31" x14ac:dyDescent="0.3">
      <c r="A46" s="149" t="s">
        <v>568</v>
      </c>
    </row>
    <row r="47" spans="1:31" x14ac:dyDescent="0.3">
      <c r="A47" s="149" t="s">
        <v>748</v>
      </c>
    </row>
    <row r="50" spans="2:11" x14ac:dyDescent="0.3">
      <c r="B50" s="240"/>
      <c r="C50" s="240"/>
      <c r="D50" s="240"/>
      <c r="E50" s="240"/>
      <c r="F50" s="240"/>
      <c r="G50" s="240"/>
      <c r="H50" s="240"/>
      <c r="I50" s="240"/>
      <c r="J50" s="240"/>
      <c r="K50" s="240"/>
    </row>
    <row r="52" spans="2:11" x14ac:dyDescent="0.3">
      <c r="B52" s="240"/>
      <c r="C52" s="240"/>
      <c r="D52" s="240"/>
      <c r="E52" s="240"/>
      <c r="F52" s="240"/>
      <c r="G52" s="240"/>
      <c r="H52" s="240"/>
      <c r="I52" s="240"/>
      <c r="J52" s="240"/>
      <c r="K52" s="240"/>
    </row>
  </sheetData>
  <mergeCells count="1">
    <mergeCell ref="A2:K2"/>
  </mergeCells>
  <hyperlinks>
    <hyperlink ref="L2" location="CONTENTS!A97" display="Back to Contents" xr:uid="{B3BF9CEB-A68C-4028-A576-8950BAA8CDE8}"/>
  </hyperlinks>
  <pageMargins left="0.5" right="0" top="0.75" bottom="0.75" header="0.3" footer="0.3"/>
  <pageSetup scale="51" fitToHeight="6" orientation="landscape" r:id="rId1"/>
  <headerFooter alignWithMargins="0">
    <oddHeader>&amp;L&amp;"Arial,Italic"ASEAN STATISTICAL YEARBOOK 2023</oddHeader>
  </headerFooter>
  <rowBreaks count="1" manualBreakCount="1">
    <brk id="31" max="1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E426A-FC9F-4760-8DD6-4A92A865589D}">
  <dimension ref="A1:L11"/>
  <sheetViews>
    <sheetView workbookViewId="0">
      <selection activeCell="B2" sqref="B2:L12"/>
    </sheetView>
  </sheetViews>
  <sheetFormatPr defaultRowHeight="12.75" x14ac:dyDescent="0.2"/>
  <cols>
    <col min="1" max="1" width="10.5703125" bestFit="1" customWidth="1"/>
    <col min="2" max="12" width="12" bestFit="1" customWidth="1"/>
  </cols>
  <sheetData>
    <row r="1" spans="1:12" x14ac:dyDescent="0.2">
      <c r="A1" t="s">
        <v>722</v>
      </c>
      <c r="B1" t="s">
        <v>723</v>
      </c>
      <c r="C1" t="s">
        <v>504</v>
      </c>
      <c r="D1" t="s">
        <v>505</v>
      </c>
      <c r="E1" t="s">
        <v>506</v>
      </c>
      <c r="F1" t="s">
        <v>507</v>
      </c>
      <c r="G1" t="s">
        <v>508</v>
      </c>
      <c r="H1" t="s">
        <v>509</v>
      </c>
      <c r="I1" t="s">
        <v>510</v>
      </c>
      <c r="J1" t="s">
        <v>724</v>
      </c>
      <c r="K1" t="s">
        <v>725</v>
      </c>
      <c r="L1" t="s">
        <v>726</v>
      </c>
    </row>
    <row r="2" spans="1:12" x14ac:dyDescent="0.2">
      <c r="A2" t="s">
        <v>727</v>
      </c>
      <c r="B2">
        <v>3707.1727434002628</v>
      </c>
      <c r="C2">
        <v>4488.0078595152036</v>
      </c>
      <c r="D2">
        <v>3860.6491536902486</v>
      </c>
      <c r="E2">
        <v>2644.9313229020986</v>
      </c>
      <c r="F2">
        <v>2783.1226094052918</v>
      </c>
      <c r="G2">
        <v>3126.4152906555187</v>
      </c>
      <c r="H2">
        <v>3193.5165027931744</v>
      </c>
      <c r="I2">
        <v>4124.3492706584711</v>
      </c>
      <c r="J2">
        <v>4667.5710416751863</v>
      </c>
      <c r="K2">
        <v>6276.3297867350657</v>
      </c>
      <c r="L2">
        <v>9039.7086025143399</v>
      </c>
    </row>
    <row r="3" spans="1:12" x14ac:dyDescent="0.2">
      <c r="A3" t="s">
        <v>728</v>
      </c>
      <c r="B3">
        <v>95654.452971999999</v>
      </c>
      <c r="C3">
        <v>94660.952894999995</v>
      </c>
      <c r="D3">
        <v>90571.245450000002</v>
      </c>
      <c r="E3">
        <v>72484.964488129001</v>
      </c>
      <c r="F3">
        <v>68647.587343642983</v>
      </c>
      <c r="G3">
        <v>78629.39506335101</v>
      </c>
      <c r="H3">
        <v>87927.143208362031</v>
      </c>
      <c r="I3">
        <v>81352.44732721099</v>
      </c>
      <c r="J3">
        <v>66300.564260376996</v>
      </c>
      <c r="K3">
        <v>88032.261625518979</v>
      </c>
      <c r="L3">
        <v>111412.55732017303</v>
      </c>
    </row>
    <row r="4" spans="1:12" x14ac:dyDescent="0.2">
      <c r="A4" t="s">
        <v>729</v>
      </c>
      <c r="B4">
        <v>3282.3255346930555</v>
      </c>
      <c r="C4">
        <v>3344.9964317202584</v>
      </c>
      <c r="D4">
        <v>3278.0165751329614</v>
      </c>
      <c r="E4">
        <v>5366.8298023199986</v>
      </c>
      <c r="F4">
        <v>5483.7177326233405</v>
      </c>
      <c r="G4">
        <v>6647.5336989900024</v>
      </c>
      <c r="H4">
        <v>7985.5234150400074</v>
      </c>
      <c r="I4">
        <v>8949.8997193000032</v>
      </c>
      <c r="J4">
        <v>11099.418813029999</v>
      </c>
      <c r="K4">
        <v>12127.360268259996</v>
      </c>
      <c r="L4">
        <v>14237.789119539999</v>
      </c>
    </row>
    <row r="5" spans="1:12" x14ac:dyDescent="0.2">
      <c r="A5" t="s">
        <v>730</v>
      </c>
      <c r="B5">
        <v>2589.1814493696802</v>
      </c>
      <c r="C5">
        <v>3962.9734826099998</v>
      </c>
      <c r="D5">
        <v>4877.003666184768</v>
      </c>
      <c r="E5">
        <v>4356.8572719399981</v>
      </c>
      <c r="F5">
        <v>6038.2555232099039</v>
      </c>
      <c r="G5">
        <v>6190.7402177388631</v>
      </c>
      <c r="H5">
        <v>5596.5500777891584</v>
      </c>
      <c r="I5">
        <v>7027.6444375143165</v>
      </c>
      <c r="J5">
        <v>5929.4895062426267</v>
      </c>
      <c r="K5">
        <v>7700.6292843544288</v>
      </c>
      <c r="L5">
        <v>3867.9610695700021</v>
      </c>
    </row>
    <row r="6" spans="1:12" x14ac:dyDescent="0.2">
      <c r="A6" t="s">
        <v>731</v>
      </c>
      <c r="B6">
        <v>8391.9270197273017</v>
      </c>
      <c r="C6">
        <v>10211.511228589236</v>
      </c>
      <c r="D6">
        <v>11454.131015149322</v>
      </c>
      <c r="E6">
        <v>11294.792627115567</v>
      </c>
      <c r="F6">
        <v>9430.5624559951902</v>
      </c>
      <c r="G6">
        <v>11511.977758366422</v>
      </c>
      <c r="H6">
        <v>12880.254321884669</v>
      </c>
      <c r="I6">
        <v>12369.967218900909</v>
      </c>
      <c r="J6">
        <v>11489.777614707957</v>
      </c>
      <c r="K6">
        <v>11771.079538469117</v>
      </c>
      <c r="L6">
        <v>14012.349101268073</v>
      </c>
    </row>
    <row r="7" spans="1:12" x14ac:dyDescent="0.2">
      <c r="A7" t="s">
        <v>732</v>
      </c>
      <c r="B7">
        <v>115816.04210567863</v>
      </c>
      <c r="C7">
        <v>118968.90791097681</v>
      </c>
      <c r="D7">
        <v>118964.95369499015</v>
      </c>
      <c r="E7">
        <v>102847.77148631313</v>
      </c>
      <c r="F7">
        <v>97149.876046690988</v>
      </c>
      <c r="G7">
        <v>113241.73571928736</v>
      </c>
      <c r="H7">
        <v>126824.29164725478</v>
      </c>
      <c r="I7">
        <v>118095.23405998558</v>
      </c>
      <c r="J7">
        <v>106818.93646691114</v>
      </c>
      <c r="K7">
        <v>139090.97933481212</v>
      </c>
      <c r="L7">
        <v>177956.9532003793</v>
      </c>
    </row>
    <row r="8" spans="1:12" x14ac:dyDescent="0.2">
      <c r="A8" t="s">
        <v>733</v>
      </c>
      <c r="B8">
        <v>24758.297263</v>
      </c>
      <c r="C8">
        <v>22786.222710999999</v>
      </c>
      <c r="D8">
        <v>25616.104008999999</v>
      </c>
      <c r="E8">
        <v>25578.84966149</v>
      </c>
      <c r="F8">
        <v>30895.455164999999</v>
      </c>
      <c r="G8">
        <v>36735.081311000002</v>
      </c>
      <c r="H8">
        <v>41147.834198999997</v>
      </c>
      <c r="I8">
        <v>41434.766047999998</v>
      </c>
      <c r="J8">
        <v>35333.459827999999</v>
      </c>
      <c r="K8">
        <v>49065.980779999998</v>
      </c>
      <c r="L8">
        <v>55764.706144999996</v>
      </c>
    </row>
    <row r="9" spans="1:12" x14ac:dyDescent="0.2">
      <c r="A9" t="s">
        <v>734</v>
      </c>
      <c r="B9">
        <v>213957.91441338119</v>
      </c>
      <c r="C9">
        <v>216127.53111285612</v>
      </c>
      <c r="D9">
        <v>205968.76057974022</v>
      </c>
      <c r="E9">
        <v>172677.45923703728</v>
      </c>
      <c r="F9">
        <v>162108.05145000698</v>
      </c>
      <c r="G9">
        <v>179035.90591618003</v>
      </c>
      <c r="H9">
        <v>200429.20817279935</v>
      </c>
      <c r="I9">
        <v>190476.44127254948</v>
      </c>
      <c r="J9">
        <v>174161.31105721236</v>
      </c>
      <c r="K9">
        <v>214011.57194184454</v>
      </c>
      <c r="L9">
        <v>253969.66669869103</v>
      </c>
    </row>
    <row r="10" spans="1:12" x14ac:dyDescent="0.2">
      <c r="A10" t="s">
        <v>735</v>
      </c>
      <c r="B10">
        <v>99535.507716947497</v>
      </c>
      <c r="C10">
        <v>103668.63634251337</v>
      </c>
      <c r="D10">
        <v>102725.25360533573</v>
      </c>
      <c r="E10">
        <v>96236.829364252946</v>
      </c>
      <c r="F10">
        <v>94258.633003963958</v>
      </c>
      <c r="G10">
        <v>104436.89967330208</v>
      </c>
      <c r="H10">
        <v>102222.2447283106</v>
      </c>
      <c r="I10">
        <v>111742.80349132768</v>
      </c>
      <c r="J10">
        <v>97725.304147763003</v>
      </c>
      <c r="K10">
        <v>113869.95702213935</v>
      </c>
      <c r="L10">
        <v>128771.40607662591</v>
      </c>
    </row>
    <row r="11" spans="1:12" x14ac:dyDescent="0.2">
      <c r="A11" t="s">
        <v>736</v>
      </c>
      <c r="B11">
        <v>37947.370275189613</v>
      </c>
      <c r="C11">
        <v>39531.8625851408</v>
      </c>
      <c r="D11">
        <v>40797.655783956106</v>
      </c>
      <c r="E11">
        <v>41891.113333203517</v>
      </c>
      <c r="F11">
        <v>41159.114840220012</v>
      </c>
      <c r="G11">
        <v>49561.014680097993</v>
      </c>
      <c r="H11">
        <v>56447.502256038773</v>
      </c>
      <c r="I11">
        <v>57030.722189884291</v>
      </c>
      <c r="J11">
        <v>53579.992058773212</v>
      </c>
      <c r="K11">
        <v>69893.361441590198</v>
      </c>
      <c r="L11">
        <v>81105.801269655043</v>
      </c>
    </row>
  </sheetData>
  <pageMargins left="0.7" right="0.7" top="0.75" bottom="0.75" header="0.3" footer="0.3"/>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462B1-31F7-448E-A7BF-85BA59E3C5D7}">
  <dimension ref="A1:L11"/>
  <sheetViews>
    <sheetView workbookViewId="0">
      <selection activeCell="B12" sqref="B12"/>
    </sheetView>
  </sheetViews>
  <sheetFormatPr defaultRowHeight="12.75" x14ac:dyDescent="0.2"/>
  <cols>
    <col min="1" max="1" width="10.5703125" bestFit="1" customWidth="1"/>
    <col min="2" max="12" width="12" bestFit="1" customWidth="1"/>
  </cols>
  <sheetData>
    <row r="1" spans="1:12" x14ac:dyDescent="0.2">
      <c r="A1" t="s">
        <v>722</v>
      </c>
      <c r="B1" t="s">
        <v>723</v>
      </c>
      <c r="C1" t="s">
        <v>504</v>
      </c>
      <c r="D1" t="s">
        <v>505</v>
      </c>
      <c r="E1" t="s">
        <v>506</v>
      </c>
      <c r="F1" t="s">
        <v>507</v>
      </c>
      <c r="G1" t="s">
        <v>508</v>
      </c>
      <c r="H1" t="s">
        <v>509</v>
      </c>
      <c r="I1" t="s">
        <v>510</v>
      </c>
      <c r="J1" t="s">
        <v>724</v>
      </c>
      <c r="K1" t="s">
        <v>725</v>
      </c>
      <c r="L1" t="s">
        <v>726</v>
      </c>
    </row>
    <row r="2" spans="1:12" x14ac:dyDescent="0.2">
      <c r="A2" t="s">
        <v>727</v>
      </c>
      <c r="B2">
        <v>13147.492783593761</v>
      </c>
      <c r="C2">
        <v>10569.39745931733</v>
      </c>
      <c r="D2">
        <v>10320.051381889865</v>
      </c>
      <c r="E2">
        <v>6947.2309951529105</v>
      </c>
      <c r="F2">
        <v>5911.2165320044151</v>
      </c>
      <c r="G2">
        <v>5549.8692191471191</v>
      </c>
      <c r="H2">
        <v>7535.2462495157561</v>
      </c>
      <c r="I2">
        <v>8017.4326079450375</v>
      </c>
      <c r="J2">
        <v>7283.3376302975212</v>
      </c>
      <c r="K2">
        <v>12409.715351427174</v>
      </c>
      <c r="L2">
        <v>14300.720072241551</v>
      </c>
    </row>
    <row r="3" spans="1:12" x14ac:dyDescent="0.2">
      <c r="A3" t="s">
        <v>728</v>
      </c>
      <c r="B3">
        <v>286066.86378700001</v>
      </c>
      <c r="C3">
        <v>274519.51568200003</v>
      </c>
      <c r="D3">
        <v>263587.558143</v>
      </c>
      <c r="E3">
        <v>220492.09654019205</v>
      </c>
      <c r="F3">
        <v>212191.44040378183</v>
      </c>
      <c r="G3">
        <v>247184.34459466694</v>
      </c>
      <c r="H3">
        <v>280796.88098460186</v>
      </c>
      <c r="I3">
        <v>257606.2858040164</v>
      </c>
      <c r="J3">
        <v>238460.06853241238</v>
      </c>
      <c r="K3">
        <v>339767.1970297228</v>
      </c>
      <c r="L3">
        <v>418013.78261028283</v>
      </c>
    </row>
    <row r="4" spans="1:12" x14ac:dyDescent="0.2">
      <c r="A4" t="s">
        <v>729</v>
      </c>
      <c r="B4">
        <v>9514.8210216600328</v>
      </c>
      <c r="C4">
        <v>11532.46529349268</v>
      </c>
      <c r="D4">
        <v>13130.06181606049</v>
      </c>
      <c r="E4">
        <v>14988.17737666995</v>
      </c>
      <c r="F4">
        <v>16960.214736658829</v>
      </c>
      <c r="G4">
        <v>18915.131346129987</v>
      </c>
      <c r="H4">
        <v>22204.772627790018</v>
      </c>
      <c r="I4">
        <v>25630.259047859985</v>
      </c>
      <c r="J4">
        <v>25280.67644581986</v>
      </c>
      <c r="K4">
        <v>30312.811328360069</v>
      </c>
      <c r="L4">
        <v>36510.439633510061</v>
      </c>
    </row>
    <row r="5" spans="1:12" x14ac:dyDescent="0.2">
      <c r="A5" t="s">
        <v>730</v>
      </c>
      <c r="B5">
        <v>1605.4754332434902</v>
      </c>
      <c r="C5">
        <v>2577.0781232790005</v>
      </c>
      <c r="D5">
        <v>2147.5762242600003</v>
      </c>
      <c r="E5">
        <v>2406.6326470900003</v>
      </c>
      <c r="F5">
        <v>2977.0795458499988</v>
      </c>
      <c r="G5">
        <v>3878.7047353519997</v>
      </c>
      <c r="H5">
        <v>5651.8350956498507</v>
      </c>
      <c r="I5">
        <v>4579.1518388426948</v>
      </c>
      <c r="J5">
        <v>4171.0385448620018</v>
      </c>
      <c r="K5">
        <v>5884.1918793139985</v>
      </c>
      <c r="L5">
        <v>3174.4931578368719</v>
      </c>
    </row>
    <row r="6" spans="1:12" x14ac:dyDescent="0.2">
      <c r="A6" t="s">
        <v>731</v>
      </c>
      <c r="B6">
        <v>8781.2292632935805</v>
      </c>
      <c r="C6">
        <v>13063.959591894747</v>
      </c>
      <c r="D6">
        <v>15802.577433390466</v>
      </c>
      <c r="E6">
        <v>16981.14908412001</v>
      </c>
      <c r="F6">
        <v>18111.870384020989</v>
      </c>
      <c r="G6">
        <v>21619.432083900971</v>
      </c>
      <c r="H6">
        <v>23178.453107334073</v>
      </c>
      <c r="I6">
        <v>24205.020302134722</v>
      </c>
      <c r="J6">
        <v>23428.617332865735</v>
      </c>
      <c r="K6">
        <v>16692.835021088475</v>
      </c>
      <c r="L6">
        <v>20336.503140122251</v>
      </c>
    </row>
    <row r="7" spans="1:12" x14ac:dyDescent="0.2">
      <c r="A7" t="s">
        <v>732</v>
      </c>
      <c r="B7">
        <v>308126.34831433691</v>
      </c>
      <c r="C7">
        <v>315050.57534357498</v>
      </c>
      <c r="D7">
        <v>323812.88631510705</v>
      </c>
      <c r="E7">
        <v>272320.97918790777</v>
      </c>
      <c r="F7">
        <v>260939.26760818245</v>
      </c>
      <c r="G7">
        <v>299229.77619705704</v>
      </c>
      <c r="H7">
        <v>339818.48965478683</v>
      </c>
      <c r="I7">
        <v>324918.6120846048</v>
      </c>
      <c r="J7">
        <v>318521.73182212474</v>
      </c>
      <c r="K7">
        <v>398410.63856600173</v>
      </c>
      <c r="L7">
        <v>477873.05333094345</v>
      </c>
    </row>
    <row r="8" spans="1:12" x14ac:dyDescent="0.2">
      <c r="A8" t="s">
        <v>733</v>
      </c>
      <c r="B8">
        <v>92623.339705000006</v>
      </c>
      <c r="C8">
        <v>96322.667174000002</v>
      </c>
      <c r="D8">
        <v>105189.986466</v>
      </c>
      <c r="E8">
        <v>103255.65484844999</v>
      </c>
      <c r="F8">
        <v>111352.50324400001</v>
      </c>
      <c r="G8">
        <v>133879.66219199999</v>
      </c>
      <c r="H8">
        <v>147162.49937800001</v>
      </c>
      <c r="I8">
        <v>146866.499346</v>
      </c>
      <c r="J8">
        <v>125042.34441999999</v>
      </c>
      <c r="K8">
        <v>159559.524363</v>
      </c>
      <c r="L8">
        <v>168267.445332</v>
      </c>
    </row>
    <row r="9" spans="1:12" x14ac:dyDescent="0.2">
      <c r="A9" t="s">
        <v>734</v>
      </c>
      <c r="B9">
        <v>587474.0429688897</v>
      </c>
      <c r="C9">
        <v>591861.1296450505</v>
      </c>
      <c r="D9">
        <v>587323.88462591718</v>
      </c>
      <c r="E9">
        <v>493326.3032602382</v>
      </c>
      <c r="F9">
        <v>467884.52704421768</v>
      </c>
      <c r="G9">
        <v>521909.92381451075</v>
      </c>
      <c r="H9">
        <v>582227.6966082158</v>
      </c>
      <c r="I9">
        <v>559476.59334385546</v>
      </c>
      <c r="J9">
        <v>530259.48769593379</v>
      </c>
      <c r="K9">
        <v>648834.64305160521</v>
      </c>
      <c r="L9">
        <v>736147.74066516967</v>
      </c>
    </row>
    <row r="10" spans="1:12" x14ac:dyDescent="0.2">
      <c r="A10" t="s">
        <v>735</v>
      </c>
      <c r="B10">
        <v>377766.39016958378</v>
      </c>
      <c r="C10">
        <v>374578.71014870406</v>
      </c>
      <c r="D10">
        <v>352800.62796535372</v>
      </c>
      <c r="E10">
        <v>320910.56939040148</v>
      </c>
      <c r="F10">
        <v>315735.52946068405</v>
      </c>
      <c r="G10">
        <v>355020.73580853653</v>
      </c>
      <c r="H10">
        <v>330755.66938905622</v>
      </c>
      <c r="I10">
        <v>371506.25856637658</v>
      </c>
      <c r="J10">
        <v>341127.25767185702</v>
      </c>
      <c r="K10">
        <v>426448.21769419569</v>
      </c>
      <c r="L10">
        <v>463516.73645080195</v>
      </c>
    </row>
    <row r="11" spans="1:12" x14ac:dyDescent="0.2">
      <c r="A11" t="s">
        <v>736</v>
      </c>
      <c r="B11">
        <v>189845.90676397632</v>
      </c>
      <c r="C11">
        <v>225242.10053136016</v>
      </c>
      <c r="D11">
        <v>252979.42708069133</v>
      </c>
      <c r="E11">
        <v>285852.63639779575</v>
      </c>
      <c r="F11">
        <v>309879.38340730261</v>
      </c>
      <c r="G11">
        <v>374995.96742030117</v>
      </c>
      <c r="H11">
        <v>424120.05405296013</v>
      </c>
      <c r="I11">
        <v>461021.6421557953</v>
      </c>
      <c r="J11">
        <v>489170.98312916467</v>
      </c>
      <c r="K11">
        <v>596651.51691740833</v>
      </c>
      <c r="L11">
        <v>648592.17089286691</v>
      </c>
    </row>
  </sheetData>
  <pageMargins left="0.7" right="0.7" top="0.75" bottom="0.75" header="0.3" footer="0.3"/>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3FB8D-6BAA-4F23-8C95-7400E2543D02}">
  <dimension ref="A1:L12"/>
  <sheetViews>
    <sheetView workbookViewId="0">
      <selection sqref="A1:XFD2"/>
    </sheetView>
  </sheetViews>
  <sheetFormatPr defaultRowHeight="12.75" x14ac:dyDescent="0.2"/>
  <cols>
    <col min="1" max="1" width="10.5703125" bestFit="1" customWidth="1"/>
    <col min="2" max="12" width="12" bestFit="1" customWidth="1"/>
  </cols>
  <sheetData>
    <row r="1" spans="1:12" x14ac:dyDescent="0.2">
      <c r="A1" t="s">
        <v>722</v>
      </c>
      <c r="B1" t="s">
        <v>723</v>
      </c>
      <c r="C1" t="s">
        <v>504</v>
      </c>
      <c r="D1" t="s">
        <v>505</v>
      </c>
      <c r="E1" t="s">
        <v>506</v>
      </c>
      <c r="F1" t="s">
        <v>507</v>
      </c>
      <c r="G1" t="s">
        <v>508</v>
      </c>
      <c r="H1" t="s">
        <v>509</v>
      </c>
      <c r="I1" t="s">
        <v>510</v>
      </c>
      <c r="J1" t="s">
        <v>724</v>
      </c>
      <c r="K1" t="s">
        <v>725</v>
      </c>
      <c r="L1" t="s">
        <v>726</v>
      </c>
    </row>
    <row r="2" spans="1:12" x14ac:dyDescent="0.2">
      <c r="A2" t="s">
        <v>727</v>
      </c>
      <c r="B2">
        <v>16854.665526993707</v>
      </c>
      <c r="C2">
        <v>15057.405318832527</v>
      </c>
      <c r="D2">
        <v>14180.700535580128</v>
      </c>
      <c r="E2">
        <v>9592.1623180550341</v>
      </c>
      <c r="F2">
        <v>8694.3391414097059</v>
      </c>
      <c r="G2">
        <v>8676.2845098027847</v>
      </c>
      <c r="H2">
        <v>10728.762752309123</v>
      </c>
      <c r="I2">
        <v>12141.781878603371</v>
      </c>
      <c r="J2">
        <v>11950.908671972858</v>
      </c>
      <c r="K2">
        <v>18686.045138162171</v>
      </c>
      <c r="L2">
        <v>23340.428674755603</v>
      </c>
    </row>
    <row r="3" spans="1:12" x14ac:dyDescent="0.2">
      <c r="A3" t="s">
        <v>728</v>
      </c>
      <c r="B3">
        <v>381721.31675900001</v>
      </c>
      <c r="C3">
        <v>369180.46857700002</v>
      </c>
      <c r="D3">
        <v>354158.80359299999</v>
      </c>
      <c r="E3">
        <v>292977.06102832104</v>
      </c>
      <c r="F3">
        <v>280839.02774742479</v>
      </c>
      <c r="G3">
        <v>325813.73965801793</v>
      </c>
      <c r="H3">
        <v>368724.02419296384</v>
      </c>
      <c r="I3">
        <v>338958.73313122743</v>
      </c>
      <c r="J3">
        <v>304760.63279279007</v>
      </c>
      <c r="K3">
        <v>427799.45865524217</v>
      </c>
      <c r="L3">
        <v>529426.33993045532</v>
      </c>
    </row>
    <row r="4" spans="1:12" x14ac:dyDescent="0.2">
      <c r="A4" t="s">
        <v>729</v>
      </c>
      <c r="B4">
        <v>12797.146556353084</v>
      </c>
      <c r="C4">
        <v>14877.461725212921</v>
      </c>
      <c r="D4">
        <v>16408.078391193474</v>
      </c>
      <c r="E4">
        <v>20355.007178989959</v>
      </c>
      <c r="F4">
        <v>22443.932469282161</v>
      </c>
      <c r="G4">
        <v>25562.665045119946</v>
      </c>
      <c r="H4">
        <v>30190.296042829967</v>
      </c>
      <c r="I4">
        <v>34580.15876716005</v>
      </c>
      <c r="J4">
        <v>36380.095258849789</v>
      </c>
      <c r="K4">
        <v>42440.171596620246</v>
      </c>
      <c r="L4">
        <v>50748.228753049967</v>
      </c>
    </row>
    <row r="5" spans="1:12" x14ac:dyDescent="0.2">
      <c r="A5" t="s">
        <v>730</v>
      </c>
      <c r="B5">
        <v>4194.6568826131788</v>
      </c>
      <c r="C5">
        <v>6540.0516058889998</v>
      </c>
      <c r="D5">
        <v>7024.5798904447656</v>
      </c>
      <c r="E5">
        <v>6763.4899190299966</v>
      </c>
      <c r="F5">
        <v>9015.3350690598982</v>
      </c>
      <c r="G5">
        <v>10069.444953090862</v>
      </c>
      <c r="H5">
        <v>11248.385173439008</v>
      </c>
      <c r="I5">
        <v>11606.796276357014</v>
      </c>
      <c r="J5">
        <v>10100.528051104618</v>
      </c>
      <c r="K5">
        <v>13584.821163668425</v>
      </c>
      <c r="L5">
        <v>7042.454227406889</v>
      </c>
    </row>
    <row r="6" spans="1:12" x14ac:dyDescent="0.2">
      <c r="A6" t="s">
        <v>731</v>
      </c>
      <c r="B6">
        <v>17173.156283020893</v>
      </c>
      <c r="C6">
        <v>23275.470820483959</v>
      </c>
      <c r="D6">
        <v>27256.708448539663</v>
      </c>
      <c r="E6">
        <v>28275.941711235482</v>
      </c>
      <c r="F6">
        <v>27542.432840016099</v>
      </c>
      <c r="G6">
        <v>33131.409842267014</v>
      </c>
      <c r="H6">
        <v>36058.707429217568</v>
      </c>
      <c r="I6">
        <v>36574.987521034367</v>
      </c>
      <c r="J6">
        <v>34918.3949475728</v>
      </c>
      <c r="K6">
        <v>28463.914559556455</v>
      </c>
      <c r="L6">
        <v>34348.852241390268</v>
      </c>
    </row>
    <row r="7" spans="1:12" x14ac:dyDescent="0.2">
      <c r="A7" t="s">
        <v>732</v>
      </c>
      <c r="B7">
        <v>423942.39042001514</v>
      </c>
      <c r="C7">
        <v>434019.4832545516</v>
      </c>
      <c r="D7">
        <v>442777.84001009609</v>
      </c>
      <c r="E7">
        <v>375168.75067422126</v>
      </c>
      <c r="F7">
        <v>358089.1436548733</v>
      </c>
      <c r="G7">
        <v>412471.51191634702</v>
      </c>
      <c r="H7">
        <v>466642.78130204021</v>
      </c>
      <c r="I7">
        <v>443013.84614458703</v>
      </c>
      <c r="J7">
        <v>425340.66828903562</v>
      </c>
      <c r="K7">
        <v>537501.61790081137</v>
      </c>
      <c r="L7">
        <v>655830.00653132575</v>
      </c>
    </row>
    <row r="8" spans="1:12" x14ac:dyDescent="0.2">
      <c r="A8" t="s">
        <v>733</v>
      </c>
      <c r="B8">
        <v>117381.63696800001</v>
      </c>
      <c r="C8">
        <v>119108.889885</v>
      </c>
      <c r="D8">
        <v>130806.090475</v>
      </c>
      <c r="E8">
        <v>128834.50450994003</v>
      </c>
      <c r="F8">
        <v>142247.95840900001</v>
      </c>
      <c r="G8">
        <v>170614.74350300001</v>
      </c>
      <c r="H8">
        <v>188310.33357700001</v>
      </c>
      <c r="I8">
        <v>188301.26539399999</v>
      </c>
      <c r="J8">
        <v>160375.804248</v>
      </c>
      <c r="K8">
        <v>208625.50514299999</v>
      </c>
      <c r="L8">
        <v>224032.15147700001</v>
      </c>
    </row>
    <row r="9" spans="1:12" x14ac:dyDescent="0.2">
      <c r="A9" t="s">
        <v>734</v>
      </c>
      <c r="B9">
        <v>801431.95738227223</v>
      </c>
      <c r="C9">
        <v>807988.66075791069</v>
      </c>
      <c r="D9">
        <v>793292.6452056549</v>
      </c>
      <c r="E9">
        <v>666003.76249727234</v>
      </c>
      <c r="F9">
        <v>629992.57849422295</v>
      </c>
      <c r="G9">
        <v>700945.8297306929</v>
      </c>
      <c r="H9">
        <v>782656.90478101897</v>
      </c>
      <c r="I9">
        <v>749953.03461640794</v>
      </c>
      <c r="J9">
        <v>704420.79875314946</v>
      </c>
      <c r="K9">
        <v>862846.21499344835</v>
      </c>
      <c r="L9">
        <v>990117.40736385679</v>
      </c>
    </row>
    <row r="10" spans="1:12" x14ac:dyDescent="0.2">
      <c r="A10" t="s">
        <v>735</v>
      </c>
      <c r="B10">
        <v>477301.8978865458</v>
      </c>
      <c r="C10">
        <v>478247.34649123467</v>
      </c>
      <c r="D10">
        <v>455525.88157068891</v>
      </c>
      <c r="E10">
        <v>417147.3987546509</v>
      </c>
      <c r="F10">
        <v>409994.16246464348</v>
      </c>
      <c r="G10">
        <v>459457.63548185385</v>
      </c>
      <c r="H10">
        <v>432977.91411737091</v>
      </c>
      <c r="I10">
        <v>483249.06205770705</v>
      </c>
      <c r="J10">
        <v>438852.56181962119</v>
      </c>
      <c r="K10">
        <v>540318.17471632338</v>
      </c>
      <c r="L10">
        <v>592288.14252742683</v>
      </c>
    </row>
    <row r="11" spans="1:12" x14ac:dyDescent="0.2">
      <c r="A11" t="s">
        <v>736</v>
      </c>
      <c r="B11">
        <v>227793.27703916599</v>
      </c>
      <c r="C11">
        <v>264773.96311649994</v>
      </c>
      <c r="D11">
        <v>293777.08286464767</v>
      </c>
      <c r="E11">
        <v>327743.74973099976</v>
      </c>
      <c r="F11">
        <v>351038.49824752333</v>
      </c>
      <c r="G11">
        <v>424556.98210039822</v>
      </c>
      <c r="H11">
        <v>480567.55630900047</v>
      </c>
      <c r="I11">
        <v>518052.36434568028</v>
      </c>
      <c r="J11">
        <v>542750.97518793726</v>
      </c>
      <c r="K11">
        <v>666544.87835899717</v>
      </c>
      <c r="L11">
        <v>729697.97216252389</v>
      </c>
    </row>
    <row r="12" spans="1:12" x14ac:dyDescent="0.2">
      <c r="A12" t="s">
        <v>541</v>
      </c>
      <c r="B12">
        <f t="shared" ref="B12:L12" si="0">SUM(B2:B11)</f>
        <v>2480592.10170398</v>
      </c>
      <c r="C12">
        <f t="shared" si="0"/>
        <v>2533069.2015526155</v>
      </c>
      <c r="D12">
        <f t="shared" si="0"/>
        <v>2535208.4109848458</v>
      </c>
      <c r="E12">
        <f t="shared" si="0"/>
        <v>2272861.8283227161</v>
      </c>
      <c r="F12">
        <f t="shared" si="0"/>
        <v>2239897.4085374558</v>
      </c>
      <c r="G12">
        <f t="shared" si="0"/>
        <v>2571300.2467405908</v>
      </c>
      <c r="H12">
        <f t="shared" si="0"/>
        <v>2808105.6656771903</v>
      </c>
      <c r="I12">
        <f t="shared" si="0"/>
        <v>2816432.0301327645</v>
      </c>
      <c r="J12">
        <f t="shared" si="0"/>
        <v>2669851.3680200339</v>
      </c>
      <c r="K12">
        <f t="shared" si="0"/>
        <v>3346810.80222583</v>
      </c>
      <c r="L12">
        <f t="shared" si="0"/>
        <v>3836871.9838891909</v>
      </c>
    </row>
  </sheetData>
  <pageMargins left="0.7" right="0.7" top="0.75" bottom="0.75" header="0.3" footer="0.3"/>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D1D16-251E-45BF-ABD8-D08A165708A2}">
  <sheetPr>
    <tabColor theme="9" tint="0.39997558519241921"/>
    <pageSetUpPr fitToPage="1"/>
  </sheetPr>
  <dimension ref="A2:AE23"/>
  <sheetViews>
    <sheetView showGridLines="0" zoomScaleNormal="100" zoomScaleSheetLayoutView="90" workbookViewId="0">
      <selection activeCell="L2" sqref="L2"/>
    </sheetView>
  </sheetViews>
  <sheetFormatPr defaultColWidth="9.140625" defaultRowHeight="15" x14ac:dyDescent="0.25"/>
  <cols>
    <col min="1" max="1" width="18.140625" style="26" customWidth="1"/>
    <col min="2" max="11" width="14.7109375" style="26" customWidth="1"/>
    <col min="12" max="20" width="10.28515625" style="26" customWidth="1"/>
    <col min="21" max="21" width="3.42578125" style="26" customWidth="1"/>
    <col min="22" max="16384" width="9.140625" style="26"/>
  </cols>
  <sheetData>
    <row r="2" spans="1:31" ht="20.100000000000001" customHeight="1" x14ac:dyDescent="0.3">
      <c r="A2" s="1147" t="s">
        <v>168</v>
      </c>
      <c r="B2" s="1147"/>
      <c r="C2" s="1147"/>
      <c r="D2" s="1147"/>
      <c r="E2" s="1147"/>
      <c r="F2" s="1147"/>
      <c r="G2" s="1147"/>
      <c r="H2" s="1147"/>
      <c r="I2" s="1147"/>
      <c r="J2" s="1147"/>
      <c r="K2" s="1147"/>
      <c r="L2" s="521" t="s">
        <v>501</v>
      </c>
    </row>
    <row r="3" spans="1:31" ht="12.75" customHeight="1" x14ac:dyDescent="0.25">
      <c r="A3" s="219"/>
    </row>
    <row r="4" spans="1:31" ht="13.5" customHeight="1" x14ac:dyDescent="0.25">
      <c r="B4" s="120"/>
      <c r="C4" s="120"/>
      <c r="D4" s="120"/>
      <c r="F4" s="120"/>
      <c r="G4" s="120"/>
      <c r="I4" s="120"/>
      <c r="K4" s="120" t="s">
        <v>688</v>
      </c>
    </row>
    <row r="5" spans="1:31" ht="24.95" customHeight="1" x14ac:dyDescent="0.25">
      <c r="A5" s="918" t="s">
        <v>514</v>
      </c>
      <c r="B5" s="919">
        <v>2013</v>
      </c>
      <c r="C5" s="919">
        <v>2014</v>
      </c>
      <c r="D5" s="919">
        <v>2015</v>
      </c>
      <c r="E5" s="919">
        <v>2016</v>
      </c>
      <c r="F5" s="919">
        <v>2017</v>
      </c>
      <c r="G5" s="919">
        <v>2018</v>
      </c>
      <c r="H5" s="919">
        <v>2019</v>
      </c>
      <c r="I5" s="919">
        <v>2020</v>
      </c>
      <c r="J5" s="919">
        <v>2021</v>
      </c>
      <c r="K5" s="919">
        <v>2022</v>
      </c>
    </row>
    <row r="6" spans="1:31" ht="20.100000000000001" customHeight="1" x14ac:dyDescent="0.25">
      <c r="A6" s="223" t="s">
        <v>515</v>
      </c>
      <c r="B6" s="224">
        <v>11445.574182876</v>
      </c>
      <c r="C6" s="224">
        <v>10584.14</v>
      </c>
      <c r="D6" s="224">
        <v>6353.9299999999994</v>
      </c>
      <c r="E6" s="224">
        <v>6024.1</v>
      </c>
      <c r="F6" s="224">
        <v>5588.26</v>
      </c>
      <c r="G6" s="224">
        <v>6571.3700000000008</v>
      </c>
      <c r="H6" s="224">
        <v>7039.09</v>
      </c>
      <c r="I6" s="224">
        <v>6607.7400000000007</v>
      </c>
      <c r="J6" s="224">
        <v>11456.380000000001</v>
      </c>
      <c r="K6" s="224">
        <v>14007.279999999999</v>
      </c>
      <c r="L6" s="126"/>
      <c r="M6" s="126"/>
      <c r="N6" s="126"/>
      <c r="O6" s="126"/>
      <c r="P6" s="126"/>
      <c r="Q6" s="126"/>
      <c r="R6" s="126"/>
      <c r="S6" s="126"/>
      <c r="T6" s="126"/>
      <c r="V6" s="126"/>
      <c r="W6" s="126"/>
      <c r="X6" s="126"/>
      <c r="Y6" s="126"/>
      <c r="Z6" s="126"/>
      <c r="AA6" s="126"/>
      <c r="AB6" s="126"/>
      <c r="AC6" s="126"/>
      <c r="AD6" s="126"/>
      <c r="AE6" s="126"/>
    </row>
    <row r="7" spans="1:31" ht="20.100000000000001" customHeight="1" x14ac:dyDescent="0.25">
      <c r="A7" s="225" t="s">
        <v>516</v>
      </c>
      <c r="B7" s="226">
        <v>6665.8654143619988</v>
      </c>
      <c r="C7" s="226">
        <v>6748.66</v>
      </c>
      <c r="D7" s="226">
        <v>8557.67</v>
      </c>
      <c r="E7" s="226">
        <v>10073.049999999999</v>
      </c>
      <c r="F7" s="226">
        <v>11278.119999999999</v>
      </c>
      <c r="G7" s="226">
        <v>12700.28</v>
      </c>
      <c r="H7" s="226">
        <v>14844.77</v>
      </c>
      <c r="I7" s="226">
        <v>17412.05</v>
      </c>
      <c r="J7" s="226">
        <v>16949.620000000003</v>
      </c>
      <c r="K7" s="226">
        <v>20750.449999999997</v>
      </c>
      <c r="L7" s="126"/>
      <c r="M7" s="126"/>
      <c r="N7" s="126"/>
      <c r="O7" s="126"/>
      <c r="P7" s="126"/>
      <c r="Q7" s="126"/>
      <c r="R7" s="126"/>
      <c r="S7" s="126"/>
      <c r="T7" s="126"/>
      <c r="V7" s="126"/>
      <c r="W7" s="126"/>
      <c r="X7" s="126"/>
      <c r="Y7" s="126"/>
      <c r="Z7" s="126"/>
      <c r="AA7" s="126"/>
      <c r="AB7" s="126"/>
      <c r="AC7" s="126"/>
      <c r="AD7" s="126"/>
      <c r="AE7" s="126"/>
    </row>
    <row r="8" spans="1:31" ht="20.100000000000001" customHeight="1" x14ac:dyDescent="0.25">
      <c r="A8" s="225" t="s">
        <v>517</v>
      </c>
      <c r="B8" s="226">
        <v>182551.79869700002</v>
      </c>
      <c r="C8" s="226">
        <v>175979.99</v>
      </c>
      <c r="D8" s="226">
        <v>150282.26</v>
      </c>
      <c r="E8" s="226">
        <v>145186.22</v>
      </c>
      <c r="F8" s="226">
        <v>168828.18</v>
      </c>
      <c r="G8" s="226">
        <v>180012.68</v>
      </c>
      <c r="H8" s="226">
        <v>167682.99</v>
      </c>
      <c r="I8" s="226">
        <v>163191.83000000002</v>
      </c>
      <c r="J8" s="226">
        <v>231609.48</v>
      </c>
      <c r="K8" s="226">
        <v>291904.28999999998</v>
      </c>
      <c r="L8" s="126"/>
      <c r="M8" s="126"/>
      <c r="N8" s="126"/>
      <c r="O8" s="126"/>
      <c r="P8" s="126"/>
      <c r="Q8" s="126"/>
      <c r="R8" s="126"/>
      <c r="S8" s="126"/>
      <c r="T8" s="126"/>
      <c r="V8" s="126"/>
      <c r="W8" s="126"/>
      <c r="X8" s="126"/>
      <c r="Y8" s="126"/>
      <c r="Z8" s="126"/>
      <c r="AA8" s="126"/>
      <c r="AB8" s="126"/>
      <c r="AC8" s="126"/>
      <c r="AD8" s="126"/>
      <c r="AE8" s="126"/>
    </row>
    <row r="9" spans="1:31" ht="20.100000000000001" customHeight="1" x14ac:dyDescent="0.25">
      <c r="A9" s="225" t="s">
        <v>518</v>
      </c>
      <c r="B9" s="226">
        <v>2987.771796</v>
      </c>
      <c r="C9" s="226">
        <v>2572.1999999999998</v>
      </c>
      <c r="D9" s="226">
        <v>2985.1</v>
      </c>
      <c r="E9" s="226">
        <v>4531.8200000000006</v>
      </c>
      <c r="F9" s="226">
        <v>4909.7299999999996</v>
      </c>
      <c r="G9" s="226">
        <v>5400.35</v>
      </c>
      <c r="H9" s="226">
        <v>5809.3499999999995</v>
      </c>
      <c r="I9" s="226">
        <v>5086.8900000000003</v>
      </c>
      <c r="J9" s="226">
        <v>7699.6</v>
      </c>
      <c r="K9" s="226">
        <v>9563.9</v>
      </c>
      <c r="L9" s="126"/>
      <c r="M9" s="126"/>
      <c r="N9" s="126"/>
      <c r="O9" s="126"/>
      <c r="P9" s="126"/>
      <c r="Q9" s="126"/>
      <c r="R9" s="126"/>
      <c r="S9" s="126"/>
      <c r="T9" s="126"/>
      <c r="V9" s="126"/>
      <c r="W9" s="126"/>
      <c r="X9" s="126"/>
      <c r="Y9" s="126"/>
      <c r="Z9" s="126"/>
      <c r="AA9" s="126"/>
      <c r="AB9" s="126"/>
      <c r="AC9" s="126"/>
      <c r="AD9" s="126"/>
      <c r="AE9" s="126"/>
    </row>
    <row r="10" spans="1:31" ht="20.100000000000001" customHeight="1" x14ac:dyDescent="0.25">
      <c r="A10" s="225" t="s">
        <v>542</v>
      </c>
      <c r="B10" s="226">
        <v>228223.39495431702</v>
      </c>
      <c r="C10" s="226">
        <v>233927.35</v>
      </c>
      <c r="D10" s="226">
        <v>199157.95</v>
      </c>
      <c r="E10" s="226">
        <v>189659.17</v>
      </c>
      <c r="F10" s="226">
        <v>217722</v>
      </c>
      <c r="G10" s="226">
        <v>248671.69</v>
      </c>
      <c r="H10" s="226">
        <v>238089.00000000003</v>
      </c>
      <c r="I10" s="226">
        <v>234609.55</v>
      </c>
      <c r="J10" s="226">
        <v>299333.76999999996</v>
      </c>
      <c r="K10" s="226">
        <v>356901.01</v>
      </c>
      <c r="L10" s="126"/>
      <c r="M10" s="126"/>
      <c r="N10" s="126"/>
      <c r="O10" s="126"/>
      <c r="P10" s="126"/>
      <c r="Q10" s="126"/>
      <c r="R10" s="126"/>
      <c r="S10" s="126"/>
      <c r="T10" s="126"/>
      <c r="V10" s="126"/>
      <c r="W10" s="126"/>
      <c r="X10" s="126"/>
      <c r="Y10" s="126"/>
      <c r="Z10" s="126"/>
      <c r="AA10" s="126"/>
      <c r="AB10" s="126"/>
      <c r="AC10" s="126"/>
      <c r="AD10" s="126"/>
      <c r="AE10" s="126"/>
    </row>
    <row r="11" spans="1:31" ht="20.100000000000001" customHeight="1" x14ac:dyDescent="0.25">
      <c r="A11" s="225" t="s">
        <v>520</v>
      </c>
      <c r="B11" s="226">
        <v>11232.890753371001</v>
      </c>
      <c r="C11" s="226">
        <v>11030.64</v>
      </c>
      <c r="D11" s="226">
        <v>11432.34</v>
      </c>
      <c r="E11" s="226">
        <v>11836.560000000001</v>
      </c>
      <c r="F11" s="226">
        <v>13877.95</v>
      </c>
      <c r="G11" s="226">
        <v>16703.64</v>
      </c>
      <c r="H11" s="226">
        <v>17997.12</v>
      </c>
      <c r="I11" s="226">
        <v>16949.760000000002</v>
      </c>
      <c r="J11" s="226">
        <v>14156.91</v>
      </c>
      <c r="K11" s="226">
        <v>17083.48</v>
      </c>
      <c r="L11" s="126"/>
      <c r="M11" s="126"/>
      <c r="N11" s="126"/>
      <c r="O11" s="126"/>
      <c r="P11" s="126"/>
      <c r="Q11" s="126"/>
      <c r="R11" s="126"/>
      <c r="S11" s="126"/>
      <c r="T11" s="126"/>
      <c r="V11" s="126"/>
      <c r="W11" s="126"/>
      <c r="X11" s="126"/>
      <c r="Y11" s="126"/>
      <c r="Z11" s="126"/>
      <c r="AA11" s="126"/>
      <c r="AB11" s="126"/>
      <c r="AC11" s="126"/>
      <c r="AD11" s="126"/>
      <c r="AE11" s="126"/>
    </row>
    <row r="12" spans="1:31" ht="20.100000000000001" customHeight="1" x14ac:dyDescent="0.25">
      <c r="A12" s="225" t="s">
        <v>521</v>
      </c>
      <c r="B12" s="226">
        <v>53978.267907999994</v>
      </c>
      <c r="C12" s="226">
        <v>62101.62</v>
      </c>
      <c r="D12" s="226">
        <v>58648.369999999995</v>
      </c>
      <c r="E12" s="226">
        <v>56312.899999999994</v>
      </c>
      <c r="F12" s="226">
        <v>68712.89</v>
      </c>
      <c r="G12" s="226">
        <v>69307.42</v>
      </c>
      <c r="H12" s="226">
        <v>70926.990000000005</v>
      </c>
      <c r="I12" s="226">
        <v>65214.52</v>
      </c>
      <c r="J12" s="226">
        <v>74617.570000000007</v>
      </c>
      <c r="K12" s="226">
        <v>78977.55</v>
      </c>
      <c r="L12" s="126"/>
      <c r="M12" s="126"/>
      <c r="N12" s="126"/>
      <c r="O12" s="126"/>
      <c r="P12" s="126"/>
      <c r="Q12" s="126"/>
      <c r="R12" s="126"/>
      <c r="S12" s="126"/>
      <c r="T12" s="126"/>
      <c r="V12" s="126"/>
      <c r="W12" s="126"/>
      <c r="X12" s="126"/>
      <c r="Y12" s="126"/>
      <c r="Z12" s="126"/>
      <c r="AA12" s="126"/>
      <c r="AB12" s="126"/>
      <c r="AC12" s="126"/>
      <c r="AD12" s="126"/>
      <c r="AE12" s="126"/>
    </row>
    <row r="13" spans="1:31" ht="20.100000000000001" customHeight="1" x14ac:dyDescent="0.25">
      <c r="A13" s="225" t="s">
        <v>522</v>
      </c>
      <c r="B13" s="226">
        <v>419936.72220199701</v>
      </c>
      <c r="C13" s="226">
        <v>415377.84</v>
      </c>
      <c r="D13" s="226">
        <v>357905.86000000004</v>
      </c>
      <c r="E13" s="226">
        <v>338083.18000000005</v>
      </c>
      <c r="F13" s="226">
        <v>383252.44</v>
      </c>
      <c r="G13" s="226">
        <v>411973.29000000004</v>
      </c>
      <c r="H13" s="226">
        <v>390689.87999999995</v>
      </c>
      <c r="I13" s="226">
        <v>374824.83</v>
      </c>
      <c r="J13" s="226">
        <v>456805.19</v>
      </c>
      <c r="K13" s="226">
        <v>514873.69999999995</v>
      </c>
      <c r="L13" s="126"/>
      <c r="M13" s="126"/>
      <c r="N13" s="126"/>
      <c r="O13" s="126"/>
      <c r="P13" s="126"/>
      <c r="Q13" s="126"/>
      <c r="R13" s="126"/>
      <c r="S13" s="126"/>
      <c r="T13" s="126"/>
      <c r="V13" s="126"/>
      <c r="W13" s="126"/>
      <c r="X13" s="126"/>
      <c r="Y13" s="126"/>
      <c r="Z13" s="126"/>
      <c r="AA13" s="126"/>
      <c r="AB13" s="126"/>
      <c r="AC13" s="126"/>
      <c r="AD13" s="126"/>
      <c r="AE13" s="126"/>
    </row>
    <row r="14" spans="1:31" ht="20.100000000000001" customHeight="1" x14ac:dyDescent="0.25">
      <c r="A14" s="225" t="s">
        <v>523</v>
      </c>
      <c r="B14" s="226">
        <v>228730.22413912299</v>
      </c>
      <c r="C14" s="226">
        <v>227573.58</v>
      </c>
      <c r="D14" s="226">
        <v>214396.24</v>
      </c>
      <c r="E14" s="226">
        <v>215326.63</v>
      </c>
      <c r="F14" s="226">
        <v>236694.18</v>
      </c>
      <c r="G14" s="226">
        <v>241010.50999999998</v>
      </c>
      <c r="H14" s="226">
        <v>246140.69</v>
      </c>
      <c r="I14" s="226">
        <v>231408.16</v>
      </c>
      <c r="J14" s="226">
        <v>271314.65000000002</v>
      </c>
      <c r="K14" s="226">
        <v>287165.34000000003</v>
      </c>
      <c r="L14" s="126"/>
      <c r="M14" s="126"/>
      <c r="N14" s="126"/>
      <c r="O14" s="126"/>
      <c r="P14" s="126"/>
      <c r="Q14" s="126"/>
      <c r="R14" s="126"/>
      <c r="S14" s="126"/>
      <c r="T14" s="126"/>
      <c r="V14" s="126"/>
      <c r="W14" s="126"/>
      <c r="X14" s="126"/>
      <c r="Y14" s="126"/>
      <c r="Z14" s="126"/>
      <c r="AA14" s="126"/>
      <c r="AB14" s="126"/>
      <c r="AC14" s="126"/>
      <c r="AD14" s="126"/>
      <c r="AE14" s="126"/>
    </row>
    <row r="15" spans="1:31" ht="20.100000000000001" customHeight="1" x14ac:dyDescent="0.25">
      <c r="A15" s="228" t="s">
        <v>524</v>
      </c>
      <c r="B15" s="229">
        <v>132664.09419949999</v>
      </c>
      <c r="C15" s="229">
        <v>148091.5</v>
      </c>
      <c r="D15" s="229">
        <v>162013.85999999999</v>
      </c>
      <c r="E15" s="229">
        <v>176575.07</v>
      </c>
      <c r="F15" s="229">
        <v>213931.46</v>
      </c>
      <c r="G15" s="229">
        <v>243698.71</v>
      </c>
      <c r="H15" s="229">
        <v>264610.33</v>
      </c>
      <c r="I15" s="229">
        <v>281441.45</v>
      </c>
      <c r="J15" s="229">
        <v>335792.59</v>
      </c>
      <c r="K15" s="229">
        <v>370909.16</v>
      </c>
      <c r="L15" s="126"/>
      <c r="M15" s="126"/>
      <c r="N15" s="126"/>
      <c r="O15" s="126"/>
      <c r="P15" s="126"/>
      <c r="Q15" s="126"/>
      <c r="R15" s="126"/>
      <c r="S15" s="126"/>
      <c r="T15" s="126"/>
      <c r="V15" s="126"/>
      <c r="W15" s="126"/>
      <c r="X15" s="126"/>
      <c r="Y15" s="126"/>
      <c r="Z15" s="126"/>
      <c r="AA15" s="126"/>
      <c r="AB15" s="126"/>
      <c r="AC15" s="126"/>
      <c r="AD15" s="126"/>
      <c r="AE15" s="126"/>
    </row>
    <row r="16" spans="1:31" ht="24.95" customHeight="1" x14ac:dyDescent="0.25">
      <c r="A16" s="918" t="s">
        <v>745</v>
      </c>
      <c r="B16" s="920">
        <v>1278416.604246546</v>
      </c>
      <c r="C16" s="920">
        <v>1293987.52</v>
      </c>
      <c r="D16" s="920">
        <v>1171733.58</v>
      </c>
      <c r="E16" s="920">
        <v>1153608.7</v>
      </c>
      <c r="F16" s="920">
        <v>1324795.21</v>
      </c>
      <c r="G16" s="920">
        <v>1436049.94</v>
      </c>
      <c r="H16" s="920">
        <v>1423830.21</v>
      </c>
      <c r="I16" s="920">
        <v>1396746.78</v>
      </c>
      <c r="J16" s="920">
        <v>1719735.76</v>
      </c>
      <c r="K16" s="920">
        <v>1962136.16</v>
      </c>
      <c r="L16" s="126"/>
      <c r="M16" s="126"/>
      <c r="N16" s="126"/>
      <c r="O16" s="126"/>
      <c r="P16" s="126"/>
      <c r="Q16" s="126"/>
      <c r="R16" s="126"/>
      <c r="S16" s="126"/>
      <c r="T16" s="126"/>
      <c r="V16" s="126"/>
      <c r="W16" s="126"/>
      <c r="X16" s="126"/>
      <c r="Y16" s="126"/>
      <c r="Z16" s="126"/>
      <c r="AA16" s="126"/>
      <c r="AB16" s="126"/>
      <c r="AC16" s="126"/>
      <c r="AD16" s="126"/>
      <c r="AE16" s="126"/>
    </row>
    <row r="17" spans="1:1" x14ac:dyDescent="0.25">
      <c r="A17" s="217"/>
    </row>
    <row r="18" spans="1:1" ht="18" customHeight="1" x14ac:dyDescent="0.25">
      <c r="A18" s="222" t="s">
        <v>526</v>
      </c>
    </row>
    <row r="19" spans="1:1" ht="18" customHeight="1" x14ac:dyDescent="0.25">
      <c r="A19" s="207" t="s">
        <v>568</v>
      </c>
    </row>
    <row r="20" spans="1:1" ht="10.15" customHeight="1" x14ac:dyDescent="0.25">
      <c r="A20" s="26" t="s">
        <v>748</v>
      </c>
    </row>
    <row r="21" spans="1:1" ht="9" customHeight="1" x14ac:dyDescent="0.25"/>
    <row r="22" spans="1:1" ht="9.9499999999999993" customHeight="1" x14ac:dyDescent="0.25">
      <c r="A22" s="26" t="s">
        <v>748</v>
      </c>
    </row>
    <row r="23" spans="1:1" ht="11.25" customHeight="1" x14ac:dyDescent="0.25"/>
  </sheetData>
  <mergeCells count="1">
    <mergeCell ref="A2:K2"/>
  </mergeCells>
  <hyperlinks>
    <hyperlink ref="L2" location="CONTENTS!A97" display="Back to Contents" xr:uid="{4B772B64-0F29-44FA-B110-1E0DB00ECD87}"/>
  </hyperlinks>
  <pageMargins left="0.5" right="0" top="0.75" bottom="0.75" header="0.3" footer="0.3"/>
  <pageSetup scale="81" fitToHeight="6" orientation="landscape" r:id="rId1"/>
  <headerFooter alignWithMargins="0">
    <oddHeader>&amp;L&amp;"Arial,Italic"ASEAN STATISTICAL YEARBOOK 2023</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B54D8-7E9A-4CBB-8438-5CCAB35CFFEC}">
  <sheetPr>
    <tabColor theme="9" tint="0.39997558519241921"/>
    <pageSetUpPr fitToPage="1"/>
  </sheetPr>
  <dimension ref="A2:AE23"/>
  <sheetViews>
    <sheetView showGridLines="0" zoomScaleNormal="100" zoomScaleSheetLayoutView="90" workbookViewId="0">
      <selection activeCell="L2" sqref="L2"/>
    </sheetView>
  </sheetViews>
  <sheetFormatPr defaultColWidth="9.140625" defaultRowHeight="15" x14ac:dyDescent="0.25"/>
  <cols>
    <col min="1" max="1" width="18.140625" style="26" customWidth="1"/>
    <col min="2" max="11" width="14.7109375" style="26" customWidth="1"/>
    <col min="12" max="20" width="10.28515625" style="26" customWidth="1"/>
    <col min="21" max="21" width="3.42578125" style="26" customWidth="1"/>
    <col min="22" max="16384" width="9.140625" style="26"/>
  </cols>
  <sheetData>
    <row r="2" spans="1:31" ht="20.100000000000001" customHeight="1" x14ac:dyDescent="0.3">
      <c r="A2" s="1147" t="s">
        <v>737</v>
      </c>
      <c r="B2" s="1147"/>
      <c r="C2" s="1147"/>
      <c r="D2" s="1147"/>
      <c r="E2" s="1147"/>
      <c r="F2" s="1147"/>
      <c r="G2" s="1147"/>
      <c r="H2" s="1147"/>
      <c r="I2" s="1147"/>
      <c r="J2" s="1147"/>
      <c r="K2" s="1147"/>
      <c r="L2" s="521" t="s">
        <v>501</v>
      </c>
    </row>
    <row r="3" spans="1:31" ht="12.75" customHeight="1" x14ac:dyDescent="0.25">
      <c r="A3" s="219"/>
    </row>
    <row r="4" spans="1:31" ht="13.5" customHeight="1" x14ac:dyDescent="0.25">
      <c r="B4" s="120"/>
      <c r="C4" s="120"/>
      <c r="D4" s="120"/>
      <c r="F4" s="120"/>
      <c r="G4" s="120"/>
      <c r="I4" s="120"/>
      <c r="K4" s="120" t="s">
        <v>688</v>
      </c>
    </row>
    <row r="5" spans="1:31" ht="24.95" customHeight="1" x14ac:dyDescent="0.25">
      <c r="A5" s="918" t="s">
        <v>514</v>
      </c>
      <c r="B5" s="919">
        <v>2013</v>
      </c>
      <c r="C5" s="919">
        <v>2014</v>
      </c>
      <c r="D5" s="919">
        <v>2015</v>
      </c>
      <c r="E5" s="919">
        <v>2016</v>
      </c>
      <c r="F5" s="919">
        <v>2017</v>
      </c>
      <c r="G5" s="919">
        <v>2018</v>
      </c>
      <c r="H5" s="919">
        <v>2019</v>
      </c>
      <c r="I5" s="919">
        <v>2020</v>
      </c>
      <c r="J5" s="919">
        <v>2021</v>
      </c>
      <c r="K5" s="919">
        <v>2022</v>
      </c>
    </row>
    <row r="6" spans="1:31" ht="20.100000000000001" customHeight="1" x14ac:dyDescent="0.25">
      <c r="A6" s="223" t="s">
        <v>515</v>
      </c>
      <c r="B6" s="224">
        <v>3611.8311359559998</v>
      </c>
      <c r="C6" s="224">
        <v>3596.56</v>
      </c>
      <c r="D6" s="224">
        <v>3238.24</v>
      </c>
      <c r="E6" s="224">
        <v>2670.23</v>
      </c>
      <c r="F6" s="224">
        <v>3088.02</v>
      </c>
      <c r="G6" s="224">
        <v>4157.3899999999994</v>
      </c>
      <c r="H6" s="224">
        <v>5102.7</v>
      </c>
      <c r="I6" s="224">
        <v>5343.17</v>
      </c>
      <c r="J6" s="224">
        <v>7229.66</v>
      </c>
      <c r="K6" s="224">
        <v>9333.1500000000015</v>
      </c>
      <c r="L6" s="126"/>
      <c r="M6" s="126"/>
      <c r="N6" s="126"/>
      <c r="O6" s="126"/>
      <c r="P6" s="126"/>
      <c r="Q6" s="126"/>
      <c r="R6" s="126"/>
      <c r="S6" s="126"/>
      <c r="T6" s="126"/>
      <c r="V6" s="126"/>
      <c r="W6" s="126"/>
      <c r="X6" s="126"/>
      <c r="Y6" s="126"/>
      <c r="Z6" s="126"/>
      <c r="AA6" s="126"/>
      <c r="AB6" s="126"/>
      <c r="AC6" s="126"/>
      <c r="AD6" s="126"/>
      <c r="AE6" s="126"/>
    </row>
    <row r="7" spans="1:31" ht="20.100000000000001" customHeight="1" x14ac:dyDescent="0.25">
      <c r="A7" s="225" t="s">
        <v>516</v>
      </c>
      <c r="B7" s="1098">
        <v>8211.5963108509986</v>
      </c>
      <c r="C7" s="1098">
        <v>9659.41</v>
      </c>
      <c r="D7" s="1098">
        <v>11797.349999999999</v>
      </c>
      <c r="E7" s="1098">
        <v>12370.9</v>
      </c>
      <c r="F7" s="1098">
        <v>14284.529999999999</v>
      </c>
      <c r="G7" s="1098">
        <v>17490.02</v>
      </c>
      <c r="H7" s="1098">
        <v>19735.38</v>
      </c>
      <c r="I7" s="1098">
        <v>18968.050000000003</v>
      </c>
      <c r="J7" s="1098">
        <v>25490.550000000003</v>
      </c>
      <c r="K7" s="1098">
        <v>29997.780000000002</v>
      </c>
      <c r="L7" s="126"/>
      <c r="M7" s="126"/>
      <c r="N7" s="126"/>
      <c r="O7" s="126"/>
      <c r="P7" s="126"/>
      <c r="Q7" s="126"/>
      <c r="R7" s="126"/>
      <c r="S7" s="126"/>
      <c r="T7" s="126"/>
      <c r="V7" s="126"/>
      <c r="W7" s="126"/>
      <c r="X7" s="126"/>
      <c r="Y7" s="126"/>
      <c r="Z7" s="126"/>
      <c r="AA7" s="126"/>
      <c r="AB7" s="126"/>
      <c r="AC7" s="126"/>
      <c r="AD7" s="126"/>
      <c r="AE7" s="126"/>
    </row>
    <row r="8" spans="1:31" ht="20.100000000000001" customHeight="1" x14ac:dyDescent="0.25">
      <c r="A8" s="225" t="s">
        <v>517</v>
      </c>
      <c r="B8" s="226">
        <v>186628.66988</v>
      </c>
      <c r="C8" s="226">
        <v>178178.82</v>
      </c>
      <c r="D8" s="226">
        <v>142694.79999999999</v>
      </c>
      <c r="E8" s="226">
        <v>135652.81</v>
      </c>
      <c r="F8" s="226">
        <v>156985.56</v>
      </c>
      <c r="G8" s="226">
        <v>188711.33999999997</v>
      </c>
      <c r="H8" s="226">
        <v>171275.74</v>
      </c>
      <c r="I8" s="226">
        <v>141568.79999999999</v>
      </c>
      <c r="J8" s="226">
        <v>196189.98</v>
      </c>
      <c r="K8" s="226">
        <v>237447.05</v>
      </c>
      <c r="L8" s="126"/>
      <c r="M8" s="126"/>
      <c r="N8" s="126"/>
      <c r="O8" s="126"/>
      <c r="P8" s="126"/>
      <c r="Q8" s="126"/>
      <c r="R8" s="126"/>
      <c r="S8" s="126"/>
      <c r="T8" s="126"/>
      <c r="V8" s="126"/>
      <c r="W8" s="126"/>
      <c r="X8" s="126"/>
      <c r="Y8" s="126"/>
      <c r="Z8" s="126"/>
      <c r="AA8" s="126"/>
      <c r="AB8" s="126"/>
      <c r="AC8" s="126"/>
      <c r="AD8" s="126"/>
      <c r="AE8" s="126"/>
    </row>
    <row r="9" spans="1:31" ht="20.100000000000001" customHeight="1" x14ac:dyDescent="0.25">
      <c r="A9" s="225" t="s">
        <v>518</v>
      </c>
      <c r="B9" s="226">
        <v>3552.2798098889998</v>
      </c>
      <c r="C9" s="226">
        <v>4452.38</v>
      </c>
      <c r="D9" s="226">
        <v>3778.4</v>
      </c>
      <c r="E9" s="226">
        <v>4483.5</v>
      </c>
      <c r="F9" s="226">
        <v>5159.71</v>
      </c>
      <c r="G9" s="226">
        <v>5848.03</v>
      </c>
      <c r="H9" s="226">
        <v>5797.4500000000007</v>
      </c>
      <c r="I9" s="226">
        <v>5013.6399999999994</v>
      </c>
      <c r="J9" s="226">
        <v>5885.2099999999991</v>
      </c>
      <c r="K9" s="226">
        <v>7615.8700000000008</v>
      </c>
      <c r="L9" s="126"/>
      <c r="M9" s="126"/>
      <c r="N9" s="126"/>
      <c r="O9" s="126"/>
      <c r="P9" s="126"/>
      <c r="Q9" s="126"/>
      <c r="R9" s="126"/>
      <c r="S9" s="126"/>
      <c r="T9" s="126"/>
      <c r="V9" s="126"/>
      <c r="W9" s="126"/>
      <c r="X9" s="126"/>
      <c r="Y9" s="126"/>
      <c r="Z9" s="126"/>
      <c r="AA9" s="126"/>
      <c r="AB9" s="126"/>
      <c r="AC9" s="126"/>
      <c r="AD9" s="126"/>
      <c r="AE9" s="126"/>
    </row>
    <row r="10" spans="1:31" ht="20.100000000000001" customHeight="1" x14ac:dyDescent="0.25">
      <c r="A10" s="225" t="s">
        <v>542</v>
      </c>
      <c r="B10" s="226">
        <v>205796.088300234</v>
      </c>
      <c r="C10" s="226">
        <v>208850.49</v>
      </c>
      <c r="D10" s="226">
        <v>176010.81</v>
      </c>
      <c r="E10" s="226">
        <v>168429.98</v>
      </c>
      <c r="F10" s="226">
        <v>194749.51</v>
      </c>
      <c r="G10" s="226">
        <v>217971.08999999997</v>
      </c>
      <c r="H10" s="226">
        <v>204924.85</v>
      </c>
      <c r="I10" s="226">
        <v>190731.12</v>
      </c>
      <c r="J10" s="226">
        <v>238167.84</v>
      </c>
      <c r="K10" s="226">
        <v>297961.30000000005</v>
      </c>
      <c r="L10" s="126"/>
      <c r="M10" s="126"/>
      <c r="N10" s="126"/>
      <c r="O10" s="126"/>
      <c r="P10" s="126"/>
      <c r="Q10" s="126"/>
      <c r="R10" s="126"/>
      <c r="S10" s="126"/>
      <c r="T10" s="126"/>
      <c r="V10" s="126"/>
      <c r="W10" s="126"/>
      <c r="X10" s="126"/>
      <c r="Y10" s="126"/>
      <c r="Z10" s="126"/>
      <c r="AA10" s="126"/>
      <c r="AB10" s="126"/>
      <c r="AC10" s="126"/>
      <c r="AD10" s="126"/>
      <c r="AE10" s="126"/>
    </row>
    <row r="11" spans="1:31" ht="20.100000000000001" customHeight="1" x14ac:dyDescent="0.25">
      <c r="A11" s="225" t="s">
        <v>520</v>
      </c>
      <c r="B11" s="226">
        <v>12042.580067112998</v>
      </c>
      <c r="C11" s="226">
        <v>16226.07</v>
      </c>
      <c r="D11" s="226">
        <v>16843.59</v>
      </c>
      <c r="E11" s="226">
        <v>15705.86</v>
      </c>
      <c r="F11" s="226">
        <v>19253.46</v>
      </c>
      <c r="G11" s="226">
        <v>19355.07</v>
      </c>
      <c r="H11" s="226">
        <v>18577.86</v>
      </c>
      <c r="I11" s="226">
        <v>17968.64</v>
      </c>
      <c r="J11" s="226">
        <v>14307.010000000002</v>
      </c>
      <c r="K11" s="226">
        <v>17403.36</v>
      </c>
      <c r="L11" s="126"/>
      <c r="M11" s="126"/>
      <c r="N11" s="126"/>
      <c r="O11" s="126"/>
      <c r="P11" s="126"/>
      <c r="Q11" s="126"/>
      <c r="R11" s="126"/>
      <c r="S11" s="126"/>
      <c r="T11" s="126"/>
      <c r="V11" s="126"/>
      <c r="W11" s="126"/>
      <c r="X11" s="126"/>
      <c r="Y11" s="126"/>
      <c r="Z11" s="126"/>
      <c r="AA11" s="126"/>
      <c r="AB11" s="126"/>
      <c r="AC11" s="126"/>
      <c r="AD11" s="126"/>
      <c r="AE11" s="126"/>
    </row>
    <row r="12" spans="1:31" ht="20.100000000000001" customHeight="1" x14ac:dyDescent="0.25">
      <c r="A12" s="225" t="s">
        <v>521</v>
      </c>
      <c r="B12" s="226">
        <v>65130.621977000003</v>
      </c>
      <c r="C12" s="226">
        <v>68704.47</v>
      </c>
      <c r="D12" s="226">
        <v>70186.13</v>
      </c>
      <c r="E12" s="226">
        <v>85935.069999999992</v>
      </c>
      <c r="F12" s="226">
        <v>101901.85</v>
      </c>
      <c r="G12" s="226">
        <v>119002.91</v>
      </c>
      <c r="H12" s="226">
        <v>117374.29000000001</v>
      </c>
      <c r="I12" s="226">
        <v>95161.279999999999</v>
      </c>
      <c r="J12" s="226">
        <v>134007.93</v>
      </c>
      <c r="K12" s="226">
        <v>145132.36000000002</v>
      </c>
      <c r="L12" s="126"/>
      <c r="M12" s="126"/>
      <c r="N12" s="126"/>
      <c r="O12" s="126"/>
      <c r="P12" s="126"/>
      <c r="Q12" s="126"/>
      <c r="R12" s="126"/>
      <c r="S12" s="126"/>
      <c r="T12" s="126"/>
      <c r="V12" s="126"/>
      <c r="W12" s="126"/>
      <c r="X12" s="126"/>
      <c r="Y12" s="126"/>
      <c r="Z12" s="126"/>
      <c r="AA12" s="126"/>
      <c r="AB12" s="126"/>
      <c r="AC12" s="126"/>
      <c r="AD12" s="126"/>
      <c r="AE12" s="126"/>
    </row>
    <row r="13" spans="1:31" ht="20.100000000000001" customHeight="1" x14ac:dyDescent="0.25">
      <c r="A13" s="225" t="s">
        <v>522</v>
      </c>
      <c r="B13" s="226">
        <v>388051.938555912</v>
      </c>
      <c r="C13" s="226">
        <v>377914.81</v>
      </c>
      <c r="D13" s="226">
        <v>308097.90000000002</v>
      </c>
      <c r="E13" s="226">
        <v>291909.41000000003</v>
      </c>
      <c r="F13" s="226">
        <v>317693.38999999996</v>
      </c>
      <c r="G13" s="226">
        <v>370683.61</v>
      </c>
      <c r="H13" s="226">
        <v>359263.16000000003</v>
      </c>
      <c r="I13" s="226">
        <v>329595.98</v>
      </c>
      <c r="J13" s="226">
        <v>406041.02</v>
      </c>
      <c r="K13" s="226">
        <v>475243.70999999996</v>
      </c>
      <c r="L13" s="126"/>
      <c r="M13" s="126"/>
      <c r="N13" s="126"/>
      <c r="O13" s="126"/>
      <c r="P13" s="126"/>
      <c r="Q13" s="126"/>
      <c r="R13" s="126"/>
      <c r="S13" s="126"/>
      <c r="T13" s="126"/>
      <c r="V13" s="126"/>
      <c r="W13" s="126"/>
      <c r="X13" s="126"/>
      <c r="Y13" s="126"/>
      <c r="Z13" s="126"/>
      <c r="AA13" s="126"/>
      <c r="AB13" s="126"/>
      <c r="AC13" s="126"/>
      <c r="AD13" s="126"/>
      <c r="AE13" s="126"/>
    </row>
    <row r="14" spans="1:31" ht="20.100000000000001" customHeight="1" x14ac:dyDescent="0.25">
      <c r="A14" s="225" t="s">
        <v>523</v>
      </c>
      <c r="B14" s="226">
        <v>249517.12235208999</v>
      </c>
      <c r="C14" s="226">
        <v>227952.3</v>
      </c>
      <c r="D14" s="226">
        <v>202751.15999999997</v>
      </c>
      <c r="E14" s="226">
        <v>194667.54</v>
      </c>
      <c r="F14" s="226">
        <v>222763.45</v>
      </c>
      <c r="G14" s="226">
        <v>191967.4</v>
      </c>
      <c r="H14" s="226">
        <v>237108.36</v>
      </c>
      <c r="I14" s="226">
        <v>207444.39999999997</v>
      </c>
      <c r="J14" s="226">
        <v>269003.52000000002</v>
      </c>
      <c r="K14" s="226">
        <v>305122.8</v>
      </c>
      <c r="L14" s="126"/>
      <c r="M14" s="126"/>
      <c r="N14" s="126"/>
      <c r="O14" s="126"/>
      <c r="P14" s="126"/>
      <c r="Q14" s="126"/>
      <c r="R14" s="126"/>
      <c r="S14" s="126"/>
      <c r="T14" s="126"/>
      <c r="V14" s="126"/>
      <c r="W14" s="126"/>
      <c r="X14" s="126"/>
      <c r="Y14" s="126"/>
      <c r="Z14" s="126"/>
      <c r="AA14" s="126"/>
      <c r="AB14" s="126"/>
      <c r="AC14" s="126"/>
      <c r="AD14" s="126"/>
      <c r="AE14" s="126"/>
    </row>
    <row r="15" spans="1:31" ht="20.100000000000001" customHeight="1" x14ac:dyDescent="0.25">
      <c r="A15" s="228" t="s">
        <v>524</v>
      </c>
      <c r="B15" s="229">
        <v>132109.86891700001</v>
      </c>
      <c r="C15" s="229">
        <v>145685.57999999999</v>
      </c>
      <c r="D15" s="229">
        <v>165729.9</v>
      </c>
      <c r="E15" s="229">
        <v>174463.41</v>
      </c>
      <c r="F15" s="229">
        <v>210625.53</v>
      </c>
      <c r="G15" s="229">
        <v>236868.86</v>
      </c>
      <c r="H15" s="229">
        <v>253442.03999999998</v>
      </c>
      <c r="I15" s="229">
        <v>261309.52</v>
      </c>
      <c r="J15" s="229">
        <v>330752.28000000003</v>
      </c>
      <c r="K15" s="229">
        <v>358788.82</v>
      </c>
      <c r="L15" s="126"/>
      <c r="M15" s="126"/>
      <c r="N15" s="126"/>
      <c r="O15" s="126"/>
      <c r="P15" s="126"/>
      <c r="Q15" s="126"/>
      <c r="R15" s="126"/>
      <c r="S15" s="126"/>
      <c r="T15" s="126"/>
      <c r="V15" s="126"/>
      <c r="W15" s="126"/>
      <c r="X15" s="126"/>
      <c r="Y15" s="126"/>
      <c r="Z15" s="126"/>
      <c r="AA15" s="126"/>
      <c r="AB15" s="126"/>
      <c r="AC15" s="126"/>
      <c r="AD15" s="126"/>
      <c r="AE15" s="126"/>
    </row>
    <row r="16" spans="1:31" ht="24.95" customHeight="1" x14ac:dyDescent="0.25">
      <c r="A16" s="918" t="s">
        <v>745</v>
      </c>
      <c r="B16" s="921">
        <v>1254652.597306045</v>
      </c>
      <c r="C16" s="921">
        <v>1241220.8900000001</v>
      </c>
      <c r="D16" s="921">
        <v>1101128.2799999998</v>
      </c>
      <c r="E16" s="921">
        <v>1086288.71</v>
      </c>
      <c r="F16" s="921">
        <v>1246505.01</v>
      </c>
      <c r="G16" s="921">
        <v>1372055.7199999997</v>
      </c>
      <c r="H16" s="921">
        <v>1392601.83</v>
      </c>
      <c r="I16" s="921">
        <v>1273104.5999999999</v>
      </c>
      <c r="J16" s="921">
        <v>1627075</v>
      </c>
      <c r="K16" s="921">
        <v>1884046.2000000002</v>
      </c>
      <c r="L16" s="126"/>
      <c r="M16" s="126"/>
      <c r="N16" s="126"/>
      <c r="O16" s="126"/>
      <c r="P16" s="126"/>
      <c r="Q16" s="126"/>
      <c r="R16" s="126"/>
      <c r="S16" s="126"/>
      <c r="T16" s="126"/>
      <c r="V16" s="126"/>
      <c r="W16" s="126"/>
      <c r="X16" s="126"/>
      <c r="Y16" s="126"/>
      <c r="Z16" s="126"/>
      <c r="AA16" s="126"/>
      <c r="AB16" s="126"/>
      <c r="AC16" s="126"/>
      <c r="AD16" s="126"/>
      <c r="AE16" s="126"/>
    </row>
    <row r="17" spans="1:1" x14ac:dyDescent="0.25">
      <c r="A17" s="217"/>
    </row>
    <row r="18" spans="1:1" ht="18" customHeight="1" x14ac:dyDescent="0.25">
      <c r="A18" s="222" t="s">
        <v>526</v>
      </c>
    </row>
    <row r="19" spans="1:1" ht="18" customHeight="1" x14ac:dyDescent="0.25">
      <c r="A19" s="207" t="s">
        <v>568</v>
      </c>
    </row>
    <row r="20" spans="1:1" ht="10.15" customHeight="1" x14ac:dyDescent="0.25">
      <c r="A20" s="26" t="s">
        <v>748</v>
      </c>
    </row>
    <row r="21" spans="1:1" ht="9" customHeight="1" x14ac:dyDescent="0.25"/>
    <row r="22" spans="1:1" ht="9.9499999999999993" customHeight="1" x14ac:dyDescent="0.25">
      <c r="A22" s="26" t="s">
        <v>748</v>
      </c>
    </row>
    <row r="23" spans="1:1" ht="11.25" customHeight="1" x14ac:dyDescent="0.25"/>
  </sheetData>
  <mergeCells count="1">
    <mergeCell ref="A2:K2"/>
  </mergeCells>
  <hyperlinks>
    <hyperlink ref="L2" location="CONTENTS!A97" display="Back to Contents" xr:uid="{A0D7BD1D-F8B7-4A86-AA7C-58AD6AFB9B57}"/>
  </hyperlinks>
  <pageMargins left="0.5" right="0" top="0.75" bottom="0.75" header="0.3" footer="0.3"/>
  <pageSetup scale="81" fitToHeight="6" orientation="landscape" r:id="rId1"/>
  <headerFooter alignWithMargins="0">
    <oddHeader>&amp;L&amp;"Arial,Italic"ASEAN STATISTICAL YEARBOOK 2023</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BE05E-FEF6-42C6-A194-B78034896501}">
  <sheetPr>
    <tabColor theme="9" tint="0.39997558519241921"/>
    <pageSetUpPr fitToPage="1"/>
  </sheetPr>
  <dimension ref="A2:AE23"/>
  <sheetViews>
    <sheetView showGridLines="0" zoomScaleNormal="100" zoomScaleSheetLayoutView="90" workbookViewId="0">
      <selection activeCell="L2" sqref="L2"/>
    </sheetView>
  </sheetViews>
  <sheetFormatPr defaultColWidth="9.140625" defaultRowHeight="15" x14ac:dyDescent="0.25"/>
  <cols>
    <col min="1" max="1" width="18.140625" style="26" customWidth="1"/>
    <col min="2" max="11" width="14.7109375" style="26" customWidth="1"/>
    <col min="12" max="20" width="10.28515625" style="26" customWidth="1"/>
    <col min="21" max="21" width="3.42578125" style="26" customWidth="1"/>
    <col min="22" max="16384" width="9.140625" style="26"/>
  </cols>
  <sheetData>
    <row r="2" spans="1:31" ht="20.100000000000001" customHeight="1" x14ac:dyDescent="0.3">
      <c r="A2" s="1147" t="s">
        <v>749</v>
      </c>
      <c r="B2" s="1147"/>
      <c r="C2" s="1147"/>
      <c r="D2" s="1147"/>
      <c r="E2" s="1147"/>
      <c r="F2" s="1147"/>
      <c r="G2" s="1147"/>
      <c r="H2" s="1147"/>
      <c r="I2" s="1147"/>
      <c r="J2" s="1147"/>
      <c r="K2" s="1147"/>
      <c r="L2" s="521" t="s">
        <v>501</v>
      </c>
    </row>
    <row r="3" spans="1:31" ht="12.75" customHeight="1" x14ac:dyDescent="0.25">
      <c r="A3" s="219"/>
    </row>
    <row r="4" spans="1:31" ht="13.5" customHeight="1" x14ac:dyDescent="0.25">
      <c r="B4" s="120"/>
      <c r="C4" s="120"/>
      <c r="D4" s="120"/>
      <c r="F4" s="120"/>
      <c r="G4" s="120"/>
      <c r="I4" s="120"/>
      <c r="K4" s="120" t="s">
        <v>688</v>
      </c>
    </row>
    <row r="5" spans="1:31" ht="24.95" customHeight="1" x14ac:dyDescent="0.25">
      <c r="A5" s="918" t="s">
        <v>514</v>
      </c>
      <c r="B5" s="919">
        <v>2013</v>
      </c>
      <c r="C5" s="919">
        <v>2014</v>
      </c>
      <c r="D5" s="919">
        <v>2015</v>
      </c>
      <c r="E5" s="919">
        <v>2016</v>
      </c>
      <c r="F5" s="919">
        <v>2017</v>
      </c>
      <c r="G5" s="919">
        <v>2018</v>
      </c>
      <c r="H5" s="919">
        <v>2019</v>
      </c>
      <c r="I5" s="919">
        <v>2020</v>
      </c>
      <c r="J5" s="919">
        <v>2021</v>
      </c>
      <c r="K5" s="919">
        <v>2022</v>
      </c>
    </row>
    <row r="6" spans="1:31" ht="20.100000000000001" customHeight="1" x14ac:dyDescent="0.25">
      <c r="A6" s="223" t="s">
        <v>515</v>
      </c>
      <c r="B6" s="224">
        <v>8801.2199999999993</v>
      </c>
      <c r="C6" s="224">
        <v>8491.14</v>
      </c>
      <c r="D6" s="224">
        <v>5114.4399999999996</v>
      </c>
      <c r="E6" s="224">
        <v>4531.41</v>
      </c>
      <c r="F6" s="224">
        <v>3793.34</v>
      </c>
      <c r="G6" s="224">
        <v>4724.0599999999995</v>
      </c>
      <c r="H6" s="224">
        <v>4552.2347851889999</v>
      </c>
      <c r="I6" s="224">
        <v>3953.23</v>
      </c>
      <c r="J6" s="224">
        <v>7749.0299999999988</v>
      </c>
      <c r="K6" s="224">
        <v>8345.9500000000007</v>
      </c>
      <c r="L6" s="126"/>
      <c r="M6" s="126"/>
      <c r="N6" s="126"/>
      <c r="O6" s="126"/>
      <c r="P6" s="126"/>
      <c r="Q6" s="126"/>
      <c r="R6" s="126"/>
      <c r="S6" s="126"/>
      <c r="T6" s="126"/>
      <c r="V6" s="126"/>
      <c r="W6" s="126"/>
      <c r="X6" s="126"/>
      <c r="Y6" s="126"/>
      <c r="Z6" s="126"/>
      <c r="AA6" s="126"/>
      <c r="AB6" s="126"/>
      <c r="AC6" s="126"/>
      <c r="AD6" s="126"/>
      <c r="AE6" s="126"/>
    </row>
    <row r="7" spans="1:31" ht="20.100000000000001" customHeight="1" x14ac:dyDescent="0.25">
      <c r="A7" s="225" t="s">
        <v>516</v>
      </c>
      <c r="B7" s="1098">
        <v>6139.12</v>
      </c>
      <c r="C7" s="1098">
        <v>6386.47</v>
      </c>
      <c r="D7" s="1098">
        <v>7868.17</v>
      </c>
      <c r="E7" s="1098">
        <v>9202.89</v>
      </c>
      <c r="F7" s="1098">
        <v>10155.509999999998</v>
      </c>
      <c r="G7" s="1098">
        <v>11745.599999999999</v>
      </c>
      <c r="H7" s="1098">
        <v>13484.57313875</v>
      </c>
      <c r="I7" s="1098">
        <v>13639.45</v>
      </c>
      <c r="J7" s="1098">
        <v>15746.810000000001</v>
      </c>
      <c r="K7" s="1098">
        <v>19296.87</v>
      </c>
      <c r="L7" s="126"/>
      <c r="M7" s="126"/>
      <c r="N7" s="126"/>
      <c r="O7" s="126"/>
      <c r="P7" s="126"/>
      <c r="Q7" s="126"/>
      <c r="R7" s="126"/>
      <c r="S7" s="126"/>
      <c r="T7" s="126"/>
      <c r="V7" s="126"/>
      <c r="W7" s="126"/>
      <c r="X7" s="126"/>
      <c r="Y7" s="126"/>
      <c r="Z7" s="126"/>
      <c r="AA7" s="126"/>
      <c r="AB7" s="126"/>
      <c r="AC7" s="126"/>
      <c r="AD7" s="126"/>
      <c r="AE7" s="126"/>
    </row>
    <row r="8" spans="1:31" ht="20.100000000000001" customHeight="1" x14ac:dyDescent="0.25">
      <c r="A8" s="225" t="s">
        <v>517</v>
      </c>
      <c r="B8" s="226">
        <v>141921.84</v>
      </c>
      <c r="C8" s="226">
        <v>136311.88</v>
      </c>
      <c r="D8" s="226">
        <v>116710</v>
      </c>
      <c r="E8" s="226">
        <v>111355.9</v>
      </c>
      <c r="F8" s="226">
        <v>129561.77</v>
      </c>
      <c r="G8" s="226">
        <v>138099.45000000001</v>
      </c>
      <c r="H8" s="226">
        <v>126218.45037501701</v>
      </c>
      <c r="I8" s="226">
        <v>126771.59</v>
      </c>
      <c r="J8" s="226">
        <v>183587.94000000003</v>
      </c>
      <c r="K8" s="226">
        <v>230578.6</v>
      </c>
      <c r="L8" s="126"/>
      <c r="M8" s="126"/>
      <c r="N8" s="126"/>
      <c r="O8" s="126"/>
      <c r="P8" s="126"/>
      <c r="Q8" s="126"/>
      <c r="R8" s="126"/>
      <c r="S8" s="126"/>
      <c r="T8" s="126"/>
      <c r="V8" s="126"/>
      <c r="W8" s="126"/>
      <c r="X8" s="126"/>
      <c r="Y8" s="126"/>
      <c r="Z8" s="126"/>
      <c r="AA8" s="126"/>
      <c r="AB8" s="126"/>
      <c r="AC8" s="126"/>
      <c r="AD8" s="126"/>
      <c r="AE8" s="126"/>
    </row>
    <row r="9" spans="1:31" ht="20.100000000000001" customHeight="1" x14ac:dyDescent="0.25">
      <c r="A9" s="225" t="s">
        <v>518</v>
      </c>
      <c r="B9" s="226">
        <v>1642.22</v>
      </c>
      <c r="C9" s="226">
        <v>1181.4100000000001</v>
      </c>
      <c r="D9" s="226">
        <v>1407.1</v>
      </c>
      <c r="E9" s="226">
        <v>1806.98</v>
      </c>
      <c r="F9" s="226">
        <v>1781.4299999999998</v>
      </c>
      <c r="G9" s="226">
        <v>3624.55</v>
      </c>
      <c r="H9" s="226">
        <v>2296.6400104200002</v>
      </c>
      <c r="I9" s="226">
        <v>2158.1</v>
      </c>
      <c r="J9" s="226">
        <v>3346.9900000000002</v>
      </c>
      <c r="K9" s="226">
        <v>3738.13</v>
      </c>
      <c r="L9" s="126"/>
      <c r="M9" s="126"/>
      <c r="N9" s="126"/>
      <c r="O9" s="126"/>
      <c r="P9" s="126"/>
      <c r="Q9" s="126"/>
      <c r="R9" s="126"/>
      <c r="S9" s="126"/>
      <c r="T9" s="126"/>
      <c r="V9" s="126"/>
      <c r="W9" s="126"/>
      <c r="X9" s="126"/>
      <c r="Y9" s="126"/>
      <c r="Z9" s="126"/>
      <c r="AA9" s="126"/>
      <c r="AB9" s="126"/>
      <c r="AC9" s="126"/>
      <c r="AD9" s="126"/>
      <c r="AE9" s="126"/>
    </row>
    <row r="10" spans="1:31" ht="20.100000000000001" customHeight="1" x14ac:dyDescent="0.25">
      <c r="A10" s="225" t="s">
        <v>542</v>
      </c>
      <c r="B10" s="226">
        <v>164275.85999999999</v>
      </c>
      <c r="C10" s="226">
        <v>168688.71</v>
      </c>
      <c r="D10" s="226">
        <v>142988.82</v>
      </c>
      <c r="E10" s="226">
        <v>133913.82</v>
      </c>
      <c r="F10" s="226">
        <v>154490.21999999997</v>
      </c>
      <c r="G10" s="226">
        <v>177539.12000000002</v>
      </c>
      <c r="H10" s="226">
        <v>169531.86913699901</v>
      </c>
      <c r="I10" s="226">
        <v>169533.97</v>
      </c>
      <c r="J10" s="226">
        <v>216475.66999999998</v>
      </c>
      <c r="K10" s="226">
        <v>252648.89</v>
      </c>
      <c r="L10" s="126"/>
      <c r="M10" s="126"/>
      <c r="N10" s="126"/>
      <c r="O10" s="126"/>
      <c r="P10" s="126"/>
      <c r="Q10" s="126"/>
      <c r="R10" s="126"/>
      <c r="S10" s="126"/>
      <c r="T10" s="126"/>
      <c r="V10" s="126"/>
      <c r="W10" s="126"/>
      <c r="X10" s="126"/>
      <c r="Y10" s="126"/>
      <c r="Z10" s="126"/>
      <c r="AA10" s="126"/>
      <c r="AB10" s="126"/>
      <c r="AC10" s="126"/>
      <c r="AD10" s="126"/>
      <c r="AE10" s="126"/>
    </row>
    <row r="11" spans="1:31" ht="20.100000000000001" customHeight="1" x14ac:dyDescent="0.25">
      <c r="A11" s="225" t="s">
        <v>520</v>
      </c>
      <c r="B11" s="226">
        <v>5774.07</v>
      </c>
      <c r="C11" s="226">
        <v>6670.61</v>
      </c>
      <c r="D11" s="226">
        <v>7142.84</v>
      </c>
      <c r="E11" s="226">
        <v>8325.19</v>
      </c>
      <c r="F11" s="226">
        <v>9985.9</v>
      </c>
      <c r="G11" s="226">
        <v>12501.76</v>
      </c>
      <c r="H11" s="226">
        <v>13713.618391034999</v>
      </c>
      <c r="I11" s="226">
        <v>12564.18</v>
      </c>
      <c r="J11" s="226">
        <v>9613.6</v>
      </c>
      <c r="K11" s="226">
        <v>12239.77</v>
      </c>
      <c r="L11" s="126"/>
      <c r="M11" s="126"/>
      <c r="N11" s="126"/>
      <c r="O11" s="126"/>
      <c r="P11" s="126"/>
      <c r="Q11" s="126"/>
      <c r="R11" s="126"/>
      <c r="S11" s="126"/>
      <c r="T11" s="126"/>
      <c r="V11" s="126"/>
      <c r="W11" s="126"/>
      <c r="X11" s="126"/>
      <c r="Y11" s="126"/>
      <c r="Z11" s="126"/>
      <c r="AA11" s="126"/>
      <c r="AB11" s="126"/>
      <c r="AC11" s="126"/>
      <c r="AD11" s="126"/>
      <c r="AE11" s="126"/>
    </row>
    <row r="12" spans="1:31" ht="20.100000000000001" customHeight="1" x14ac:dyDescent="0.25">
      <c r="A12" s="225" t="s">
        <v>521</v>
      </c>
      <c r="B12" s="226">
        <v>45363.4</v>
      </c>
      <c r="C12" s="226">
        <v>52889.95</v>
      </c>
      <c r="D12" s="226">
        <v>50111.5</v>
      </c>
      <c r="E12" s="226">
        <v>47912.26</v>
      </c>
      <c r="F12" s="226">
        <v>58585.119999999995</v>
      </c>
      <c r="G12" s="226">
        <v>58126.350000000006</v>
      </c>
      <c r="H12" s="226">
        <v>60111.309322000001</v>
      </c>
      <c r="I12" s="226">
        <v>54970.69</v>
      </c>
      <c r="J12" s="226">
        <v>62465.05</v>
      </c>
      <c r="K12" s="226">
        <v>65520.49</v>
      </c>
      <c r="L12" s="126"/>
      <c r="M12" s="126"/>
      <c r="N12" s="126"/>
      <c r="O12" s="126"/>
      <c r="P12" s="126"/>
      <c r="Q12" s="126"/>
      <c r="R12" s="126"/>
      <c r="S12" s="126"/>
      <c r="T12" s="126"/>
      <c r="V12" s="126"/>
      <c r="W12" s="126"/>
      <c r="X12" s="126"/>
      <c r="Y12" s="126"/>
      <c r="Z12" s="126"/>
      <c r="AA12" s="126"/>
      <c r="AB12" s="126"/>
      <c r="AC12" s="126"/>
      <c r="AD12" s="126"/>
      <c r="AE12" s="126"/>
    </row>
    <row r="13" spans="1:31" ht="20.100000000000001" customHeight="1" x14ac:dyDescent="0.25">
      <c r="A13" s="225" t="s">
        <v>522</v>
      </c>
      <c r="B13" s="226">
        <v>281990.63</v>
      </c>
      <c r="C13" s="226">
        <v>285179.15000000002</v>
      </c>
      <c r="D13" s="226">
        <v>250102.92</v>
      </c>
      <c r="E13" s="226">
        <v>238708.28</v>
      </c>
      <c r="F13" s="226">
        <v>275163.52000000002</v>
      </c>
      <c r="G13" s="226">
        <v>290069.80000000005</v>
      </c>
      <c r="H13" s="226">
        <v>278663.29892774404</v>
      </c>
      <c r="I13" s="226">
        <v>280827.52000000002</v>
      </c>
      <c r="J13" s="226">
        <v>335527.59999999998</v>
      </c>
      <c r="K13" s="226">
        <v>367688.44</v>
      </c>
      <c r="L13" s="126"/>
      <c r="M13" s="126"/>
      <c r="N13" s="126"/>
      <c r="O13" s="126"/>
      <c r="P13" s="126"/>
      <c r="Q13" s="126"/>
      <c r="R13" s="126"/>
      <c r="S13" s="126"/>
      <c r="T13" s="126"/>
      <c r="V13" s="126"/>
      <c r="W13" s="126"/>
      <c r="X13" s="126"/>
      <c r="Y13" s="126"/>
      <c r="Z13" s="126"/>
      <c r="AA13" s="126"/>
      <c r="AB13" s="126"/>
      <c r="AC13" s="126"/>
      <c r="AD13" s="126"/>
      <c r="AE13" s="126"/>
    </row>
    <row r="14" spans="1:31" ht="20.100000000000001" customHeight="1" x14ac:dyDescent="0.25">
      <c r="A14" s="225" t="s">
        <v>523</v>
      </c>
      <c r="B14" s="226">
        <v>169409.72</v>
      </c>
      <c r="C14" s="226">
        <v>168147.78</v>
      </c>
      <c r="D14" s="226">
        <v>159231.23000000001</v>
      </c>
      <c r="E14" s="226">
        <v>160669.63</v>
      </c>
      <c r="F14" s="226">
        <v>177030.33</v>
      </c>
      <c r="G14" s="226">
        <v>176048.24</v>
      </c>
      <c r="H14" s="226">
        <v>183255.57278174098</v>
      </c>
      <c r="I14" s="226">
        <v>175904.29</v>
      </c>
      <c r="J14" s="226">
        <v>206230.16999999998</v>
      </c>
      <c r="K14" s="226">
        <v>215235.1</v>
      </c>
      <c r="L14" s="126"/>
      <c r="M14" s="126"/>
      <c r="N14" s="126"/>
      <c r="O14" s="126"/>
      <c r="P14" s="126"/>
      <c r="Q14" s="126"/>
      <c r="R14" s="126"/>
      <c r="S14" s="126"/>
      <c r="T14" s="126"/>
      <c r="V14" s="126"/>
      <c r="W14" s="126"/>
      <c r="X14" s="126"/>
      <c r="Y14" s="126"/>
      <c r="Z14" s="126"/>
      <c r="AA14" s="126"/>
      <c r="AB14" s="126"/>
      <c r="AC14" s="126"/>
      <c r="AD14" s="126"/>
      <c r="AE14" s="126"/>
    </row>
    <row r="15" spans="1:31" ht="20.100000000000001" customHeight="1" x14ac:dyDescent="0.25">
      <c r="A15" s="228" t="s">
        <v>524</v>
      </c>
      <c r="B15" s="229">
        <v>114485.18</v>
      </c>
      <c r="C15" s="229">
        <v>129830.98</v>
      </c>
      <c r="D15" s="229">
        <v>143950.14000000001</v>
      </c>
      <c r="E15" s="229">
        <v>159286.01999999999</v>
      </c>
      <c r="F15" s="229">
        <v>192422.83</v>
      </c>
      <c r="G15" s="229">
        <v>219064.46000000002</v>
      </c>
      <c r="H15" s="229">
        <v>239690.75406692599</v>
      </c>
      <c r="I15" s="229">
        <v>258312.85</v>
      </c>
      <c r="J15" s="229">
        <v>307012.8</v>
      </c>
      <c r="K15" s="229">
        <v>337009.42</v>
      </c>
      <c r="L15" s="126"/>
      <c r="M15" s="126"/>
      <c r="N15" s="126"/>
      <c r="O15" s="126"/>
      <c r="P15" s="126"/>
      <c r="Q15" s="126"/>
      <c r="R15" s="126"/>
      <c r="S15" s="126"/>
      <c r="T15" s="126"/>
      <c r="V15" s="126"/>
      <c r="W15" s="126"/>
      <c r="X15" s="126"/>
      <c r="Y15" s="126"/>
      <c r="Z15" s="126"/>
      <c r="AA15" s="126"/>
      <c r="AB15" s="126"/>
      <c r="AC15" s="126"/>
      <c r="AD15" s="126"/>
      <c r="AE15" s="126"/>
    </row>
    <row r="16" spans="1:31" ht="24.95" customHeight="1" x14ac:dyDescent="0.25">
      <c r="A16" s="918" t="s">
        <v>745</v>
      </c>
      <c r="B16" s="921">
        <v>939803.26</v>
      </c>
      <c r="C16" s="921">
        <v>963778.08000000007</v>
      </c>
      <c r="D16" s="921">
        <v>884627.16</v>
      </c>
      <c r="E16" s="921">
        <v>875712.38</v>
      </c>
      <c r="F16" s="921">
        <v>1012969.97</v>
      </c>
      <c r="G16" s="921">
        <v>1091543.3900000001</v>
      </c>
      <c r="H16" s="921">
        <v>1091518.3209358209</v>
      </c>
      <c r="I16" s="921">
        <v>1098635.8700000001</v>
      </c>
      <c r="J16" s="921">
        <v>1347755.66</v>
      </c>
      <c r="K16" s="921">
        <v>1512301.6600000001</v>
      </c>
      <c r="L16" s="126"/>
      <c r="M16" s="126"/>
      <c r="N16" s="126"/>
      <c r="O16" s="126"/>
      <c r="P16" s="126"/>
      <c r="Q16" s="126"/>
      <c r="R16" s="126"/>
      <c r="S16" s="126"/>
      <c r="T16" s="126"/>
      <c r="V16" s="126"/>
      <c r="W16" s="126"/>
      <c r="X16" s="126"/>
      <c r="Y16" s="126"/>
      <c r="Z16" s="126"/>
      <c r="AA16" s="126"/>
      <c r="AB16" s="126"/>
      <c r="AC16" s="126"/>
      <c r="AD16" s="126"/>
      <c r="AE16" s="126"/>
    </row>
    <row r="17" spans="1:11" x14ac:dyDescent="0.25">
      <c r="A17" s="217"/>
      <c r="B17" s="131"/>
      <c r="C17" s="131"/>
      <c r="D17" s="131"/>
      <c r="E17" s="131"/>
      <c r="F17" s="131"/>
      <c r="G17" s="131"/>
      <c r="H17" s="131"/>
      <c r="I17" s="131"/>
      <c r="J17" s="131"/>
      <c r="K17" s="131"/>
    </row>
    <row r="18" spans="1:11" ht="18" customHeight="1" x14ac:dyDescent="0.25">
      <c r="A18" s="222" t="s">
        <v>526</v>
      </c>
    </row>
    <row r="19" spans="1:11" ht="18" customHeight="1" x14ac:dyDescent="0.25">
      <c r="A19" s="207" t="s">
        <v>568</v>
      </c>
    </row>
    <row r="20" spans="1:11" ht="10.15" customHeight="1" x14ac:dyDescent="0.25">
      <c r="A20" s="26" t="s">
        <v>748</v>
      </c>
    </row>
    <row r="21" spans="1:11" ht="9" customHeight="1" x14ac:dyDescent="0.25"/>
    <row r="22" spans="1:11" ht="9.9499999999999993" customHeight="1" x14ac:dyDescent="0.25">
      <c r="A22" s="26" t="s">
        <v>748</v>
      </c>
    </row>
    <row r="23" spans="1:11" ht="11.25" customHeight="1" x14ac:dyDescent="0.25"/>
  </sheetData>
  <mergeCells count="1">
    <mergeCell ref="A2:K2"/>
  </mergeCells>
  <hyperlinks>
    <hyperlink ref="L2" location="CONTENTS!A97" display="Back to Contents" xr:uid="{F2C39E32-E7DB-4993-97B6-93F1D1E861FB}"/>
  </hyperlinks>
  <pageMargins left="0.5" right="0" top="0.75" bottom="0.75" header="0.3" footer="0.3"/>
  <pageSetup scale="81" fitToHeight="6" orientation="landscape" r:id="rId1"/>
  <headerFooter alignWithMargins="0">
    <oddHeader>&amp;L&amp;"Arial,Italic"ASEAN STATISTICAL YEARBOOK 2023</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F6884-9FAC-419B-9F89-D8FDD5BF200D}">
  <sheetPr>
    <tabColor theme="5" tint="0.39997558519241921"/>
  </sheetPr>
  <dimension ref="A1:L11"/>
  <sheetViews>
    <sheetView workbookViewId="0">
      <selection activeCell="B2" sqref="B2:L12"/>
    </sheetView>
  </sheetViews>
  <sheetFormatPr defaultRowHeight="12.75" x14ac:dyDescent="0.2"/>
  <cols>
    <col min="1" max="1" width="10.5703125" bestFit="1" customWidth="1"/>
    <col min="2" max="12" width="12" bestFit="1" customWidth="1"/>
  </cols>
  <sheetData>
    <row r="1" spans="1:12" x14ac:dyDescent="0.2">
      <c r="A1" t="s">
        <v>722</v>
      </c>
      <c r="B1" t="s">
        <v>723</v>
      </c>
      <c r="C1" t="s">
        <v>504</v>
      </c>
      <c r="D1" t="s">
        <v>505</v>
      </c>
      <c r="E1" t="s">
        <v>506</v>
      </c>
      <c r="F1" t="s">
        <v>507</v>
      </c>
      <c r="G1" t="s">
        <v>508</v>
      </c>
      <c r="H1" t="s">
        <v>509</v>
      </c>
      <c r="I1" t="s">
        <v>510</v>
      </c>
      <c r="J1" t="s">
        <v>724</v>
      </c>
      <c r="K1" t="s">
        <v>725</v>
      </c>
      <c r="L1" t="s">
        <v>726</v>
      </c>
    </row>
    <row r="2" spans="1:12" x14ac:dyDescent="0.2">
      <c r="A2" t="s">
        <v>727</v>
      </c>
      <c r="B2">
        <v>11076.453500747026</v>
      </c>
      <c r="C2">
        <v>8801.2229262562196</v>
      </c>
      <c r="D2">
        <v>8491.1409107918189</v>
      </c>
      <c r="E2">
        <v>5114.4361342528255</v>
      </c>
      <c r="F2">
        <v>4531.4074210281524</v>
      </c>
      <c r="G2">
        <v>3793.3391305626456</v>
      </c>
      <c r="H2">
        <v>4724.0653530730988</v>
      </c>
      <c r="I2">
        <v>4552.2347851890772</v>
      </c>
      <c r="J2">
        <v>3953.2281458542107</v>
      </c>
      <c r="K2">
        <v>7749.0298314825741</v>
      </c>
      <c r="L2">
        <v>8345.9599728542289</v>
      </c>
    </row>
    <row r="3" spans="1:12" x14ac:dyDescent="0.2">
      <c r="A3" t="s">
        <v>728</v>
      </c>
      <c r="B3">
        <v>148200.74812400001</v>
      </c>
      <c r="C3">
        <v>141921.840604</v>
      </c>
      <c r="D3">
        <v>136311.877473</v>
      </c>
      <c r="E3">
        <v>116709.99760319204</v>
      </c>
      <c r="F3">
        <v>111355.90085278179</v>
      </c>
      <c r="G3">
        <v>129561.77448966676</v>
      </c>
      <c r="H3">
        <v>138099.44531460217</v>
      </c>
      <c r="I3">
        <v>126218.45037501694</v>
      </c>
      <c r="J3">
        <v>126771.58820041333</v>
      </c>
      <c r="K3">
        <v>183587.92727772275</v>
      </c>
      <c r="L3">
        <v>230813.49183628274</v>
      </c>
    </row>
    <row r="4" spans="1:12" x14ac:dyDescent="0.2">
      <c r="A4" t="s">
        <v>729</v>
      </c>
      <c r="B4">
        <v>4813.6650543593496</v>
      </c>
      <c r="C4">
        <v>6139.1178389188954</v>
      </c>
      <c r="D4">
        <v>6386.46761839586</v>
      </c>
      <c r="E4">
        <v>7868.1727504699993</v>
      </c>
      <c r="F4">
        <v>9202.888054541474</v>
      </c>
      <c r="G4">
        <v>10155.507388909999</v>
      </c>
      <c r="H4">
        <v>11745.598862300007</v>
      </c>
      <c r="I4">
        <v>13484.573138749995</v>
      </c>
      <c r="J4">
        <v>13639.456647990024</v>
      </c>
      <c r="K4">
        <v>15746.804702670081</v>
      </c>
      <c r="L4">
        <v>19296.868318089964</v>
      </c>
    </row>
    <row r="5" spans="1:12" x14ac:dyDescent="0.2">
      <c r="A5" t="s">
        <v>730</v>
      </c>
      <c r="B5">
        <v>692.45827178897662</v>
      </c>
      <c r="C5">
        <v>1642.2186750000001</v>
      </c>
      <c r="D5">
        <v>1181.4098486899998</v>
      </c>
      <c r="E5">
        <v>1407.0950985199997</v>
      </c>
      <c r="F5">
        <v>1806.9837861999988</v>
      </c>
      <c r="G5">
        <v>1781.435657</v>
      </c>
      <c r="H5">
        <v>3624.5475564136809</v>
      </c>
      <c r="I5">
        <v>2296.6400104197978</v>
      </c>
      <c r="J5">
        <v>2158.1072432800001</v>
      </c>
      <c r="K5">
        <v>3346.9836527800026</v>
      </c>
      <c r="L5">
        <v>1830.2189079168734</v>
      </c>
    </row>
    <row r="6" spans="1:12" x14ac:dyDescent="0.2">
      <c r="A6" t="s">
        <v>731</v>
      </c>
      <c r="B6">
        <v>3986.349916453808</v>
      </c>
      <c r="C6">
        <v>5774.0697495907534</v>
      </c>
      <c r="D6">
        <v>6670.6107044044238</v>
      </c>
      <c r="E6">
        <v>7142.8416135110419</v>
      </c>
      <c r="F6">
        <v>8325.1924939512737</v>
      </c>
      <c r="G6">
        <v>9985.8931817466455</v>
      </c>
      <c r="H6">
        <v>12501.755639835585</v>
      </c>
      <c r="I6">
        <v>13713.618391035336</v>
      </c>
      <c r="J6">
        <v>12564.185286388714</v>
      </c>
      <c r="K6">
        <v>9613.6009895111347</v>
      </c>
      <c r="L6">
        <v>12088.452954379205</v>
      </c>
    </row>
    <row r="7" spans="1:12" x14ac:dyDescent="0.2">
      <c r="A7" t="s">
        <v>732</v>
      </c>
      <c r="B7">
        <v>166597.1721053152</v>
      </c>
      <c r="C7">
        <v>164275.85742723593</v>
      </c>
      <c r="D7">
        <v>168688.71039847541</v>
      </c>
      <c r="E7">
        <v>142988.82316591105</v>
      </c>
      <c r="F7">
        <v>133913.82180714075</v>
      </c>
      <c r="G7">
        <v>154490.21968794669</v>
      </c>
      <c r="H7">
        <v>177539.12629022382</v>
      </c>
      <c r="I7">
        <v>169531.86913699858</v>
      </c>
      <c r="J7">
        <v>169533.97001339929</v>
      </c>
      <c r="K7">
        <v>216475.66013443281</v>
      </c>
      <c r="L7">
        <v>253016.57070299165</v>
      </c>
    </row>
    <row r="8" spans="1:12" x14ac:dyDescent="0.2">
      <c r="A8" t="s">
        <v>733</v>
      </c>
      <c r="B8">
        <v>42190.854661999998</v>
      </c>
      <c r="C8">
        <v>45363.397661000003</v>
      </c>
      <c r="D8">
        <v>52889.946227</v>
      </c>
      <c r="E8">
        <v>50111.498874999997</v>
      </c>
      <c r="F8">
        <v>47912.256586000003</v>
      </c>
      <c r="G8">
        <v>58585.116901000001</v>
      </c>
      <c r="H8">
        <v>58126.363458</v>
      </c>
      <c r="I8">
        <v>60111.309322000001</v>
      </c>
      <c r="J8">
        <v>54970.693701999997</v>
      </c>
      <c r="K8">
        <v>62465.057102999999</v>
      </c>
      <c r="L8">
        <v>65472.729777</v>
      </c>
    </row>
    <row r="9" spans="1:12" x14ac:dyDescent="0.2">
      <c r="A9" t="s">
        <v>734</v>
      </c>
      <c r="B9">
        <v>281890.27504252788</v>
      </c>
      <c r="C9">
        <v>281990.62646013615</v>
      </c>
      <c r="D9">
        <v>285179.15272272448</v>
      </c>
      <c r="E9">
        <v>250102.91643647559</v>
      </c>
      <c r="F9">
        <v>238708.27808848897</v>
      </c>
      <c r="G9">
        <v>275163.51548789034</v>
      </c>
      <c r="H9">
        <v>290069.80702090287</v>
      </c>
      <c r="I9">
        <v>278663.29892774799</v>
      </c>
      <c r="J9">
        <v>280827.52079478005</v>
      </c>
      <c r="K9">
        <v>335527.6015696323</v>
      </c>
      <c r="L9">
        <v>367688.43791331659</v>
      </c>
    </row>
    <row r="10" spans="1:12" x14ac:dyDescent="0.2">
      <c r="A10" t="s">
        <v>735</v>
      </c>
      <c r="B10">
        <v>172798.81097417121</v>
      </c>
      <c r="C10">
        <v>169409.72351757859</v>
      </c>
      <c r="D10">
        <v>168147.77977991817</v>
      </c>
      <c r="E10">
        <v>159231.22918256131</v>
      </c>
      <c r="F10">
        <v>160669.62862944361</v>
      </c>
      <c r="G10">
        <v>177030.32735088561</v>
      </c>
      <c r="H10">
        <v>176048.23881227235</v>
      </c>
      <c r="I10">
        <v>183255.57278173999</v>
      </c>
      <c r="J10">
        <v>175904.29835280785</v>
      </c>
      <c r="K10">
        <v>206230.1606869589</v>
      </c>
      <c r="L10">
        <v>215235.10115229088</v>
      </c>
    </row>
    <row r="11" spans="1:12" x14ac:dyDescent="0.2">
      <c r="A11" t="s">
        <v>736</v>
      </c>
      <c r="B11">
        <v>97437.915377743731</v>
      </c>
      <c r="C11">
        <v>114485.18454307099</v>
      </c>
      <c r="D11">
        <v>129830.98220854197</v>
      </c>
      <c r="E11">
        <v>143950.14307515041</v>
      </c>
      <c r="F11">
        <v>159286.02249974787</v>
      </c>
      <c r="G11">
        <v>192422.83355577471</v>
      </c>
      <c r="H11">
        <v>219064.46030769843</v>
      </c>
      <c r="I11">
        <v>239690.75406692509</v>
      </c>
      <c r="J11">
        <v>258312.8551529868</v>
      </c>
      <c r="K11">
        <v>307012.79041349422</v>
      </c>
      <c r="L11">
        <v>337009.41402377619</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s q m i d = " 5 b 6 9 3 0 a a - 1 4 6 7 - 4 f 5 e - b 8 c 0 - 0 4 7 4 b c 0 9 f 4 3 4 "   x m l n s = " h t t p : / / s c h e m a s . m i c r o s o f t . c o m / D a t a M a s h u p " > A A A A A G k G A A B Q S w M E F A A C A A g A z X a p V j Y 4 + A q o A A A A + Q A A A B I A H A B D b 2 5 m a W c v U G F j a 2 F n Z S 5 4 b W w g o h g A K K A U A A A A A A A A A A A A A A A A A A A A A A A A A A A A h c / B C o I w H A b w V 5 H d 3 e a K S P k 7 o Q 5 d E o I g u o 6 5 d K Q z 3 G y + W 4 c e q V d I K K t b x + / j d / i + x + 0 O 2 d D U w V V 1 V r c m R R G m K F B G t o U 2 Z Y p 6 d w q X K O O w E / I s S h W M 2 N h k s E W K K u c u C S H e e + x n u O 1 K w i i N y D H f 7 m W l G o E + W P / H o T b W C S M V 4 n B 4 j e E M x 3 O 8 Y C z G d L R A p h 5 y b b 6 G j Z M x B f J T w r q v X d 8 p r k y 4 W Q G Z I p D 3 D f 4 E U E s D B B Q A A g A I A M 1 2 q V 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N d q l W i R E E x V 8 D A A C c P g A A E w A c A E Z v c m 1 1 b G F z L 1 N l Y 3 R p b 2 4 x L m 0 g o h g A K K A U A A A A A A A A A A A A A A A A A A A A A A A A A A A A 7 Z t d b 6 J A F I b v T f w P J / Z C 3 a g L + J 1 N L 6 z S 1 k S r K 9 p 2 Y 0 i D M t 2 a K L i A 0 f 7 7 H T 5 s s W 5 T j p V 2 m x w v E C f D M + + A z j M T 0 G Z T Z 2 Y a o P j v 4 o 9 k I p m w H z S L 6 T C 0 N J 2 1 j Q v T 1 G 0 4 h T l z k g n g L 8 V c W V P G S 5 Q / 8 0 J L c 7 S J Z r N M 6 r L f b 5 Y E I S 8 I x V Q O U u 3 u U L n r d 5 p 8 f / x z x a z H 0 5 Q i d + T m E L 6 d Z O b 3 W Y D z Q a 8 L 4 2 0 9 t T D W J y b f O m 6 z a k r N J h M z I 9 x i O J u 8 4 d U a N t O M Y y b z g p 1 k + H H Z T c F i S 9 N y m J U L l S q j b q b Z U G S 4 u Z S v 4 J F p F m 9 M E k Q J h m 7 B p q C s F t f a f M V G S g v k D q 8 o g H z V y n 4 X B e 9 V E K C h w N g 9 Q o 3 C L f p c D L g Y C V z C g 0 u R w G U 8 u B w J X M G D K 5 H A V T y 4 G g l c w 4 N r k c B 1 P L g e B S w J a L A k R A K L e L A Y C S z h w Z I a 4 u b z r 5 H x P z 2 p u C V v N + 4 I 5 + 1 k Q k 3 a b M 4 H 2 / B Y 4 2 + f x h s Y u y n U 3 H 4 V e 7 X I X D c 6 I 5 l H 4 Q O o Z k M 6 F C 4 d q n 9 v m Q u Y L R w 7 V L Z + Y B b b Y / q N w Y Q 5 a 8 Y M f z D T D N 0 / B e 7 O U r M c g 1 l g m A 7 M D M g E Y + V 4 I P d 7 g 6 E 8 u G v 2 W r L 6 2 m h + f X P X 6 C o q e I 1 D b 9 D i B 1 w M e q M + P 8 s i Z E N x f l v m a g m T R 3 h 5 I n Y u l 2 n p P M s / a o H O 7 C n / s G T W z N T 9 j 9 6 R W f f y 3 H q 7 f s N n v + B 5 d P f K v V i 7 5 W / 4 p 2 2 Q f 8 g / 5 B / y D / n n g / x D 7 n l a + 7 j V j r c s 8 2 K Q g c h A Z C A y E B l o 3 0 D 3 c 3 P N T 0 n 6 N v 1 V l d F e k D J I G a Q M U g Y p 4 0 O V 0 f 2 y y v B X G X S f h Z R B y i B l k D L e q 4 z n R Q Q 0 r l p A t 1 0 O X 8 e g p P S w X E 5 J S i Q l k h J J i a T 0 g n n e 6 d 3 4 y x S S 0 j t X S v R E A E m J p E R S I i k d L q V D 1 0 i k o p 3 1 E a m I V E Q q I h W R i g 5 X 0 a E r I 1 J R + N 9 D Z 9 p c M z z p f O o z B 5 t C a G b h X q 1 N I b q e I P R d z s N r 4 O 7 7 w O 7 X 1 T d f q B M 5 R C + K c f U C A w 4 6 U V T h w F 6 U 4 u o F B h z 0 o u R f C k z 8 c l z x M e A g f h k f v x J X f A w 4 i F / B x 6 / G F f 8 t 8 H 7 6 K j 5 9 L a 7 0 b 4 H 3 0 9 f w 6 e v R G 0 G F R 3 C D 8 H V 0 + O 3 M 7 t j h M V w / P J 8 w o s O L M Y V H c I P w I j 5 8 X O 5 F g Y P 4 0 s s J 6 j F m q W N 3 H r k z W f + U h 5 K k K L P I n B / 2 v 5 l M / g V Q S w E C L Q A U A A I A C A D N d q l W N j j 4 C q g A A A D 5 A A A A E g A A A A A A A A A A A A A A A A A A A A A A Q 2 9 u Z m l n L 1 B h Y 2 t h Z 2 U u e G 1 s U E s B A i 0 A F A A C A A g A z X a p V g / K 6 a u k A A A A 6 Q A A A B M A A A A A A A A A A A A A A A A A 9 A A A A F t D b 2 5 0 Z W 5 0 X 1 R 5 c G V z X S 5 4 b W x Q S w E C L Q A U A A I A C A D N d q l W i R E E x V 8 D A A C c P g A A E w A A A A A A A A A A A A A A A A D l A Q A A R m 9 y b X V s Y X M v U 2 V j d G l v b j E u b V B L B Q Y A A A A A A w A D A M I A A A C R B 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d A A A A A A A A N 1 0 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c m F k Z U l u R 2 9 v Z H 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V G F i b G V f V H J h Z G V J b k d v b 2 R z I i A v P j x F b n R y e S B U e X B l P S J G a W x s Z W R D b 2 1 w b G V 0 Z V J l c 3 V s d F R v V 2 9 y a 3 N o Z W V 0 I i B W Y W x 1 Z T 0 i b D E i I C 8 + P E V u d H J 5 I F R 5 c G U 9 I k F k Z G V k V G 9 E Y X R h T W 9 k Z W w i I F Z h b H V l P S J s M C I g L z 4 8 R W 5 0 c n k g V H l w Z T 0 i R m l s b E N v d W 5 0 I i B W Y W x 1 Z T 0 i b D E w I i A v P j x F b n R y e S B U e X B l P S J G a W x s R X J y b 3 J D b 2 R l I i B W Y W x 1 Z T 0 i c 1 V u a 2 5 v d 2 4 i I C 8 + P E V u d H J 5 I F R 5 c G U 9 I k Z p b G x F c n J v c k N v d W 5 0 I i B W Y W x 1 Z T 0 i b D A i I C 8 + P E V u d H J 5 I F R 5 c G U 9 I k Z p b G x M Y X N 0 V X B k Y X R l Z C I g V m F s d W U 9 I m Q y M D I z L T A 1 L T A 5 V D A 3 O j Q 5 O j E 1 L j g 5 M D I y M T Z a I i A v P j x F b n R y e S B U e X B l P S J G a W x s Q 2 9 s d W 1 u V H l w Z X M i I F Z h b H V l P S J z Q m d V R k J R V U Z C U V V G Q l F V R i I g L z 4 8 R W 5 0 c n k g V H l w Z T 0 i R m l s b E N v b H V t b k 5 h b W V z I i B W Y W x 1 Z T 0 i c 1 s m c X V v d D t y Z X B v c n R l c i Z x d W 9 0 O y w m c X V v d D s y M D E y J n F 1 b 3 Q 7 L C Z x d W 9 0 O z I w M T M m c X V v d D s s J n F 1 b 3 Q 7 M j A x N C Z x d W 9 0 O y w m c X V v d D s y M D E 1 J n F 1 b 3 Q 7 L C Z x d W 9 0 O z I w M T Y m c X V v d D s s J n F 1 b 3 Q 7 M j A x N y Z x d W 9 0 O y w m c X V v d D s y M D E 4 J n F 1 b 3 Q 7 L C Z x d W 9 0 O z I w M T k m c X V v d D s s J n F 1 b 3 Q 7 M j A y M C Z x d W 9 0 O y w m c X V v d D s y M D I x J n F 1 b 3 Q 7 L C Z x d W 9 0 O z I w M j I m c X V v d D t d I i A v P j x F b n R y e S B U e X B l P S J G a W x s U 3 R h d H V z I i B W Y W x 1 Z T 0 i c 0 N v b X B s Z X R l I i A v P j x F b n R y e S B U e X B l P S J R d W V y e U l E I i B W Y W x 1 Z T 0 i c 2 Y x M m U z N z Q 3 L T d j Y j A t N G U x N i 0 5 N W V h L T d h Z W I y M m R l Y j E 4 N y I g L z 4 8 R W 5 0 c n k g V H l w Z T 0 i U m V s Y X R p b 2 5 z a G l w S W 5 m b 0 N v b n R h a W 5 l c i I g V m F s d W U 9 I n N 7 J n F 1 b 3 Q 7 Y 2 9 s d W 1 u Q 2 9 1 b n Q m c X V v d D s 6 M T I s J n F 1 b 3 Q 7 a 2 V 5 Q 2 9 s d W 1 u T m F t Z X M m c X V v d D s 6 W 1 0 s J n F 1 b 3 Q 7 c X V l c n l S Z W x h d G l v b n N o a X B z J n F 1 b 3 Q 7 O l t d L C Z x d W 9 0 O 2 N v b H V t b k l k Z W 5 0 a X R p Z X M m c X V v d D s 6 W y Z x d W 9 0 O 1 N l Y 3 R p b 2 4 x L 1 R y Y W R l S W 5 H b 2 9 k c y 9 T b 3 V y Y 2 U u e 3 J l c G 9 y d G V y L D B 9 J n F 1 b 3 Q 7 L C Z x d W 9 0 O 1 N l Y 3 R p b 2 4 x L 1 R y Y W R l S W 5 H b 2 9 k c y 9 T b 3 V y Y 2 U u e z I w M T I s M X 0 m c X V v d D s s J n F 1 b 3 Q 7 U 2 V j d G l v b j E v V H J h Z G V J b k d v b 2 R z L 1 N v d X J j Z S 5 7 M j A x M y w y f S Z x d W 9 0 O y w m c X V v d D t T Z W N 0 a W 9 u M S 9 U c m F k Z U l u R 2 9 v Z H M v U 2 9 1 c m N l L n s y M D E 0 L D N 9 J n F 1 b 3 Q 7 L C Z x d W 9 0 O 1 N l Y 3 R p b 2 4 x L 1 R y Y W R l S W 5 H b 2 9 k c y 9 T b 3 V y Y 2 U u e z I w M T U s N H 0 m c X V v d D s s J n F 1 b 3 Q 7 U 2 V j d G l v b j E v V H J h Z G V J b k d v b 2 R z L 1 N v d X J j Z S 5 7 M j A x N i w 1 f S Z x d W 9 0 O y w m c X V v d D t T Z W N 0 a W 9 u M S 9 U c m F k Z U l u R 2 9 v Z H M v U 2 9 1 c m N l L n s y M D E 3 L D Z 9 J n F 1 b 3 Q 7 L C Z x d W 9 0 O 1 N l Y 3 R p b 2 4 x L 1 R y Y W R l S W 5 H b 2 9 k c y 9 T b 3 V y Y 2 U u e z I w M T g s N 3 0 m c X V v d D s s J n F 1 b 3 Q 7 U 2 V j d G l v b j E v V H J h Z G V J b k d v b 2 R z L 1 N v d X J j Z S 5 7 M j A x O S w 4 f S Z x d W 9 0 O y w m c X V v d D t T Z W N 0 a W 9 u M S 9 U c m F k Z U l u R 2 9 v Z H M v U 2 9 1 c m N l L n s y M D I w L D l 9 J n F 1 b 3 Q 7 L C Z x d W 9 0 O 1 N l Y 3 R p b 2 4 x L 1 R y Y W R l S W 5 H b 2 9 k c y 9 T b 3 V y Y 2 U u e z I w M j E s M T B 9 J n F 1 b 3 Q 7 L C Z x d W 9 0 O 1 N l Y 3 R p b 2 4 x L 1 R y Y W R l S W 5 H b 2 9 k c y 9 T b 3 V y Y 2 U u e z I w M j I s M T F 9 J n F 1 b 3 Q 7 X S w m c X V v d D t D b 2 x 1 b W 5 D b 3 V u d C Z x d W 9 0 O z o x M i w m c X V v d D t L Z X l D b 2 x 1 b W 5 O Y W 1 l c y Z x d W 9 0 O z p b X S w m c X V v d D t D b 2 x 1 b W 5 J Z G V u d G l 0 a W V z J n F 1 b 3 Q 7 O l s m c X V v d D t T Z W N 0 a W 9 u M S 9 U c m F k Z U l u R 2 9 v Z H M v U 2 9 1 c m N l L n t y Z X B v c n R l c i w w f S Z x d W 9 0 O y w m c X V v d D t T Z W N 0 a W 9 u M S 9 U c m F k Z U l u R 2 9 v Z H M v U 2 9 1 c m N l L n s y M D E y L D F 9 J n F 1 b 3 Q 7 L C Z x d W 9 0 O 1 N l Y 3 R p b 2 4 x L 1 R y Y W R l S W 5 H b 2 9 k c y 9 T b 3 V y Y 2 U u e z I w M T M s M n 0 m c X V v d D s s J n F 1 b 3 Q 7 U 2 V j d G l v b j E v V H J h Z G V J b k d v b 2 R z L 1 N v d X J j Z S 5 7 M j A x N C w z f S Z x d W 9 0 O y w m c X V v d D t T Z W N 0 a W 9 u M S 9 U c m F k Z U l u R 2 9 v Z H M v U 2 9 1 c m N l L n s y M D E 1 L D R 9 J n F 1 b 3 Q 7 L C Z x d W 9 0 O 1 N l Y 3 R p b 2 4 x L 1 R y Y W R l S W 5 H b 2 9 k c y 9 T b 3 V y Y 2 U u e z I w M T Y s N X 0 m c X V v d D s s J n F 1 b 3 Q 7 U 2 V j d G l v b j E v V H J h Z G V J b k d v b 2 R z L 1 N v d X J j Z S 5 7 M j A x N y w 2 f S Z x d W 9 0 O y w m c X V v d D t T Z W N 0 a W 9 u M S 9 U c m F k Z U l u R 2 9 v Z H M v U 2 9 1 c m N l L n s y M D E 4 L D d 9 J n F 1 b 3 Q 7 L C Z x d W 9 0 O 1 N l Y 3 R p b 2 4 x L 1 R y Y W R l S W 5 H b 2 9 k c y 9 T b 3 V y Y 2 U u e z I w M T k s O H 0 m c X V v d D s s J n F 1 b 3 Q 7 U 2 V j d G l v b j E v V H J h Z G V J b k d v b 2 R z L 1 N v d X J j Z S 5 7 M j A y M C w 5 f S Z x d W 9 0 O y w m c X V v d D t T Z W N 0 a W 9 u M S 9 U c m F k Z U l u R 2 9 v Z H M v U 2 9 1 c m N l L n s y M D I x L D E w f S Z x d W 9 0 O y w m c X V v d D t T Z W N 0 a W 9 u M S 9 U c m F k Z U l u R 2 9 v Z H M v U 2 9 1 c m N l L n s y M D I y L D E x f S Z x d W 9 0 O 1 0 s J n F 1 b 3 Q 7 U m V s Y X R p b 2 5 z a G l w S W 5 m b y Z x d W 9 0 O z p b X X 0 i I C 8 + P C 9 T d G F i b G V F b n R y a W V z P j w v S X R l b T 4 8 S X R l b T 4 8 S X R l b U x v Y 2 F 0 a W 9 u P j x J d G V t V H l w Z T 5 G b 3 J t d W x h P C 9 J d G V t V H l w Z T 4 8 S X R l b V B h d G g + U 2 V j d G l v b j E v V H J h Z G V J b k d v b 2 R z L 1 N v d X J j Z T w v S X R l b V B h d G g + P C 9 J d G V t T G 9 j Y X R p b 2 4 + P F N 0 Y W J s Z U V u d H J p Z X M g L z 4 8 L 0 l 0 Z W 0 + P E l 0 Z W 0 + P E l 0 Z W 1 M b 2 N h d G l v b j 4 8 S X R l b V R 5 c G U + R m 9 y b X V s Y T w v S X R l b V R 5 c G U + P E l 0 Z W 1 Q Y X R o P l N l Y 3 R p b 2 4 x L 0 V 4 d H J h Q X N l Y W 4 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V G F y Z 2 V 0 I i B W Y W x 1 Z T 0 i c 1 R h Y m x l X 0 V 4 d H J h Q X N l Y W 4 i I C 8 + P E V u d H J 5 I F R 5 c G U 9 I k Z p b G x l Z E N v b X B s Z X R l U m V z d W x 0 V G 9 X b 3 J r c 2 h l Z X Q i I F Z h b H V l P S J s M S I g L z 4 8 R W 5 0 c n k g V H l w Z T 0 i R m l s b F N 0 Y X R 1 c y I g V m F s d W U 9 I n N D b 2 1 w b G V 0 Z S I g L z 4 8 R W 5 0 c n k g V H l w Z T 0 i R m l s b E N v b H V t b k 5 h b W V z I i B W Y W x 1 Z T 0 i c 1 s m c X V v d D t y Z X B v c n R l c i Z x d W 9 0 O y w m c X V v d D s y M D E y J n F 1 b 3 Q 7 L C Z x d W 9 0 O z I w M T M m c X V v d D s s J n F 1 b 3 Q 7 M j A x N C Z x d W 9 0 O y w m c X V v d D s y M D E 1 J n F 1 b 3 Q 7 L C Z x d W 9 0 O z I w M T Y m c X V v d D s s J n F 1 b 3 Q 7 M j A x N y Z x d W 9 0 O y w m c X V v d D s y M D E 4 J n F 1 b 3 Q 7 L C Z x d W 9 0 O z I w M T k m c X V v d D s s J n F 1 b 3 Q 7 M j A y M C Z x d W 9 0 O y w m c X V v d D s y M D I x J n F 1 b 3 Q 7 L C Z x d W 9 0 O z I w M j I m c X V v d D t d I i A v P j x F b n R y e S B U e X B l P S J G a W x s Q 2 9 s d W 1 u V H l w Z X M i I F Z h b H V l P S J z Q m d V R k J R V U Z C U V V G Q l F V R i I g L z 4 8 R W 5 0 c n k g V H l w Z T 0 i R m l s b E x h c 3 R V c G R h d G V k I i B W Y W x 1 Z T 0 i Z D I w M j M t M D U t M D l U M D c 6 N T Q 6 M j Y u N j I x N j g 1 N l o i I C 8 + P E V u d H J 5 I F R 5 c G U 9 I k Z p b G x F c n J v c k N v d W 5 0 I i B W Y W x 1 Z T 0 i b D A i I C 8 + P E V u d H J 5 I F R 5 c G U 9 I k Z p b G x F c n J v c k N v Z G U i I F Z h b H V l P S J z V W 5 r b m 9 3 b i I g L z 4 8 R W 5 0 c n k g V H l w Z T 0 i R m l s b E N v d W 5 0 I i B W Y W x 1 Z T 0 i b D E w I i A v P j x F b n R y e S B U e X B l P S J B Z G R l Z F R v R G F 0 Y U 1 v Z G V s I i B W Y W x 1 Z T 0 i b D A i I C 8 + P E V u d H J 5 I F R 5 c G U 9 I l F 1 Z X J 5 S U Q i I F Z h b H V l P S J z M T R k N z I 3 M 2 Q t Z W E 2 N S 0 0 Y W E 5 L W I 3 N 2 E t N z l i O D M z Z j Y w Z G E 5 I i A v P j x F b n R y e S B U e X B l P S J S Z W x h d G l v b n N o a X B J b m Z v Q 2 9 u d G F p b m V y I i B W Y W x 1 Z T 0 i c 3 s m c X V v d D t j b 2 x 1 b W 5 D b 3 V u d C Z x d W 9 0 O z o x M i w m c X V v d D t r Z X l D b 2 x 1 b W 5 O Y W 1 l c y Z x d W 9 0 O z p b X S w m c X V v d D t x d W V y e V J l b G F 0 a W 9 u c 2 h p c H M m c X V v d D s 6 W 1 0 s J n F 1 b 3 Q 7 Y 2 9 s d W 1 u S W R l b n R p d G l l c y Z x d W 9 0 O z p b J n F 1 b 3 Q 7 U 2 V j d G l v b j E v R X h 0 c m F B c 2 V h b i 9 T b 3 V y Y 2 U u e 3 J l c G 9 y d G V y L D B 9 J n F 1 b 3 Q 7 L C Z x d W 9 0 O 1 N l Y 3 R p b 2 4 x L 0 V 4 d H J h Q X N l Y W 4 v U 2 9 1 c m N l L n s y M D E y L D F 9 J n F 1 b 3 Q 7 L C Z x d W 9 0 O 1 N l Y 3 R p b 2 4 x L 0 V 4 d H J h Q X N l Y W 4 v U 2 9 1 c m N l L n s y M D E z L D J 9 J n F 1 b 3 Q 7 L C Z x d W 9 0 O 1 N l Y 3 R p b 2 4 x L 0 V 4 d H J h Q X N l Y W 4 v U 2 9 1 c m N l L n s y M D E 0 L D N 9 J n F 1 b 3 Q 7 L C Z x d W 9 0 O 1 N l Y 3 R p b 2 4 x L 0 V 4 d H J h Q X N l Y W 4 v U 2 9 1 c m N l L n s y M D E 1 L D R 9 J n F 1 b 3 Q 7 L C Z x d W 9 0 O 1 N l Y 3 R p b 2 4 x L 0 V 4 d H J h Q X N l Y W 4 v U 2 9 1 c m N l L n s y M D E 2 L D V 9 J n F 1 b 3 Q 7 L C Z x d W 9 0 O 1 N l Y 3 R p b 2 4 x L 0 V 4 d H J h Q X N l Y W 4 v U 2 9 1 c m N l L n s y M D E 3 L D Z 9 J n F 1 b 3 Q 7 L C Z x d W 9 0 O 1 N l Y 3 R p b 2 4 x L 0 V 4 d H J h Q X N l Y W 4 v U 2 9 1 c m N l L n s y M D E 4 L D d 9 J n F 1 b 3 Q 7 L C Z x d W 9 0 O 1 N l Y 3 R p b 2 4 x L 0 V 4 d H J h Q X N l Y W 4 v U 2 9 1 c m N l L n s y M D E 5 L D h 9 J n F 1 b 3 Q 7 L C Z x d W 9 0 O 1 N l Y 3 R p b 2 4 x L 0 V 4 d H J h Q X N l Y W 4 v U 2 9 1 c m N l L n s y M D I w L D l 9 J n F 1 b 3 Q 7 L C Z x d W 9 0 O 1 N l Y 3 R p b 2 4 x L 0 V 4 d H J h Q X N l Y W 4 v U 2 9 1 c m N l L n s y M D I x L D E w f S Z x d W 9 0 O y w m c X V v d D t T Z W N 0 a W 9 u M S 9 F e H R y Y U F z Z W F u L 1 N v d X J j Z S 5 7 M j A y M i w x M X 0 m c X V v d D t d L C Z x d W 9 0 O 0 N v b H V t b k N v d W 5 0 J n F 1 b 3 Q 7 O j E y L C Z x d W 9 0 O 0 t l e U N v b H V t b k 5 h b W V z J n F 1 b 3 Q 7 O l t d L C Z x d W 9 0 O 0 N v b H V t b k l k Z W 5 0 a X R p Z X M m c X V v d D s 6 W y Z x d W 9 0 O 1 N l Y 3 R p b 2 4 x L 0 V 4 d H J h Q X N l Y W 4 v U 2 9 1 c m N l L n t y Z X B v c n R l c i w w f S Z x d W 9 0 O y w m c X V v d D t T Z W N 0 a W 9 u M S 9 F e H R y Y U F z Z W F u L 1 N v d X J j Z S 5 7 M j A x M i w x f S Z x d W 9 0 O y w m c X V v d D t T Z W N 0 a W 9 u M S 9 F e H R y Y U F z Z W F u L 1 N v d X J j Z S 5 7 M j A x M y w y f S Z x d W 9 0 O y w m c X V v d D t T Z W N 0 a W 9 u M S 9 F e H R y Y U F z Z W F u L 1 N v d X J j Z S 5 7 M j A x N C w z f S Z x d W 9 0 O y w m c X V v d D t T Z W N 0 a W 9 u M S 9 F e H R y Y U F z Z W F u L 1 N v d X J j Z S 5 7 M j A x N S w 0 f S Z x d W 9 0 O y w m c X V v d D t T Z W N 0 a W 9 u M S 9 F e H R y Y U F z Z W F u L 1 N v d X J j Z S 5 7 M j A x N i w 1 f S Z x d W 9 0 O y w m c X V v d D t T Z W N 0 a W 9 u M S 9 F e H R y Y U F z Z W F u L 1 N v d X J j Z S 5 7 M j A x N y w 2 f S Z x d W 9 0 O y w m c X V v d D t T Z W N 0 a W 9 u M S 9 F e H R y Y U F z Z W F u L 1 N v d X J j Z S 5 7 M j A x O C w 3 f S Z x d W 9 0 O y w m c X V v d D t T Z W N 0 a W 9 u M S 9 F e H R y Y U F z Z W F u L 1 N v d X J j Z S 5 7 M j A x O S w 4 f S Z x d W 9 0 O y w m c X V v d D t T Z W N 0 a W 9 u M S 9 F e H R y Y U F z Z W F u L 1 N v d X J j Z S 5 7 M j A y M C w 5 f S Z x d W 9 0 O y w m c X V v d D t T Z W N 0 a W 9 u M S 9 F e H R y Y U F z Z W F u L 1 N v d X J j Z S 5 7 M j A y M S w x M H 0 m c X V v d D s s J n F 1 b 3 Q 7 U 2 V j d G l v b j E v R X h 0 c m F B c 2 V h b i 9 T b 3 V y Y 2 U u e z I w M j I s M T F 9 J n F 1 b 3 Q 7 X S w m c X V v d D t S Z W x h d G l v b n N o a X B J b m Z v J n F 1 b 3 Q 7 O l t d f S I g L z 4 8 L 1 N 0 Y W J s Z U V u d H J p Z X M + P C 9 J d G V t P j x J d G V t P j x J d G V t T G 9 j Y X R p b 2 4 + P E l 0 Z W 1 U e X B l P k Z v c m 1 1 b G E 8 L 0 l 0 Z W 1 U e X B l P j x J d G V t U G F 0 a D 5 T Z W N 0 a W 9 u M S 9 F e H R y Y U F z Z W F u L 1 N v d X J j Z T w v S X R l b V B h d G g + P C 9 J d G V t T G 9 j Y X R p b 2 4 + P F N 0 Y W J s Z U V u d H J p Z X M g L z 4 8 L 0 l 0 Z W 0 + P E l 0 Z W 0 + P E l 0 Z W 1 M b 2 N h d G l v b j 4 8 S X R l b V R 5 c G U + R m 9 y b X V s Y T w v S X R l b V R 5 c G U + P E l 0 Z W 1 Q Y X R o P l N l Y 3 R p b 2 4 x L 0 l u d H J h Q X N l Y W 4 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V G F i b G V f S W 5 0 c m F B c 2 V h b i I g L z 4 8 R W 5 0 c n k g V H l w Z T 0 i R m l s b G V k Q 2 9 t c G x l d G V S Z X N 1 b H R U b 1 d v c m t z a G V l d C I g V m F s d W U 9 I m w x I i A v P j x F b n R y e S B U e X B l P S J G a W x s U 3 R h d H V z I i B W Y W x 1 Z T 0 i c 0 N v b X B s Z X R l I i A v P j x F b n R y e S B U e X B l P S J G a W x s Q 2 9 s d W 1 u T m F t Z X M i I F Z h b H V l P S J z W y Z x d W 9 0 O 3 J l c G 9 y d G V y J n F 1 b 3 Q 7 L C Z x d W 9 0 O z I w M T I m c X V v d D s s J n F 1 b 3 Q 7 M j A x M y Z x d W 9 0 O y w m c X V v d D s y M D E 0 J n F 1 b 3 Q 7 L C Z x d W 9 0 O z I w M T U m c X V v d D s s J n F 1 b 3 Q 7 M j A x N i Z x d W 9 0 O y w m c X V v d D s y M D E 3 J n F 1 b 3 Q 7 L C Z x d W 9 0 O z I w M T g m c X V v d D s s J n F 1 b 3 Q 7 M j A x O S Z x d W 9 0 O y w m c X V v d D s y M D I w J n F 1 b 3 Q 7 L C Z x d W 9 0 O z I w M j E m c X V v d D s s J n F 1 b 3 Q 7 M j A y M i Z x d W 9 0 O 1 0 i I C 8 + P E V u d H J 5 I F R 5 c G U 9 I k Z p b G x D b 2 x 1 b W 5 U e X B l c y I g V m F s d W U 9 I n N C Z 1 V G Q l F V R k J R V U Z C U V V G I i A v P j x F b n R y e S B U e X B l P S J G a W x s T G F z d F V w Z G F 0 Z W Q i I F Z h b H V l P S J k M j A y M y 0 w N S 0 w O V Q w N z o 0 O T o x M y 4 3 O T Y w O D g z W i I g L z 4 8 R W 5 0 c n k g V H l w Z T 0 i R m l s b E V y c m 9 y Q 2 9 1 b n Q i I F Z h b H V l P S J s M C I g L z 4 8 R W 5 0 c n k g V H l w Z T 0 i R m l s b E V y c m 9 y Q 2 9 k Z S I g V m F s d W U 9 I n N V b m t u b 3 d u I i A v P j x F b n R y e S B U e X B l P S J G a W x s Q 2 9 1 b n Q i I F Z h b H V l P S J s M T A i I C 8 + P E V u d H J 5 I F R 5 c G U 9 I k F k Z G V k V G 9 E Y X R h T W 9 k Z W w i I F Z h b H V l P S J s M C I g L z 4 8 R W 5 0 c n k g V H l w Z T 0 i U X V l c n l J R C I g V m F s d W U 9 I n M x Y j J l M j A w Y S 1 k O D g y L T R l N j I t Y m E 3 Y S 1 j N j h i M j k 0 N G J h O D M i I C 8 + P E V u d H J 5 I F R 5 c G U 9 I l J l b G F 0 a W 9 u c 2 h p c E l u Z m 9 D b 2 5 0 Y W l u Z X I i I F Z h b H V l P S J z e y Z x d W 9 0 O 2 N v b H V t b k N v d W 5 0 J n F 1 b 3 Q 7 O j E y L C Z x d W 9 0 O 2 t l e U N v b H V t b k 5 h b W V z J n F 1 b 3 Q 7 O l t d L C Z x d W 9 0 O 3 F 1 Z X J 5 U m V s Y X R p b 2 5 z a G l w c y Z x d W 9 0 O z p b X S w m c X V v d D t j b 2 x 1 b W 5 J Z G V u d G l 0 a W V z J n F 1 b 3 Q 7 O l s m c X V v d D t T Z W N 0 a W 9 u M S 9 J b n R y Y U F z Z W F u L 1 N v d X J j Z S 5 7 c m V w b 3 J 0 Z X I s M H 0 m c X V v d D s s J n F 1 b 3 Q 7 U 2 V j d G l v b j E v S W 5 0 c m F B c 2 V h b i 9 T b 3 V y Y 2 U u e z I w M T I s M X 0 m c X V v d D s s J n F 1 b 3 Q 7 U 2 V j d G l v b j E v S W 5 0 c m F B c 2 V h b i 9 T b 3 V y Y 2 U u e z I w M T M s M n 0 m c X V v d D s s J n F 1 b 3 Q 7 U 2 V j d G l v b j E v S W 5 0 c m F B c 2 V h b i 9 T b 3 V y Y 2 U u e z I w M T Q s M 3 0 m c X V v d D s s J n F 1 b 3 Q 7 U 2 V j d G l v b j E v S W 5 0 c m F B c 2 V h b i 9 T b 3 V y Y 2 U u e z I w M T U s N H 0 m c X V v d D s s J n F 1 b 3 Q 7 U 2 V j d G l v b j E v S W 5 0 c m F B c 2 V h b i 9 T b 3 V y Y 2 U u e z I w M T Y s N X 0 m c X V v d D s s J n F 1 b 3 Q 7 U 2 V j d G l v b j E v S W 5 0 c m F B c 2 V h b i 9 T b 3 V y Y 2 U u e z I w M T c s N n 0 m c X V v d D s s J n F 1 b 3 Q 7 U 2 V j d G l v b j E v S W 5 0 c m F B c 2 V h b i 9 T b 3 V y Y 2 U u e z I w M T g s N 3 0 m c X V v d D s s J n F 1 b 3 Q 7 U 2 V j d G l v b j E v S W 5 0 c m F B c 2 V h b i 9 T b 3 V y Y 2 U u e z I w M T k s O H 0 m c X V v d D s s J n F 1 b 3 Q 7 U 2 V j d G l v b j E v S W 5 0 c m F B c 2 V h b i 9 T b 3 V y Y 2 U u e z I w M j A s O X 0 m c X V v d D s s J n F 1 b 3 Q 7 U 2 V j d G l v b j E v S W 5 0 c m F B c 2 V h b i 9 T b 3 V y Y 2 U u e z I w M j E s M T B 9 J n F 1 b 3 Q 7 L C Z x d W 9 0 O 1 N l Y 3 R p b 2 4 x L 0 l u d H J h Q X N l Y W 4 v U 2 9 1 c m N l L n s y M D I y L D E x f S Z x d W 9 0 O 1 0 s J n F 1 b 3 Q 7 Q 2 9 s d W 1 u Q 2 9 1 b n Q m c X V v d D s 6 M T I s J n F 1 b 3 Q 7 S 2 V 5 Q 2 9 s d W 1 u T m F t Z X M m c X V v d D s 6 W 1 0 s J n F 1 b 3 Q 7 Q 2 9 s d W 1 u S W R l b n R p d G l l c y Z x d W 9 0 O z p b J n F 1 b 3 Q 7 U 2 V j d G l v b j E v S W 5 0 c m F B c 2 V h b i 9 T b 3 V y Y 2 U u e 3 J l c G 9 y d G V y L D B 9 J n F 1 b 3 Q 7 L C Z x d W 9 0 O 1 N l Y 3 R p b 2 4 x L 0 l u d H J h Q X N l Y W 4 v U 2 9 1 c m N l L n s y M D E y L D F 9 J n F 1 b 3 Q 7 L C Z x d W 9 0 O 1 N l Y 3 R p b 2 4 x L 0 l u d H J h Q X N l Y W 4 v U 2 9 1 c m N l L n s y M D E z L D J 9 J n F 1 b 3 Q 7 L C Z x d W 9 0 O 1 N l Y 3 R p b 2 4 x L 0 l u d H J h Q X N l Y W 4 v U 2 9 1 c m N l L n s y M D E 0 L D N 9 J n F 1 b 3 Q 7 L C Z x d W 9 0 O 1 N l Y 3 R p b 2 4 x L 0 l u d H J h Q X N l Y W 4 v U 2 9 1 c m N l L n s y M D E 1 L D R 9 J n F 1 b 3 Q 7 L C Z x d W 9 0 O 1 N l Y 3 R p b 2 4 x L 0 l u d H J h Q X N l Y W 4 v U 2 9 1 c m N l L n s y M D E 2 L D V 9 J n F 1 b 3 Q 7 L C Z x d W 9 0 O 1 N l Y 3 R p b 2 4 x L 0 l u d H J h Q X N l Y W 4 v U 2 9 1 c m N l L n s y M D E 3 L D Z 9 J n F 1 b 3 Q 7 L C Z x d W 9 0 O 1 N l Y 3 R p b 2 4 x L 0 l u d H J h Q X N l Y W 4 v U 2 9 1 c m N l L n s y M D E 4 L D d 9 J n F 1 b 3 Q 7 L C Z x d W 9 0 O 1 N l Y 3 R p b 2 4 x L 0 l u d H J h Q X N l Y W 4 v U 2 9 1 c m N l L n s y M D E 5 L D h 9 J n F 1 b 3 Q 7 L C Z x d W 9 0 O 1 N l Y 3 R p b 2 4 x L 0 l u d H J h Q X N l Y W 4 v U 2 9 1 c m N l L n s y M D I w L D l 9 J n F 1 b 3 Q 7 L C Z x d W 9 0 O 1 N l Y 3 R p b 2 4 x L 0 l u d H J h Q X N l Y W 4 v U 2 9 1 c m N l L n s y M D I x L D E w f S Z x d W 9 0 O y w m c X V v d D t T Z W N 0 a W 9 u M S 9 J b n R y Y U F z Z W F u L 1 N v d X J j Z S 5 7 M j A y M i w x M X 0 m c X V v d D t d L C Z x d W 9 0 O 1 J l b G F 0 a W 9 u c 2 h p c E l u Z m 8 m c X V v d D s 6 W 1 1 9 I i A v P j w v U 3 R h Y m x l R W 5 0 c m l l c z 4 8 L 0 l 0 Z W 0 + P E l 0 Z W 0 + P E l 0 Z W 1 M b 2 N h d G l v b j 4 8 S X R l b V R 5 c G U + R m 9 y b X V s Y T w v S X R l b V R 5 c G U + P E l 0 Z W 1 Q Y X R o P l N l Y 3 R p b 2 4 x L 0 l u d H J h Q X N l Y W 4 v U 2 9 1 c m N l P C 9 J d G V t U G F 0 a D 4 8 L 0 l 0 Z W 1 M b 2 N h d G l v b j 4 8 U 3 R h Y m x l R W 5 0 c m l l c y A v P j w v S X R l b T 4 8 S X R l b T 4 8 S X R l b U x v Y 2 F 0 a W 9 u P j x J d G V t V H l w Z T 5 G b 3 J t d W x h P C 9 J d G V t V H l w Z T 4 8 S X R l b V B h d G g + U 2 V j d G l v b j E v R X h w b 3 J 0 R 2 9 v Z H 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V G F i b G V f R X h w b 3 J 0 R 2 9 v Z H M i I C 8 + P E V u d H J 5 I F R 5 c G U 9 I k Z p b G x l Z E N v b X B s Z X R l U m V z d W x 0 V G 9 X b 3 J r c 2 h l Z X Q i I F Z h b H V l P S J s M S I g L z 4 8 R W 5 0 c n k g V H l w Z T 0 i R m l s b F N 0 Y X R 1 c y I g V m F s d W U 9 I n N D b 2 1 w b G V 0 Z S I g L z 4 8 R W 5 0 c n k g V H l w Z T 0 i R m l s b E N v b H V t b k 5 h b W V z I i B W Y W x 1 Z T 0 i c 1 s m c X V v d D t y Z X B v c n R l c i Z x d W 9 0 O y w m c X V v d D s y M D E y J n F 1 b 3 Q 7 L C Z x d W 9 0 O z I w M T M m c X V v d D s s J n F 1 b 3 Q 7 M j A x N C Z x d W 9 0 O y w m c X V v d D s y M D E 1 J n F 1 b 3 Q 7 L C Z x d W 9 0 O z I w M T Y m c X V v d D s s J n F 1 b 3 Q 7 M j A x N y Z x d W 9 0 O y w m c X V v d D s y M D E 4 J n F 1 b 3 Q 7 L C Z x d W 9 0 O z I w M T k m c X V v d D s s J n F 1 b 3 Q 7 M j A y M C Z x d W 9 0 O y w m c X V v d D s y M D I x J n F 1 b 3 Q 7 L C Z x d W 9 0 O z I w M j I m c X V v d D t d I i A v P j x F b n R y e S B U e X B l P S J G a W x s Q 2 9 s d W 1 u V H l w Z X M i I F Z h b H V l P S J z Q m d V R k J R V U Z C U V V G Q l F V R i I g L z 4 8 R W 5 0 c n k g V H l w Z T 0 i R m l s b E x h c 3 R V c G R h d G V k I i B W Y W x 1 Z T 0 i Z D I w M j M t M D U t M D l U M D c 6 N D k 6 M D c u N T Y 5 M D g 4 M 1 o i I C 8 + P E V u d H J 5 I F R 5 c G U 9 I k Z p b G x F c n J v c k N v d W 5 0 I i B W Y W x 1 Z T 0 i b D A i I C 8 + P E V u d H J 5 I F R 5 c G U 9 I k Z p b G x F c n J v c k N v Z G U i I F Z h b H V l P S J z V W 5 r b m 9 3 b i I g L z 4 8 R W 5 0 c n k g V H l w Z T 0 i R m l s b E N v d W 5 0 I i B W Y W x 1 Z T 0 i b D E w I i A v P j x F b n R y e S B U e X B l P S J B Z G R l Z F R v R G F 0 Y U 1 v Z G V s I i B W Y W x 1 Z T 0 i b D A i I C 8 + P E V u d H J 5 I F R 5 c G U 9 I l F 1 Z X J 5 S U Q i I F Z h b H V l P S J z Z G U 1 M 2 U 0 M z E t Z T h h Z i 0 0 M W Q 3 L T k 2 Z j Y t Z m N k M T J k O G U 3 Y j F l I i A v P j x F b n R y e S B U e X B l P S J S Z W x h d G l v b n N o a X B J b m Z v Q 2 9 u d G F p b m V y I i B W Y W x 1 Z T 0 i c 3 s m c X V v d D t j b 2 x 1 b W 5 D b 3 V u d C Z x d W 9 0 O z o x M i w m c X V v d D t r Z X l D b 2 x 1 b W 5 O Y W 1 l c y Z x d W 9 0 O z p b X S w m c X V v d D t x d W V y e V J l b G F 0 a W 9 u c 2 h p c H M m c X V v d D s 6 W 1 0 s J n F 1 b 3 Q 7 Y 2 9 s d W 1 u S W R l b n R p d G l l c y Z x d W 9 0 O z p b J n F 1 b 3 Q 7 U 2 V j d G l v b j E v R X h w b 3 J 0 R 2 9 v Z H M v U 2 9 1 c m N l L n t y Z X B v c n R l c i w w f S Z x d W 9 0 O y w m c X V v d D t T Z W N 0 a W 9 u M S 9 F e H B v c n R H b 2 9 k c y 9 T b 3 V y Y 2 U u e z I w M T I s M X 0 m c X V v d D s s J n F 1 b 3 Q 7 U 2 V j d G l v b j E v R X h w b 3 J 0 R 2 9 v Z H M v U 2 9 1 c m N l L n s y M D E z L D J 9 J n F 1 b 3 Q 7 L C Z x d W 9 0 O 1 N l Y 3 R p b 2 4 x L 0 V 4 c G 9 y d E d v b 2 R z L 1 N v d X J j Z S 5 7 M j A x N C w z f S Z x d W 9 0 O y w m c X V v d D t T Z W N 0 a W 9 u M S 9 F e H B v c n R H b 2 9 k c y 9 T b 3 V y Y 2 U u e z I w M T U s N H 0 m c X V v d D s s J n F 1 b 3 Q 7 U 2 V j d G l v b j E v R X h w b 3 J 0 R 2 9 v Z H M v U 2 9 1 c m N l L n s y M D E 2 L D V 9 J n F 1 b 3 Q 7 L C Z x d W 9 0 O 1 N l Y 3 R p b 2 4 x L 0 V 4 c G 9 y d E d v b 2 R z L 1 N v d X J j Z S 5 7 M j A x N y w 2 f S Z x d W 9 0 O y w m c X V v d D t T Z W N 0 a W 9 u M S 9 F e H B v c n R H b 2 9 k c y 9 T b 3 V y Y 2 U u e z I w M T g s N 3 0 m c X V v d D s s J n F 1 b 3 Q 7 U 2 V j d G l v b j E v R X h w b 3 J 0 R 2 9 v Z H M v U 2 9 1 c m N l L n s y M D E 5 L D h 9 J n F 1 b 3 Q 7 L C Z x d W 9 0 O 1 N l Y 3 R p b 2 4 x L 0 V 4 c G 9 y d E d v b 2 R z L 1 N v d X J j Z S 5 7 M j A y M C w 5 f S Z x d W 9 0 O y w m c X V v d D t T Z W N 0 a W 9 u M S 9 F e H B v c n R H b 2 9 k c y 9 T b 3 V y Y 2 U u e z I w M j E s M T B 9 J n F 1 b 3 Q 7 L C Z x d W 9 0 O 1 N l Y 3 R p b 2 4 x L 0 V 4 c G 9 y d E d v b 2 R z L 1 N v d X J j Z S 5 7 M j A y M i w x M X 0 m c X V v d D t d L C Z x d W 9 0 O 0 N v b H V t b k N v d W 5 0 J n F 1 b 3 Q 7 O j E y L C Z x d W 9 0 O 0 t l e U N v b H V t b k 5 h b W V z J n F 1 b 3 Q 7 O l t d L C Z x d W 9 0 O 0 N v b H V t b k l k Z W 5 0 a X R p Z X M m c X V v d D s 6 W y Z x d W 9 0 O 1 N l Y 3 R p b 2 4 x L 0 V 4 c G 9 y d E d v b 2 R z L 1 N v d X J j Z S 5 7 c m V w b 3 J 0 Z X I s M H 0 m c X V v d D s s J n F 1 b 3 Q 7 U 2 V j d G l v b j E v R X h w b 3 J 0 R 2 9 v Z H M v U 2 9 1 c m N l L n s y M D E y L D F 9 J n F 1 b 3 Q 7 L C Z x d W 9 0 O 1 N l Y 3 R p b 2 4 x L 0 V 4 c G 9 y d E d v b 2 R z L 1 N v d X J j Z S 5 7 M j A x M y w y f S Z x d W 9 0 O y w m c X V v d D t T Z W N 0 a W 9 u M S 9 F e H B v c n R H b 2 9 k c y 9 T b 3 V y Y 2 U u e z I w M T Q s M 3 0 m c X V v d D s s J n F 1 b 3 Q 7 U 2 V j d G l v b j E v R X h w b 3 J 0 R 2 9 v Z H M v U 2 9 1 c m N l L n s y M D E 1 L D R 9 J n F 1 b 3 Q 7 L C Z x d W 9 0 O 1 N l Y 3 R p b 2 4 x L 0 V 4 c G 9 y d E d v b 2 R z L 1 N v d X J j Z S 5 7 M j A x N i w 1 f S Z x d W 9 0 O y w m c X V v d D t T Z W N 0 a W 9 u M S 9 F e H B v c n R H b 2 9 k c y 9 T b 3 V y Y 2 U u e z I w M T c s N n 0 m c X V v d D s s J n F 1 b 3 Q 7 U 2 V j d G l v b j E v R X h w b 3 J 0 R 2 9 v Z H M v U 2 9 1 c m N l L n s y M D E 4 L D d 9 J n F 1 b 3 Q 7 L C Z x d W 9 0 O 1 N l Y 3 R p b 2 4 x L 0 V 4 c G 9 y d E d v b 2 R z L 1 N v d X J j Z S 5 7 M j A x O S w 4 f S Z x d W 9 0 O y w m c X V v d D t T Z W N 0 a W 9 u M S 9 F e H B v c n R H b 2 9 k c y 9 T b 3 V y Y 2 U u e z I w M j A s O X 0 m c X V v d D s s J n F 1 b 3 Q 7 U 2 V j d G l v b j E v R X h w b 3 J 0 R 2 9 v Z H M v U 2 9 1 c m N l L n s y M D I x L D E w f S Z x d W 9 0 O y w m c X V v d D t T Z W N 0 a W 9 u M S 9 F e H B v c n R H b 2 9 k c y 9 T b 3 V y Y 2 U u e z I w M j I s M T F 9 J n F 1 b 3 Q 7 X S w m c X V v d D t S Z W x h d G l v b n N o a X B J b m Z v J n F 1 b 3 Q 7 O l t d f S I g L z 4 8 L 1 N 0 Y W J s Z U V u d H J p Z X M + P C 9 J d G V t P j x J d G V t P j x J d G V t T G 9 j Y X R p b 2 4 + P E l 0 Z W 1 U e X B l P k Z v c m 1 1 b G E 8 L 0 l 0 Z W 1 U e X B l P j x J d G V t U G F 0 a D 5 T Z W N 0 a W 9 u M S 9 F e H B v c n R H b 2 9 k c y 9 T b 3 V y Y 2 U 8 L 0 l 0 Z W 1 Q Y X R o P j w v S X R l b U x v Y 2 F 0 a W 9 u P j x T d G F i b G V F b n R y a W V z I C 8 + P C 9 J d G V t P j x J d G V t P j x J d G V t T G 9 j Y X R p b 2 4 + P E l 0 Z W 1 U e X B l P k Z v c m 1 1 b G E 8 L 0 l 0 Z W 1 U e X B l P j x J d G V t U G F 0 a D 5 T Z W N 0 a W 9 u M S 9 J b X B v c n R H b 2 9 k 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U Y W J s Z V 9 J b X B v c n R H b 2 9 k c y I g L z 4 8 R W 5 0 c n k g V H l w Z T 0 i R m l s b G V k Q 2 9 t c G x l d G V S Z X N 1 b H R U b 1 d v c m t z a G V l d C I g V m F s d W U 9 I m w x I i A v P j x F b n R y e S B U e X B l P S J G a W x s U 3 R h d H V z I i B W Y W x 1 Z T 0 i c 0 N v b X B s Z X R l I i A v P j x F b n R y e S B U e X B l P S J G a W x s Q 2 9 s d W 1 u T m F t Z X M i I F Z h b H V l P S J z W y Z x d W 9 0 O 3 J l c G 9 y d G V y J n F 1 b 3 Q 7 L C Z x d W 9 0 O z I w M T I m c X V v d D s s J n F 1 b 3 Q 7 M j A x M y Z x d W 9 0 O y w m c X V v d D s y M D E 0 J n F 1 b 3 Q 7 L C Z x d W 9 0 O z I w M T U m c X V v d D s s J n F 1 b 3 Q 7 M j A x N i Z x d W 9 0 O y w m c X V v d D s y M D E 3 J n F 1 b 3 Q 7 L C Z x d W 9 0 O z I w M T g m c X V v d D s s J n F 1 b 3 Q 7 M j A x O S Z x d W 9 0 O y w m c X V v d D s y M D I w J n F 1 b 3 Q 7 L C Z x d W 9 0 O z I w M j E m c X V v d D s s J n F 1 b 3 Q 7 M j A y M i Z x d W 9 0 O 1 0 i I C 8 + P E V u d H J 5 I F R 5 c G U 9 I k Z p b G x D b 2 x 1 b W 5 U e X B l c y I g V m F s d W U 9 I n N C Z 1 V G Q l F V R k J R V U Z C U V V G I i A v P j x F b n R y e S B U e X B l P S J G a W x s T G F z d F V w Z G F 0 Z W Q i I F Z h b H V l P S J k M j A y M y 0 w N S 0 w O V Q w N z o 0 O T o x M y 4 3 N z k w N T g 2 W i I g L z 4 8 R W 5 0 c n k g V H l w Z T 0 i R m l s b E V y c m 9 y Q 2 9 1 b n Q i I F Z h b H V l P S J s M C I g L z 4 8 R W 5 0 c n k g V H l w Z T 0 i R m l s b E V y c m 9 y Q 2 9 k Z S I g V m F s d W U 9 I n N V b m t u b 3 d u I i A v P j x F b n R y e S B U e X B l P S J G a W x s Q 2 9 1 b n Q i I F Z h b H V l P S J s M T A i I C 8 + P E V u d H J 5 I F R 5 c G U 9 I k F k Z G V k V G 9 E Y X R h T W 9 k Z W w i I F Z h b H V l P S J s M C I g L z 4 8 R W 5 0 c n k g V H l w Z T 0 i U X V l c n l J R C I g V m F s d W U 9 I n N h N T Q w M j E 4 N S 0 4 O D Y z L T Q 5 Y m U t O D Z i Y y 1 j Z j Y 3 M m J j N z A w N m Y i I C 8 + P E V u d H J 5 I F R 5 c G U 9 I l J l b G F 0 a W 9 u c 2 h p c E l u Z m 9 D b 2 5 0 Y W l u Z X I i I F Z h b H V l P S J z e y Z x d W 9 0 O 2 N v b H V t b k N v d W 5 0 J n F 1 b 3 Q 7 O j E y L C Z x d W 9 0 O 2 t l e U N v b H V t b k 5 h b W V z J n F 1 b 3 Q 7 O l t d L C Z x d W 9 0 O 3 F 1 Z X J 5 U m V s Y X R p b 2 5 z a G l w c y Z x d W 9 0 O z p b X S w m c X V v d D t j b 2 x 1 b W 5 J Z G V u d G l 0 a W V z J n F 1 b 3 Q 7 O l s m c X V v d D t T Z W N 0 a W 9 u M S 9 J b X B v c n R H b 2 9 k c y 9 T b 3 V y Y 2 U u e 3 J l c G 9 y d G V y L D B 9 J n F 1 b 3 Q 7 L C Z x d W 9 0 O 1 N l Y 3 R p b 2 4 x L 0 l t c G 9 y d E d v b 2 R z L 1 N v d X J j Z S 5 7 M j A x M i w x f S Z x d W 9 0 O y w m c X V v d D t T Z W N 0 a W 9 u M S 9 J b X B v c n R H b 2 9 k c y 9 T b 3 V y Y 2 U u e z I w M T M s M n 0 m c X V v d D s s J n F 1 b 3 Q 7 U 2 V j d G l v b j E v S W 1 w b 3 J 0 R 2 9 v Z H M v U 2 9 1 c m N l L n s y M D E 0 L D N 9 J n F 1 b 3 Q 7 L C Z x d W 9 0 O 1 N l Y 3 R p b 2 4 x L 0 l t c G 9 y d E d v b 2 R z L 1 N v d X J j Z S 5 7 M j A x N S w 0 f S Z x d W 9 0 O y w m c X V v d D t T Z W N 0 a W 9 u M S 9 J b X B v c n R H b 2 9 k c y 9 T b 3 V y Y 2 U u e z I w M T Y s N X 0 m c X V v d D s s J n F 1 b 3 Q 7 U 2 V j d G l v b j E v S W 1 w b 3 J 0 R 2 9 v Z H M v U 2 9 1 c m N l L n s y M D E 3 L D Z 9 J n F 1 b 3 Q 7 L C Z x d W 9 0 O 1 N l Y 3 R p b 2 4 x L 0 l t c G 9 y d E d v b 2 R z L 1 N v d X J j Z S 5 7 M j A x O C w 3 f S Z x d W 9 0 O y w m c X V v d D t T Z W N 0 a W 9 u M S 9 J b X B v c n R H b 2 9 k c y 9 T b 3 V y Y 2 U u e z I w M T k s O H 0 m c X V v d D s s J n F 1 b 3 Q 7 U 2 V j d G l v b j E v S W 1 w b 3 J 0 R 2 9 v Z H M v U 2 9 1 c m N l L n s y M D I w L D l 9 J n F 1 b 3 Q 7 L C Z x d W 9 0 O 1 N l Y 3 R p b 2 4 x L 0 l t c G 9 y d E d v b 2 R z L 1 N v d X J j Z S 5 7 M j A y M S w x M H 0 m c X V v d D s s J n F 1 b 3 Q 7 U 2 V j d G l v b j E v S W 1 w b 3 J 0 R 2 9 v Z H M v U 2 9 1 c m N l L n s y M D I y L D E x f S Z x d W 9 0 O 1 0 s J n F 1 b 3 Q 7 Q 2 9 s d W 1 u Q 2 9 1 b n Q m c X V v d D s 6 M T I s J n F 1 b 3 Q 7 S 2 V 5 Q 2 9 s d W 1 u T m F t Z X M m c X V v d D s 6 W 1 0 s J n F 1 b 3 Q 7 Q 2 9 s d W 1 u S W R l b n R p d G l l c y Z x d W 9 0 O z p b J n F 1 b 3 Q 7 U 2 V j d G l v b j E v S W 1 w b 3 J 0 R 2 9 v Z H M v U 2 9 1 c m N l L n t y Z X B v c n R l c i w w f S Z x d W 9 0 O y w m c X V v d D t T Z W N 0 a W 9 u M S 9 J b X B v c n R H b 2 9 k c y 9 T b 3 V y Y 2 U u e z I w M T I s M X 0 m c X V v d D s s J n F 1 b 3 Q 7 U 2 V j d G l v b j E v S W 1 w b 3 J 0 R 2 9 v Z H M v U 2 9 1 c m N l L n s y M D E z L D J 9 J n F 1 b 3 Q 7 L C Z x d W 9 0 O 1 N l Y 3 R p b 2 4 x L 0 l t c G 9 y d E d v b 2 R z L 1 N v d X J j Z S 5 7 M j A x N C w z f S Z x d W 9 0 O y w m c X V v d D t T Z W N 0 a W 9 u M S 9 J b X B v c n R H b 2 9 k c y 9 T b 3 V y Y 2 U u e z I w M T U s N H 0 m c X V v d D s s J n F 1 b 3 Q 7 U 2 V j d G l v b j E v S W 1 w b 3 J 0 R 2 9 v Z H M v U 2 9 1 c m N l L n s y M D E 2 L D V 9 J n F 1 b 3 Q 7 L C Z x d W 9 0 O 1 N l Y 3 R p b 2 4 x L 0 l t c G 9 y d E d v b 2 R z L 1 N v d X J j Z S 5 7 M j A x N y w 2 f S Z x d W 9 0 O y w m c X V v d D t T Z W N 0 a W 9 u M S 9 J b X B v c n R H b 2 9 k c y 9 T b 3 V y Y 2 U u e z I w M T g s N 3 0 m c X V v d D s s J n F 1 b 3 Q 7 U 2 V j d G l v b j E v S W 1 w b 3 J 0 R 2 9 v Z H M v U 2 9 1 c m N l L n s y M D E 5 L D h 9 J n F 1 b 3 Q 7 L C Z x d W 9 0 O 1 N l Y 3 R p b 2 4 x L 0 l t c G 9 y d E d v b 2 R z L 1 N v d X J j Z S 5 7 M j A y M C w 5 f S Z x d W 9 0 O y w m c X V v d D t T Z W N 0 a W 9 u M S 9 J b X B v c n R H b 2 9 k c y 9 T b 3 V y Y 2 U u e z I w M j E s M T B 9 J n F 1 b 3 Q 7 L C Z x d W 9 0 O 1 N l Y 3 R p b 2 4 x L 0 l t c G 9 y d E d v b 2 R z L 1 N v d X J j Z S 5 7 M j A y M i w x M X 0 m c X V v d D t d L C Z x d W 9 0 O 1 J l b G F 0 a W 9 u c 2 h p c E l u Z m 8 m c X V v d D s 6 W 1 1 9 I i A v P j w v U 3 R h Y m x l R W 5 0 c m l l c z 4 8 L 0 l 0 Z W 0 + P E l 0 Z W 0 + P E l 0 Z W 1 M b 2 N h d G l v b j 4 8 S X R l b V R 5 c G U + R m 9 y b X V s Y T w v S X R l b V R 5 c G U + P E l 0 Z W 1 Q Y X R o P l N l Y 3 R p b 2 4 x L 0 l t c G 9 y d E d v b 2 R z L 1 N v d X J j Z T w v S X R l b V B h d G g + P C 9 J d G V t T G 9 j Y X R p b 2 4 + P F N 0 Y W J s Z U V u d H J p Z X M g L z 4 8 L 0 l 0 Z W 0 + P E l 0 Z W 0 + P E l 0 Z W 1 M b 2 N h d G l v b j 4 8 S X R l b V R 5 c G U + R m 9 y b X V s Y T w v S X R l b V R 5 c G U + P E l 0 Z W 1 Q Y X R o P l N l Y 3 R p b 2 4 x L 0 V 4 c G 9 y d E V 4 d H J h Q X N l Y W 4 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V G F i b G V f R X h w b 3 J 0 R X h 0 c m F B c 2 V h b i I g L z 4 8 R W 5 0 c n k g V H l w Z T 0 i R m l s b G V k Q 2 9 t c G x l d G V S Z X N 1 b H R U b 1 d v c m t z a G V l d C I g V m F s d W U 9 I m w x I i A v P j x F b n R y e S B U e X B l P S J G a W x s U 3 R h d H V z I i B W Y W x 1 Z T 0 i c 0 N v b X B s Z X R l I i A v P j x F b n R y e S B U e X B l P S J G a W x s Q 2 9 s d W 1 u T m F t Z X M i I F Z h b H V l P S J z W y Z x d W 9 0 O 3 J l c G 9 y d G V y J n F 1 b 3 Q 7 L C Z x d W 9 0 O z I w M T I m c X V v d D s s J n F 1 b 3 Q 7 M j A x M y Z x d W 9 0 O y w m c X V v d D s y M D E 0 J n F 1 b 3 Q 7 L C Z x d W 9 0 O z I w M T U m c X V v d D s s J n F 1 b 3 Q 7 M j A x N i Z x d W 9 0 O y w m c X V v d D s y M D E 3 J n F 1 b 3 Q 7 L C Z x d W 9 0 O z I w M T g m c X V v d D s s J n F 1 b 3 Q 7 M j A x O S Z x d W 9 0 O y w m c X V v d D s y M D I w J n F 1 b 3 Q 7 L C Z x d W 9 0 O z I w M j E m c X V v d D s s J n F 1 b 3 Q 7 M j A y M i Z x d W 9 0 O 1 0 i I C 8 + P E V u d H J 5 I F R 5 c G U 9 I k Z p b G x D b 2 x 1 b W 5 U e X B l c y I g V m F s d W U 9 I n N C Z 1 V G Q l F V R k J R V U Z C U V V G I i A v P j x F b n R y e S B U e X B l P S J G a W x s T G F z d F V w Z G F 0 Z W Q i I F Z h b H V l P S J k M j A y M y 0 w N S 0 w O V Q w N z o 1 M j o y O C 4 x M j M 0 N T c w W i I g L z 4 8 R W 5 0 c n k g V H l w Z T 0 i R m l s b E V y c m 9 y Q 2 9 1 b n Q i I F Z h b H V l P S J s M C I g L z 4 8 R W 5 0 c n k g V H l w Z T 0 i R m l s b E V y c m 9 y Q 2 9 k Z S I g V m F s d W U 9 I n N V b m t u b 3 d u I i A v P j x F b n R y e S B U e X B l P S J G a W x s Q 2 9 1 b n Q i I F Z h b H V l P S J s M T A i I C 8 + P E V u d H J 5 I F R 5 c G U 9 I k F k Z G V k V G 9 E Y X R h T W 9 k Z W w i I F Z h b H V l P S J s M C I g L z 4 8 R W 5 0 c n k g V H l w Z T 0 i U X V l c n l J R C I g V m F s d W U 9 I n N k N W I 5 N m E y M i 0 3 O D B i L T R k M D c t Y m E 2 Z i 0 y M W Z j M G Q w M m Q 4 N W Q i I C 8 + P E V u d H J 5 I F R 5 c G U 9 I l J l b G F 0 a W 9 u c 2 h p c E l u Z m 9 D b 2 5 0 Y W l u Z X I i I F Z h b H V l P S J z e y Z x d W 9 0 O 2 N v b H V t b k N v d W 5 0 J n F 1 b 3 Q 7 O j E y L C Z x d W 9 0 O 2 t l e U N v b H V t b k 5 h b W V z J n F 1 b 3 Q 7 O l t d L C Z x d W 9 0 O 3 F 1 Z X J 5 U m V s Y X R p b 2 5 z a G l w c y Z x d W 9 0 O z p b X S w m c X V v d D t j b 2 x 1 b W 5 J Z G V u d G l 0 a W V z J n F 1 b 3 Q 7 O l s m c X V v d D t T Z W N 0 a W 9 u M S 9 F e H B v c n R F e H R y Y U F z Z W F u L 1 N v d X J j Z S 5 7 c m V w b 3 J 0 Z X I s M H 0 m c X V v d D s s J n F 1 b 3 Q 7 U 2 V j d G l v b j E v R X h w b 3 J 0 R X h 0 c m F B c 2 V h b i 9 T b 3 V y Y 2 U u e z I w M T I s M X 0 m c X V v d D s s J n F 1 b 3 Q 7 U 2 V j d G l v b j E v R X h w b 3 J 0 R X h 0 c m F B c 2 V h b i 9 T b 3 V y Y 2 U u e z I w M T M s M n 0 m c X V v d D s s J n F 1 b 3 Q 7 U 2 V j d G l v b j E v R X h w b 3 J 0 R X h 0 c m F B c 2 V h b i 9 T b 3 V y Y 2 U u e z I w M T Q s M 3 0 m c X V v d D s s J n F 1 b 3 Q 7 U 2 V j d G l v b j E v R X h w b 3 J 0 R X h 0 c m F B c 2 V h b i 9 T b 3 V y Y 2 U u e z I w M T U s N H 0 m c X V v d D s s J n F 1 b 3 Q 7 U 2 V j d G l v b j E v R X h w b 3 J 0 R X h 0 c m F B c 2 V h b i 9 T b 3 V y Y 2 U u e z I w M T Y s N X 0 m c X V v d D s s J n F 1 b 3 Q 7 U 2 V j d G l v b j E v R X h w b 3 J 0 R X h 0 c m F B c 2 V h b i 9 T b 3 V y Y 2 U u e z I w M T c s N n 0 m c X V v d D s s J n F 1 b 3 Q 7 U 2 V j d G l v b j E v R X h w b 3 J 0 R X h 0 c m F B c 2 V h b i 9 T b 3 V y Y 2 U u e z I w M T g s N 3 0 m c X V v d D s s J n F 1 b 3 Q 7 U 2 V j d G l v b j E v R X h w b 3 J 0 R X h 0 c m F B c 2 V h b i 9 T b 3 V y Y 2 U u e z I w M T k s O H 0 m c X V v d D s s J n F 1 b 3 Q 7 U 2 V j d G l v b j E v R X h w b 3 J 0 R X h 0 c m F B c 2 V h b i 9 T b 3 V y Y 2 U u e z I w M j A s O X 0 m c X V v d D s s J n F 1 b 3 Q 7 U 2 V j d G l v b j E v R X h w b 3 J 0 R X h 0 c m F B c 2 V h b i 9 T b 3 V y Y 2 U u e z I w M j E s M T B 9 J n F 1 b 3 Q 7 L C Z x d W 9 0 O 1 N l Y 3 R p b 2 4 x L 0 V 4 c G 9 y d E V 4 d H J h Q X N l Y W 4 v U 2 9 1 c m N l L n s y M D I y L D E x f S Z x d W 9 0 O 1 0 s J n F 1 b 3 Q 7 Q 2 9 s d W 1 u Q 2 9 1 b n Q m c X V v d D s 6 M T I s J n F 1 b 3 Q 7 S 2 V 5 Q 2 9 s d W 1 u T m F t Z X M m c X V v d D s 6 W 1 0 s J n F 1 b 3 Q 7 Q 2 9 s d W 1 u S W R l b n R p d G l l c y Z x d W 9 0 O z p b J n F 1 b 3 Q 7 U 2 V j d G l v b j E v R X h w b 3 J 0 R X h 0 c m F B c 2 V h b i 9 T b 3 V y Y 2 U u e 3 J l c G 9 y d G V y L D B 9 J n F 1 b 3 Q 7 L C Z x d W 9 0 O 1 N l Y 3 R p b 2 4 x L 0 V 4 c G 9 y d E V 4 d H J h Q X N l Y W 4 v U 2 9 1 c m N l L n s y M D E y L D F 9 J n F 1 b 3 Q 7 L C Z x d W 9 0 O 1 N l Y 3 R p b 2 4 x L 0 V 4 c G 9 y d E V 4 d H J h Q X N l Y W 4 v U 2 9 1 c m N l L n s y M D E z L D J 9 J n F 1 b 3 Q 7 L C Z x d W 9 0 O 1 N l Y 3 R p b 2 4 x L 0 V 4 c G 9 y d E V 4 d H J h Q X N l Y W 4 v U 2 9 1 c m N l L n s y M D E 0 L D N 9 J n F 1 b 3 Q 7 L C Z x d W 9 0 O 1 N l Y 3 R p b 2 4 x L 0 V 4 c G 9 y d E V 4 d H J h Q X N l Y W 4 v U 2 9 1 c m N l L n s y M D E 1 L D R 9 J n F 1 b 3 Q 7 L C Z x d W 9 0 O 1 N l Y 3 R p b 2 4 x L 0 V 4 c G 9 y d E V 4 d H J h Q X N l Y W 4 v U 2 9 1 c m N l L n s y M D E 2 L D V 9 J n F 1 b 3 Q 7 L C Z x d W 9 0 O 1 N l Y 3 R p b 2 4 x L 0 V 4 c G 9 y d E V 4 d H J h Q X N l Y W 4 v U 2 9 1 c m N l L n s y M D E 3 L D Z 9 J n F 1 b 3 Q 7 L C Z x d W 9 0 O 1 N l Y 3 R p b 2 4 x L 0 V 4 c G 9 y d E V 4 d H J h Q X N l Y W 4 v U 2 9 1 c m N l L n s y M D E 4 L D d 9 J n F 1 b 3 Q 7 L C Z x d W 9 0 O 1 N l Y 3 R p b 2 4 x L 0 V 4 c G 9 y d E V 4 d H J h Q X N l Y W 4 v U 2 9 1 c m N l L n s y M D E 5 L D h 9 J n F 1 b 3 Q 7 L C Z x d W 9 0 O 1 N l Y 3 R p b 2 4 x L 0 V 4 c G 9 y d E V 4 d H J h Q X N l Y W 4 v U 2 9 1 c m N l L n s y M D I w L D l 9 J n F 1 b 3 Q 7 L C Z x d W 9 0 O 1 N l Y 3 R p b 2 4 x L 0 V 4 c G 9 y d E V 4 d H J h Q X N l Y W 4 v U 2 9 1 c m N l L n s y M D I x L D E w f S Z x d W 9 0 O y w m c X V v d D t T Z W N 0 a W 9 u M S 9 F e H B v c n R F e H R y Y U F z Z W F u L 1 N v d X J j Z S 5 7 M j A y M i w x M X 0 m c X V v d D t d L C Z x d W 9 0 O 1 J l b G F 0 a W 9 u c 2 h p c E l u Z m 8 m c X V v d D s 6 W 1 1 9 I i A v P j w v U 3 R h Y m x l R W 5 0 c m l l c z 4 8 L 0 l 0 Z W 0 + P E l 0 Z W 0 + P E l 0 Z W 1 M b 2 N h d G l v b j 4 8 S X R l b V R 5 c G U + R m 9 y b X V s Y T w v S X R l b V R 5 c G U + P E l 0 Z W 1 Q Y X R o P l N l Y 3 R p b 2 4 x L 0 V 4 c G 9 y d E V 4 d H J h Q X N l Y W 4 v U 2 9 1 c m N l P C 9 J d G V t U G F 0 a D 4 8 L 0 l 0 Z W 1 M b 2 N h d G l v b j 4 8 U 3 R h Y m x l R W 5 0 c m l l c y A v P j w v S X R l b T 4 8 S X R l b T 4 8 S X R l b U x v Y 2 F 0 a W 9 u P j x J d G V t V H l w Z T 5 G b 3 J t d W x h P C 9 J d G V t V H l w Z T 4 8 S X R l b V B h d G g + U 2 V j d G l v b j E v S W 1 w b 3 J 0 R X h 0 c m F B c 2 V h b 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U Y W J s Z V 9 J b X B v c n R F e H R y Y U F z Z W F u I i A v P j x F b n R y e S B U e X B l P S J G a W x s Z W R D b 2 1 w b G V 0 Z V J l c 3 V s d F R v V 2 9 y a 3 N o Z W V 0 I i B W Y W x 1 Z T 0 i b D E i I C 8 + P E V u d H J 5 I F R 5 c G U 9 I k Z p b G x T d G F 0 d X M i I F Z h b H V l P S J z Q 2 9 t c G x l d G U i I C 8 + P E V u d H J 5 I F R 5 c G U 9 I k Z p b G x D b 2 x 1 b W 5 O Y W 1 l c y I g V m F s d W U 9 I n N b J n F 1 b 3 Q 7 c m V w b 3 J 0 Z X I m c X V v d D s s J n F 1 b 3 Q 7 M j A x M i Z x d W 9 0 O y w m c X V v d D s y M D E z J n F 1 b 3 Q 7 L C Z x d W 9 0 O z I w M T Q m c X V v d D s s J n F 1 b 3 Q 7 M j A x N S Z x d W 9 0 O y w m c X V v d D s y M D E 2 J n F 1 b 3 Q 7 L C Z x d W 9 0 O z I w M T c m c X V v d D s s J n F 1 b 3 Q 7 M j A x O C Z x d W 9 0 O y w m c X V v d D s y M D E 5 J n F 1 b 3 Q 7 L C Z x d W 9 0 O z I w M j A m c X V v d D s s J n F 1 b 3 Q 7 M j A y M S Z x d W 9 0 O y w m c X V v d D s y M D I y J n F 1 b 3 Q 7 X S I g L z 4 8 R W 5 0 c n k g V H l w Z T 0 i R m l s b E N v b H V t b l R 5 c G V z I i B W Y W x 1 Z T 0 i c 0 J n V U Z C U V V G Q l F V R k J R V U Y i I C 8 + P E V u d H J 5 I F R 5 c G U 9 I k Z p b G x M Y X N 0 V X B k Y X R l Z C I g V m F s d W U 9 I m Q y M D I z L T A 1 L T A 5 V D A 3 O j U z O j E 5 L j Q 1 M j A 4 M j F a I i A v P j x F b n R y e S B U e X B l P S J G a W x s R X J y b 3 J D b 3 V u d C I g V m F s d W U 9 I m w w I i A v P j x F b n R y e S B U e X B l P S J G a W x s R X J y b 3 J D b 2 R l I i B W Y W x 1 Z T 0 i c 1 V u a 2 5 v d 2 4 i I C 8 + P E V u d H J 5 I F R 5 c G U 9 I k Z p b G x D b 3 V u d C I g V m F s d W U 9 I m w x M C I g L z 4 8 R W 5 0 c n k g V H l w Z T 0 i Q W R k Z W R U b 0 R h d G F N b 2 R l b C I g V m F s d W U 9 I m w w I i A v P j x F b n R y e S B U e X B l P S J R d W V y e U l E I i B W Y W x 1 Z T 0 i c 2 J m O W U x Y T N j L T k 3 Y j U t N D M x M i 0 4 Z T Y z L T g y N G Y x N W R k O G E z Z C I g L z 4 8 R W 5 0 c n k g V H l w Z T 0 i U m V s Y X R p b 2 5 z a G l w S W 5 m b 0 N v b n R h a W 5 l c i I g V m F s d W U 9 I n N 7 J n F 1 b 3 Q 7 Y 2 9 s d W 1 u Q 2 9 1 b n Q m c X V v d D s 6 M T I s J n F 1 b 3 Q 7 a 2 V 5 Q 2 9 s d W 1 u T m F t Z X M m c X V v d D s 6 W 1 0 s J n F 1 b 3 Q 7 c X V l c n l S Z W x h d G l v b n N o a X B z J n F 1 b 3 Q 7 O l t d L C Z x d W 9 0 O 2 N v b H V t b k l k Z W 5 0 a X R p Z X M m c X V v d D s 6 W y Z x d W 9 0 O 1 N l Y 3 R p b 2 4 x L 0 l t c G 9 y d E V 4 d H J h Q X N l Y W 4 v U 2 9 1 c m N l L n t y Z X B v c n R l c i w w f S Z x d W 9 0 O y w m c X V v d D t T Z W N 0 a W 9 u M S 9 J b X B v c n R F e H R y Y U F z Z W F u L 1 N v d X J j Z S 5 7 M j A x M i w x f S Z x d W 9 0 O y w m c X V v d D t T Z W N 0 a W 9 u M S 9 J b X B v c n R F e H R y Y U F z Z W F u L 1 N v d X J j Z S 5 7 M j A x M y w y f S Z x d W 9 0 O y w m c X V v d D t T Z W N 0 a W 9 u M S 9 J b X B v c n R F e H R y Y U F z Z W F u L 1 N v d X J j Z S 5 7 M j A x N C w z f S Z x d W 9 0 O y w m c X V v d D t T Z W N 0 a W 9 u M S 9 J b X B v c n R F e H R y Y U F z Z W F u L 1 N v d X J j Z S 5 7 M j A x N S w 0 f S Z x d W 9 0 O y w m c X V v d D t T Z W N 0 a W 9 u M S 9 J b X B v c n R F e H R y Y U F z Z W F u L 1 N v d X J j Z S 5 7 M j A x N i w 1 f S Z x d W 9 0 O y w m c X V v d D t T Z W N 0 a W 9 u M S 9 J b X B v c n R F e H R y Y U F z Z W F u L 1 N v d X J j Z S 5 7 M j A x N y w 2 f S Z x d W 9 0 O y w m c X V v d D t T Z W N 0 a W 9 u M S 9 J b X B v c n R F e H R y Y U F z Z W F u L 1 N v d X J j Z S 5 7 M j A x O C w 3 f S Z x d W 9 0 O y w m c X V v d D t T Z W N 0 a W 9 u M S 9 J b X B v c n R F e H R y Y U F z Z W F u L 1 N v d X J j Z S 5 7 M j A x O S w 4 f S Z x d W 9 0 O y w m c X V v d D t T Z W N 0 a W 9 u M S 9 J b X B v c n R F e H R y Y U F z Z W F u L 1 N v d X J j Z S 5 7 M j A y M C w 5 f S Z x d W 9 0 O y w m c X V v d D t T Z W N 0 a W 9 u M S 9 J b X B v c n R F e H R y Y U F z Z W F u L 1 N v d X J j Z S 5 7 M j A y M S w x M H 0 m c X V v d D s s J n F 1 b 3 Q 7 U 2 V j d G l v b j E v S W 1 w b 3 J 0 R X h 0 c m F B c 2 V h b i 9 T b 3 V y Y 2 U u e z I w M j I s M T F 9 J n F 1 b 3 Q 7 X S w m c X V v d D t D b 2 x 1 b W 5 D b 3 V u d C Z x d W 9 0 O z o x M i w m c X V v d D t L Z X l D b 2 x 1 b W 5 O Y W 1 l c y Z x d W 9 0 O z p b X S w m c X V v d D t D b 2 x 1 b W 5 J Z G V u d G l 0 a W V z J n F 1 b 3 Q 7 O l s m c X V v d D t T Z W N 0 a W 9 u M S 9 J b X B v c n R F e H R y Y U F z Z W F u L 1 N v d X J j Z S 5 7 c m V w b 3 J 0 Z X I s M H 0 m c X V v d D s s J n F 1 b 3 Q 7 U 2 V j d G l v b j E v S W 1 w b 3 J 0 R X h 0 c m F B c 2 V h b i 9 T b 3 V y Y 2 U u e z I w M T I s M X 0 m c X V v d D s s J n F 1 b 3 Q 7 U 2 V j d G l v b j E v S W 1 w b 3 J 0 R X h 0 c m F B c 2 V h b i 9 T b 3 V y Y 2 U u e z I w M T M s M n 0 m c X V v d D s s J n F 1 b 3 Q 7 U 2 V j d G l v b j E v S W 1 w b 3 J 0 R X h 0 c m F B c 2 V h b i 9 T b 3 V y Y 2 U u e z I w M T Q s M 3 0 m c X V v d D s s J n F 1 b 3 Q 7 U 2 V j d G l v b j E v S W 1 w b 3 J 0 R X h 0 c m F B c 2 V h b i 9 T b 3 V y Y 2 U u e z I w M T U s N H 0 m c X V v d D s s J n F 1 b 3 Q 7 U 2 V j d G l v b j E v S W 1 w b 3 J 0 R X h 0 c m F B c 2 V h b i 9 T b 3 V y Y 2 U u e z I w M T Y s N X 0 m c X V v d D s s J n F 1 b 3 Q 7 U 2 V j d G l v b j E v S W 1 w b 3 J 0 R X h 0 c m F B c 2 V h b i 9 T b 3 V y Y 2 U u e z I w M T c s N n 0 m c X V v d D s s J n F 1 b 3 Q 7 U 2 V j d G l v b j E v S W 1 w b 3 J 0 R X h 0 c m F B c 2 V h b i 9 T b 3 V y Y 2 U u e z I w M T g s N 3 0 m c X V v d D s s J n F 1 b 3 Q 7 U 2 V j d G l v b j E v S W 1 w b 3 J 0 R X h 0 c m F B c 2 V h b i 9 T b 3 V y Y 2 U u e z I w M T k s O H 0 m c X V v d D s s J n F 1 b 3 Q 7 U 2 V j d G l v b j E v S W 1 w b 3 J 0 R X h 0 c m F B c 2 V h b i 9 T b 3 V y Y 2 U u e z I w M j A s O X 0 m c X V v d D s s J n F 1 b 3 Q 7 U 2 V j d G l v b j E v S W 1 w b 3 J 0 R X h 0 c m F B c 2 V h b i 9 T b 3 V y Y 2 U u e z I w M j E s M T B 9 J n F 1 b 3 Q 7 L C Z x d W 9 0 O 1 N l Y 3 R p b 2 4 x L 0 l t c G 9 y d E V 4 d H J h Q X N l Y W 4 v U 2 9 1 c m N l L n s y M D I y L D E x f S Z x d W 9 0 O 1 0 s J n F 1 b 3 Q 7 U m V s Y X R p b 2 5 z a G l w S W 5 m b y Z x d W 9 0 O z p b X X 0 i I C 8 + P C 9 T d G F i b G V F b n R y a W V z P j w v S X R l b T 4 8 S X R l b T 4 8 S X R l b U x v Y 2 F 0 a W 9 u P j x J d G V t V H l w Z T 5 G b 3 J t d W x h P C 9 J d G V t V H l w Z T 4 8 S X R l b V B h d G g + U 2 V j d G l v b j E v S W 1 w b 3 J 0 R X h 0 c m F B c 2 V h b i 9 T b 3 V y Y 2 U 8 L 0 l 0 Z W 1 Q Y X R o P j w v S X R l b U x v Y 2 F 0 a W 9 u P j x T d G F i b G V F b n R y a W V z I C 8 + P C 9 J d G V t P j x J d G V t P j x J d G V t T G 9 j Y X R p b 2 4 + P E l 0 Z W 1 U e X B l P k Z v c m 1 1 b G E 8 L 0 l 0 Z W 1 U e X B l P j x J d G V t U G F 0 a D 5 T Z W N 0 a W 9 u M S 9 F e H B v c n R J b n R y Y U F z Z W F u 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R h Y m x l X 0 V 4 c G 9 y d E l u d H J h Q X N l Y W 4 i I C 8 + P E V u d H J 5 I F R 5 c G U 9 I k Z p b G x l Z E N v b X B s Z X R l U m V z d W x 0 V G 9 X b 3 J r c 2 h l Z X Q i I F Z h b H V l P S J s M S I g L z 4 8 R W 5 0 c n k g V H l w Z T 0 i R m l s b F N 0 Y X R 1 c y I g V m F s d W U 9 I n N D b 2 1 w b G V 0 Z S I g L z 4 8 R W 5 0 c n k g V H l w Z T 0 i R m l s b E N v b H V t b k 5 h b W V z I i B W Y W x 1 Z T 0 i c 1 s m c X V v d D t y Z X B v c n R l c i Z x d W 9 0 O y w m c X V v d D s y M D E y J n F 1 b 3 Q 7 L C Z x d W 9 0 O z I w M T M m c X V v d D s s J n F 1 b 3 Q 7 M j A x N C Z x d W 9 0 O y w m c X V v d D s y M D E 1 J n F 1 b 3 Q 7 L C Z x d W 9 0 O z I w M T Y m c X V v d D s s J n F 1 b 3 Q 7 M j A x N y Z x d W 9 0 O y w m c X V v d D s y M D E 4 J n F 1 b 3 Q 7 L C Z x d W 9 0 O z I w M T k m c X V v d D s s J n F 1 b 3 Q 7 M j A y M C Z x d W 9 0 O y w m c X V v d D s y M D I x J n F 1 b 3 Q 7 L C Z x d W 9 0 O z I w M j I m c X V v d D t d I i A v P j x F b n R y e S B U e X B l P S J G a W x s Q 2 9 s d W 1 u V H l w Z X M i I F Z h b H V l P S J z Q m d V R k J R V U Z C U V V G Q l F V R i I g L z 4 8 R W 5 0 c n k g V H l w Z T 0 i R m l s b E x h c 3 R V c G R h d G V k I i B W Y W x 1 Z T 0 i Z D I w M j M t M D U t M D l U M D c 6 N D k 6 N D U u N T I y M D c 3 O V o i I C 8 + P E V u d H J 5 I F R 5 c G U 9 I k Z p b G x F c n J v c k N v d W 5 0 I i B W Y W x 1 Z T 0 i b D A i I C 8 + P E V u d H J 5 I F R 5 c G U 9 I k Z p b G x F c n J v c k N v Z G U i I F Z h b H V l P S J z V W 5 r b m 9 3 b i I g L z 4 8 R W 5 0 c n k g V H l w Z T 0 i R m l s b E N v d W 5 0 I i B W Y W x 1 Z T 0 i b D E w I i A v P j x F b n R y e S B U e X B l P S J B Z G R l Z F R v R G F 0 Y U 1 v Z G V s I i B W Y W x 1 Z T 0 i b D A i I C 8 + P E V u d H J 5 I F R 5 c G U 9 I l F 1 Z X J 5 S U Q i I F Z h b H V l P S J z Y j B j M z g 3 O W M t Y m R l M i 0 0 M T A 1 L T g w M j U t M D F i Y T k 4 Y z N j Y z I 3 I i A v P j x F b n R y e S B U e X B l P S J S Z W x h d G l v b n N o a X B J b m Z v Q 2 9 u d G F p b m V y I i B W Y W x 1 Z T 0 i c 3 s m c X V v d D t j b 2 x 1 b W 5 D b 3 V u d C Z x d W 9 0 O z o x M i w m c X V v d D t r Z X l D b 2 x 1 b W 5 O Y W 1 l c y Z x d W 9 0 O z p b X S w m c X V v d D t x d W V y e V J l b G F 0 a W 9 u c 2 h p c H M m c X V v d D s 6 W 1 0 s J n F 1 b 3 Q 7 Y 2 9 s d W 1 u S W R l b n R p d G l l c y Z x d W 9 0 O z p b J n F 1 b 3 Q 7 U 2 V j d G l v b j E v R X h w b 3 J 0 S W 5 0 c m F B c 2 V h b i 9 T b 3 V y Y 2 U u e 3 J l c G 9 y d G V y L D B 9 J n F 1 b 3 Q 7 L C Z x d W 9 0 O 1 N l Y 3 R p b 2 4 x L 0 V 4 c G 9 y d E l u d H J h Q X N l Y W 4 v U 2 9 1 c m N l L n s y M D E y L D F 9 J n F 1 b 3 Q 7 L C Z x d W 9 0 O 1 N l Y 3 R p b 2 4 x L 0 V 4 c G 9 y d E l u d H J h Q X N l Y W 4 v U 2 9 1 c m N l L n s y M D E z L D J 9 J n F 1 b 3 Q 7 L C Z x d W 9 0 O 1 N l Y 3 R p b 2 4 x L 0 V 4 c G 9 y d E l u d H J h Q X N l Y W 4 v U 2 9 1 c m N l L n s y M D E 0 L D N 9 J n F 1 b 3 Q 7 L C Z x d W 9 0 O 1 N l Y 3 R p b 2 4 x L 0 V 4 c G 9 y d E l u d H J h Q X N l Y W 4 v U 2 9 1 c m N l L n s y M D E 1 L D R 9 J n F 1 b 3 Q 7 L C Z x d W 9 0 O 1 N l Y 3 R p b 2 4 x L 0 V 4 c G 9 y d E l u d H J h Q X N l Y W 4 v U 2 9 1 c m N l L n s y M D E 2 L D V 9 J n F 1 b 3 Q 7 L C Z x d W 9 0 O 1 N l Y 3 R p b 2 4 x L 0 V 4 c G 9 y d E l u d H J h Q X N l Y W 4 v U 2 9 1 c m N l L n s y M D E 3 L D Z 9 J n F 1 b 3 Q 7 L C Z x d W 9 0 O 1 N l Y 3 R p b 2 4 x L 0 V 4 c G 9 y d E l u d H J h Q X N l Y W 4 v U 2 9 1 c m N l L n s y M D E 4 L D d 9 J n F 1 b 3 Q 7 L C Z x d W 9 0 O 1 N l Y 3 R p b 2 4 x L 0 V 4 c G 9 y d E l u d H J h Q X N l Y W 4 v U 2 9 1 c m N l L n s y M D E 5 L D h 9 J n F 1 b 3 Q 7 L C Z x d W 9 0 O 1 N l Y 3 R p b 2 4 x L 0 V 4 c G 9 y d E l u d H J h Q X N l Y W 4 v U 2 9 1 c m N l L n s y M D I w L D l 9 J n F 1 b 3 Q 7 L C Z x d W 9 0 O 1 N l Y 3 R p b 2 4 x L 0 V 4 c G 9 y d E l u d H J h Q X N l Y W 4 v U 2 9 1 c m N l L n s y M D I x L D E w f S Z x d W 9 0 O y w m c X V v d D t T Z W N 0 a W 9 u M S 9 F e H B v c n R J b n R y Y U F z Z W F u L 1 N v d X J j Z S 5 7 M j A y M i w x M X 0 m c X V v d D t d L C Z x d W 9 0 O 0 N v b H V t b k N v d W 5 0 J n F 1 b 3 Q 7 O j E y L C Z x d W 9 0 O 0 t l e U N v b H V t b k 5 h b W V z J n F 1 b 3 Q 7 O l t d L C Z x d W 9 0 O 0 N v b H V t b k l k Z W 5 0 a X R p Z X M m c X V v d D s 6 W y Z x d W 9 0 O 1 N l Y 3 R p b 2 4 x L 0 V 4 c G 9 y d E l u d H J h Q X N l Y W 4 v U 2 9 1 c m N l L n t y Z X B v c n R l c i w w f S Z x d W 9 0 O y w m c X V v d D t T Z W N 0 a W 9 u M S 9 F e H B v c n R J b n R y Y U F z Z W F u L 1 N v d X J j Z S 5 7 M j A x M i w x f S Z x d W 9 0 O y w m c X V v d D t T Z W N 0 a W 9 u M S 9 F e H B v c n R J b n R y Y U F z Z W F u L 1 N v d X J j Z S 5 7 M j A x M y w y f S Z x d W 9 0 O y w m c X V v d D t T Z W N 0 a W 9 u M S 9 F e H B v c n R J b n R y Y U F z Z W F u L 1 N v d X J j Z S 5 7 M j A x N C w z f S Z x d W 9 0 O y w m c X V v d D t T Z W N 0 a W 9 u M S 9 F e H B v c n R J b n R y Y U F z Z W F u L 1 N v d X J j Z S 5 7 M j A x N S w 0 f S Z x d W 9 0 O y w m c X V v d D t T Z W N 0 a W 9 u M S 9 F e H B v c n R J b n R y Y U F z Z W F u L 1 N v d X J j Z S 5 7 M j A x N i w 1 f S Z x d W 9 0 O y w m c X V v d D t T Z W N 0 a W 9 u M S 9 F e H B v c n R J b n R y Y U F z Z W F u L 1 N v d X J j Z S 5 7 M j A x N y w 2 f S Z x d W 9 0 O y w m c X V v d D t T Z W N 0 a W 9 u M S 9 F e H B v c n R J b n R y Y U F z Z W F u L 1 N v d X J j Z S 5 7 M j A x O C w 3 f S Z x d W 9 0 O y w m c X V v d D t T Z W N 0 a W 9 u M S 9 F e H B v c n R J b n R y Y U F z Z W F u L 1 N v d X J j Z S 5 7 M j A x O S w 4 f S Z x d W 9 0 O y w m c X V v d D t T Z W N 0 a W 9 u M S 9 F e H B v c n R J b n R y Y U F z Z W F u L 1 N v d X J j Z S 5 7 M j A y M C w 5 f S Z x d W 9 0 O y w m c X V v d D t T Z W N 0 a W 9 u M S 9 F e H B v c n R J b n R y Y U F z Z W F u L 1 N v d X J j Z S 5 7 M j A y M S w x M H 0 m c X V v d D s s J n F 1 b 3 Q 7 U 2 V j d G l v b j E v R X h w b 3 J 0 S W 5 0 c m F B c 2 V h b i 9 T b 3 V y Y 2 U u e z I w M j I s M T F 9 J n F 1 b 3 Q 7 X S w m c X V v d D t S Z W x h d G l v b n N o a X B J b m Z v J n F 1 b 3 Q 7 O l t d f S I g L z 4 8 L 1 N 0 Y W J s Z U V u d H J p Z X M + P C 9 J d G V t P j x J d G V t P j x J d G V t T G 9 j Y X R p b 2 4 + P E l 0 Z W 1 U e X B l P k Z v c m 1 1 b G E 8 L 0 l 0 Z W 1 U e X B l P j x J d G V t U G F 0 a D 5 T Z W N 0 a W 9 u M S 9 F e H B v c n R J b n R y Y U F z Z W F u L 1 N v d X J j Z T w v S X R l b V B h d G g + P C 9 J d G V t T G 9 j Y X R p b 2 4 + P F N 0 Y W J s Z U V u d H J p Z X M g L z 4 8 L 0 l 0 Z W 0 + P E l 0 Z W 0 + P E l 0 Z W 1 M b 2 N h d G l v b j 4 8 S X R l b V R 5 c G U + R m 9 y b X V s Y T w v S X R l b V R 5 c G U + P E l 0 Z W 1 Q Y X R o P l N l Y 3 R p b 2 4 x L 0 l t c G 9 y d E l u d H J h Q X N l Y W 4 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V G F i b G V f S W 1 w b 3 J 0 S W 5 0 c m F B c 2 V h b i I g L z 4 8 R W 5 0 c n k g V H l w Z T 0 i R m l s b G V k Q 2 9 t c G x l d G V S Z X N 1 b H R U b 1 d v c m t z a G V l d C I g V m F s d W U 9 I m w x I i A v P j x F b n R y e S B U e X B l P S J G a W x s U 3 R h d H V z I i B W Y W x 1 Z T 0 i c 0 N v b X B s Z X R l I i A v P j x F b n R y e S B U e X B l P S J G a W x s Q 2 9 s d W 1 u T m F t Z X M i I F Z h b H V l P S J z W y Z x d W 9 0 O 3 J l c G 9 y d G V y J n F 1 b 3 Q 7 L C Z x d W 9 0 O z I w M T I m c X V v d D s s J n F 1 b 3 Q 7 M j A x M y Z x d W 9 0 O y w m c X V v d D s y M D E 0 J n F 1 b 3 Q 7 L C Z x d W 9 0 O z I w M T U m c X V v d D s s J n F 1 b 3 Q 7 M j A x N i Z x d W 9 0 O y w m c X V v d D s y M D E 3 J n F 1 b 3 Q 7 L C Z x d W 9 0 O z I w M T g m c X V v d D s s J n F 1 b 3 Q 7 M j A x O S Z x d W 9 0 O y w m c X V v d D s y M D I w J n F 1 b 3 Q 7 L C Z x d W 9 0 O z I w M j E m c X V v d D s s J n F 1 b 3 Q 7 M j A y M i Z x d W 9 0 O 1 0 i I C 8 + P E V u d H J 5 I F R 5 c G U 9 I k Z p b G x D b 2 x 1 b W 5 U e X B l c y I g V m F s d W U 9 I n N C Z 1 V G Q l F V R k J R V U Z C U V V G I i A v P j x F b n R y e S B U e X B l P S J G a W x s T G F z d F V w Z G F 0 Z W Q i I F Z h b H V l P S J k M j A y M y 0 w N S 0 w O V Q w N z o 0 O T o 0 N i 4 1 N z A 4 M j g w W i I g L z 4 8 R W 5 0 c n k g V H l w Z T 0 i R m l s b E V y c m 9 y Q 2 9 1 b n Q i I F Z h b H V l P S J s M C I g L z 4 8 R W 5 0 c n k g V H l w Z T 0 i R m l s b E V y c m 9 y Q 2 9 k Z S I g V m F s d W U 9 I n N V b m t u b 3 d u I i A v P j x F b n R y e S B U e X B l P S J G a W x s Q 2 9 1 b n Q i I F Z h b H V l P S J s M T A i I C 8 + P E V u d H J 5 I F R 5 c G U 9 I k F k Z G V k V G 9 E Y X R h T W 9 k Z W w i I F Z h b H V l P S J s M C I g L z 4 8 R W 5 0 c n k g V H l w Z T 0 i U X V l c n l J R C I g V m F s d W U 9 I n M w M T R j N D Z j Y S 0 w N D E y L T R h N j g t Y j g 0 N y 0 y O T J h Y j N i M z Y 3 Y z c i I C 8 + P E V u d H J 5 I F R 5 c G U 9 I l J l b G F 0 a W 9 u c 2 h p c E l u Z m 9 D b 2 5 0 Y W l u Z X I i I F Z h b H V l P S J z e y Z x d W 9 0 O 2 N v b H V t b k N v d W 5 0 J n F 1 b 3 Q 7 O j E y L C Z x d W 9 0 O 2 t l e U N v b H V t b k 5 h b W V z J n F 1 b 3 Q 7 O l t d L C Z x d W 9 0 O 3 F 1 Z X J 5 U m V s Y X R p b 2 5 z a G l w c y Z x d W 9 0 O z p b X S w m c X V v d D t j b 2 x 1 b W 5 J Z G V u d G l 0 a W V z J n F 1 b 3 Q 7 O l s m c X V v d D t T Z W N 0 a W 9 u M S 9 J b X B v c n R J b n R y Y U F z Z W F u L 1 N v d X J j Z S 5 7 c m V w b 3 J 0 Z X I s M H 0 m c X V v d D s s J n F 1 b 3 Q 7 U 2 V j d G l v b j E v S W 1 w b 3 J 0 S W 5 0 c m F B c 2 V h b i 9 T b 3 V y Y 2 U u e z I w M T I s M X 0 m c X V v d D s s J n F 1 b 3 Q 7 U 2 V j d G l v b j E v S W 1 w b 3 J 0 S W 5 0 c m F B c 2 V h b i 9 T b 3 V y Y 2 U u e z I w M T M s M n 0 m c X V v d D s s J n F 1 b 3 Q 7 U 2 V j d G l v b j E v S W 1 w b 3 J 0 S W 5 0 c m F B c 2 V h b i 9 T b 3 V y Y 2 U u e z I w M T Q s M 3 0 m c X V v d D s s J n F 1 b 3 Q 7 U 2 V j d G l v b j E v S W 1 w b 3 J 0 S W 5 0 c m F B c 2 V h b i 9 T b 3 V y Y 2 U u e z I w M T U s N H 0 m c X V v d D s s J n F 1 b 3 Q 7 U 2 V j d G l v b j E v S W 1 w b 3 J 0 S W 5 0 c m F B c 2 V h b i 9 T b 3 V y Y 2 U u e z I w M T Y s N X 0 m c X V v d D s s J n F 1 b 3 Q 7 U 2 V j d G l v b j E v S W 1 w b 3 J 0 S W 5 0 c m F B c 2 V h b i 9 T b 3 V y Y 2 U u e z I w M T c s N n 0 m c X V v d D s s J n F 1 b 3 Q 7 U 2 V j d G l v b j E v S W 1 w b 3 J 0 S W 5 0 c m F B c 2 V h b i 9 T b 3 V y Y 2 U u e z I w M T g s N 3 0 m c X V v d D s s J n F 1 b 3 Q 7 U 2 V j d G l v b j E v S W 1 w b 3 J 0 S W 5 0 c m F B c 2 V h b i 9 T b 3 V y Y 2 U u e z I w M T k s O H 0 m c X V v d D s s J n F 1 b 3 Q 7 U 2 V j d G l v b j E v S W 1 w b 3 J 0 S W 5 0 c m F B c 2 V h b i 9 T b 3 V y Y 2 U u e z I w M j A s O X 0 m c X V v d D s s J n F 1 b 3 Q 7 U 2 V j d G l v b j E v S W 1 w b 3 J 0 S W 5 0 c m F B c 2 V h b i 9 T b 3 V y Y 2 U u e z I w M j E s M T B 9 J n F 1 b 3 Q 7 L C Z x d W 9 0 O 1 N l Y 3 R p b 2 4 x L 0 l t c G 9 y d E l u d H J h Q X N l Y W 4 v U 2 9 1 c m N l L n s y M D I y L D E x f S Z x d W 9 0 O 1 0 s J n F 1 b 3 Q 7 Q 2 9 s d W 1 u Q 2 9 1 b n Q m c X V v d D s 6 M T I s J n F 1 b 3 Q 7 S 2 V 5 Q 2 9 s d W 1 u T m F t Z X M m c X V v d D s 6 W 1 0 s J n F 1 b 3 Q 7 Q 2 9 s d W 1 u S W R l b n R p d G l l c y Z x d W 9 0 O z p b J n F 1 b 3 Q 7 U 2 V j d G l v b j E v S W 1 w b 3 J 0 S W 5 0 c m F B c 2 V h b i 9 T b 3 V y Y 2 U u e 3 J l c G 9 y d G V y L D B 9 J n F 1 b 3 Q 7 L C Z x d W 9 0 O 1 N l Y 3 R p b 2 4 x L 0 l t c G 9 y d E l u d H J h Q X N l Y W 4 v U 2 9 1 c m N l L n s y M D E y L D F 9 J n F 1 b 3 Q 7 L C Z x d W 9 0 O 1 N l Y 3 R p b 2 4 x L 0 l t c G 9 y d E l u d H J h Q X N l Y W 4 v U 2 9 1 c m N l L n s y M D E z L D J 9 J n F 1 b 3 Q 7 L C Z x d W 9 0 O 1 N l Y 3 R p b 2 4 x L 0 l t c G 9 y d E l u d H J h Q X N l Y W 4 v U 2 9 1 c m N l L n s y M D E 0 L D N 9 J n F 1 b 3 Q 7 L C Z x d W 9 0 O 1 N l Y 3 R p b 2 4 x L 0 l t c G 9 y d E l u d H J h Q X N l Y W 4 v U 2 9 1 c m N l L n s y M D E 1 L D R 9 J n F 1 b 3 Q 7 L C Z x d W 9 0 O 1 N l Y 3 R p b 2 4 x L 0 l t c G 9 y d E l u d H J h Q X N l Y W 4 v U 2 9 1 c m N l L n s y M D E 2 L D V 9 J n F 1 b 3 Q 7 L C Z x d W 9 0 O 1 N l Y 3 R p b 2 4 x L 0 l t c G 9 y d E l u d H J h Q X N l Y W 4 v U 2 9 1 c m N l L n s y M D E 3 L D Z 9 J n F 1 b 3 Q 7 L C Z x d W 9 0 O 1 N l Y 3 R p b 2 4 x L 0 l t c G 9 y d E l u d H J h Q X N l Y W 4 v U 2 9 1 c m N l L n s y M D E 4 L D d 9 J n F 1 b 3 Q 7 L C Z x d W 9 0 O 1 N l Y 3 R p b 2 4 x L 0 l t c G 9 y d E l u d H J h Q X N l Y W 4 v U 2 9 1 c m N l L n s y M D E 5 L D h 9 J n F 1 b 3 Q 7 L C Z x d W 9 0 O 1 N l Y 3 R p b 2 4 x L 0 l t c G 9 y d E l u d H J h Q X N l Y W 4 v U 2 9 1 c m N l L n s y M D I w L D l 9 J n F 1 b 3 Q 7 L C Z x d W 9 0 O 1 N l Y 3 R p b 2 4 x L 0 l t c G 9 y d E l u d H J h Q X N l Y W 4 v U 2 9 1 c m N l L n s y M D I x L D E w f S Z x d W 9 0 O y w m c X V v d D t T Z W N 0 a W 9 u M S 9 J b X B v c n R J b n R y Y U F z Z W F u L 1 N v d X J j Z S 5 7 M j A y M i w x M X 0 m c X V v d D t d L C Z x d W 9 0 O 1 J l b G F 0 a W 9 u c 2 h p c E l u Z m 8 m c X V v d D s 6 W 1 1 9 I i A v P j w v U 3 R h Y m x l R W 5 0 c m l l c z 4 8 L 0 l 0 Z W 0 + P E l 0 Z W 0 + P E l 0 Z W 1 M b 2 N h d G l v b j 4 8 S X R l b V R 5 c G U + R m 9 y b X V s Y T w v S X R l b V R 5 c G U + P E l 0 Z W 1 Q Y X R o P l N l Y 3 R p b 2 4 x L 0 l t c G 9 y d E l u d H J h Q X N l Y W 4 v U 2 9 1 c m N l P C 9 J d G V t U G F 0 a D 4 8 L 0 l 0 Z W 1 M b 2 N h d G l v b j 4 8 U 3 R h Y m x l R W 5 0 c m l l c y A v P j w v S X R l b T 4 8 S X R l b T 4 8 S X R l b U x v Y 2 F 0 a W 9 u P j x J d G V t V H l w Z T 5 G b 3 J t d W x h P C 9 J d G V t V H l w Z T 4 8 S X R l b V B h d G g + U 2 V j d G l v b j E v V H J h Z G V C Y W x h b m N l 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R h Y m x l X 1 R y Y W R l Q m F s Y W 5 j Z S I g L z 4 8 R W 5 0 c n k g V H l w Z T 0 i R m l s b G V k Q 2 9 t c G x l d G V S Z X N 1 b H R U b 1 d v c m t z a G V l d C I g V m F s d W U 9 I m w x I i A v P j x F b n R y e S B U e X B l P S J B Z G R l Z F R v R G F 0 Y U 1 v Z G V s I i B W Y W x 1 Z T 0 i b D A i I C 8 + P E V u d H J 5 I F R 5 c G U 9 I k Z p b G x D b 3 V u d C I g V m F s d W U 9 I m w x M C I g L z 4 8 R W 5 0 c n k g V H l w Z T 0 i R m l s b E V y c m 9 y Q 2 9 k Z S I g V m F s d W U 9 I n N V b m t u b 3 d u I i A v P j x F b n R y e S B U e X B l P S J G a W x s R X J y b 3 J D b 3 V u d C I g V m F s d W U 9 I m w w I i A v P j x F b n R y e S B U e X B l P S J G a W x s T G F z d F V w Z G F 0 Z W Q i I F Z h b H V l P S J k M j A y M y 0 w N S 0 w O V Q w N z o 0 O T o 0 O S 4 2 M j k 4 O D I 5 W i I g L z 4 8 R W 5 0 c n k g V H l w Z T 0 i R m l s b E N v b H V t b l R 5 c G V z I i B W Y W x 1 Z T 0 i c 0 J n V U Z C U V V G Q l F V R k J R V U Y i I C 8 + P E V u d H J 5 I F R 5 c G U 9 I k Z p b G x D b 2 x 1 b W 5 O Y W 1 l c y I g V m F s d W U 9 I n N b J n F 1 b 3 Q 7 c m V w b 3 J 0 Z X I m c X V v d D s s J n F 1 b 3 Q 7 M j A x M i Z x d W 9 0 O y w m c X V v d D s y M D E z J n F 1 b 3 Q 7 L C Z x d W 9 0 O z I w M T Q m c X V v d D s s J n F 1 b 3 Q 7 M j A x N S Z x d W 9 0 O y w m c X V v d D s y M D E 2 J n F 1 b 3 Q 7 L C Z x d W 9 0 O z I w M T c m c X V v d D s s J n F 1 b 3 Q 7 M j A x O C Z x d W 9 0 O y w m c X V v d D s y M D E 5 J n F 1 b 3 Q 7 L C Z x d W 9 0 O z I w M j A m c X V v d D s s J n F 1 b 3 Q 7 M j A y M S Z x d W 9 0 O y w m c X V v d D s y M D I y J n F 1 b 3 Q 7 X S I g L z 4 8 R W 5 0 c n k g V H l w Z T 0 i R m l s b F N 0 Y X R 1 c y I g V m F s d W U 9 I n N D b 2 1 w b G V 0 Z S I g L z 4 8 R W 5 0 c n k g V H l w Z T 0 i U X V l c n l J R C I g V m F s d W U 9 I n N h M T U 3 M D g x M S 0 0 Y m F k L T R l O T g t Y j U 1 Z C 0 0 Z D E z Y j U w N T Z j N m I i I C 8 + P E V u d H J 5 I F R 5 c G U 9 I l J l b G F 0 a W 9 u c 2 h p c E l u Z m 9 D b 2 5 0 Y W l u Z X I i I F Z h b H V l P S J z e y Z x d W 9 0 O 2 N v b H V t b k N v d W 5 0 J n F 1 b 3 Q 7 O j E y L C Z x d W 9 0 O 2 t l e U N v b H V t b k 5 h b W V z J n F 1 b 3 Q 7 O l t d L C Z x d W 9 0 O 3 F 1 Z X J 5 U m V s Y X R p b 2 5 z a G l w c y Z x d W 9 0 O z p b X S w m c X V v d D t j b 2 x 1 b W 5 J Z G V u d G l 0 a W V z J n F 1 b 3 Q 7 O l s m c X V v d D t T Z W N 0 a W 9 u M S 9 U c m F k Z U J h b G F u Y 2 U v U 2 9 1 c m N l L n t y Z X B v c n R l c i w w f S Z x d W 9 0 O y w m c X V v d D t T Z W N 0 a W 9 u M S 9 U c m F k Z U J h b G F u Y 2 U v U 2 9 1 c m N l L n s y M D E y L D F 9 J n F 1 b 3 Q 7 L C Z x d W 9 0 O 1 N l Y 3 R p b 2 4 x L 1 R y Y W R l Q m F s Y W 5 j Z S 9 T b 3 V y Y 2 U u e z I w M T M s M n 0 m c X V v d D s s J n F 1 b 3 Q 7 U 2 V j d G l v b j E v V H J h Z G V C Y W x h b m N l L 1 N v d X J j Z S 5 7 M j A x N C w z f S Z x d W 9 0 O y w m c X V v d D t T Z W N 0 a W 9 u M S 9 U c m F k Z U J h b G F u Y 2 U v U 2 9 1 c m N l L n s y M D E 1 L D R 9 J n F 1 b 3 Q 7 L C Z x d W 9 0 O 1 N l Y 3 R p b 2 4 x L 1 R y Y W R l Q m F s Y W 5 j Z S 9 T b 3 V y Y 2 U u e z I w M T Y s N X 0 m c X V v d D s s J n F 1 b 3 Q 7 U 2 V j d G l v b j E v V H J h Z G V C Y W x h b m N l L 1 N v d X J j Z S 5 7 M j A x N y w 2 f S Z x d W 9 0 O y w m c X V v d D t T Z W N 0 a W 9 u M S 9 U c m F k Z U J h b G F u Y 2 U v U 2 9 1 c m N l L n s y M D E 4 L D d 9 J n F 1 b 3 Q 7 L C Z x d W 9 0 O 1 N l Y 3 R p b 2 4 x L 1 R y Y W R l Q m F s Y W 5 j Z S 9 T b 3 V y Y 2 U u e z I w M T k s O H 0 m c X V v d D s s J n F 1 b 3 Q 7 U 2 V j d G l v b j E v V H J h Z G V C Y W x h b m N l L 1 N v d X J j Z S 5 7 M j A y M C w 5 f S Z x d W 9 0 O y w m c X V v d D t T Z W N 0 a W 9 u M S 9 U c m F k Z U J h b G F u Y 2 U v U 2 9 1 c m N l L n s y M D I x L D E w f S Z x d W 9 0 O y w m c X V v d D t T Z W N 0 a W 9 u M S 9 U c m F k Z U J h b G F u Y 2 U v U 2 9 1 c m N l L n s y M D I y L D E x f S Z x d W 9 0 O 1 0 s J n F 1 b 3 Q 7 Q 2 9 s d W 1 u Q 2 9 1 b n Q m c X V v d D s 6 M T I s J n F 1 b 3 Q 7 S 2 V 5 Q 2 9 s d W 1 u T m F t Z X M m c X V v d D s 6 W 1 0 s J n F 1 b 3 Q 7 Q 2 9 s d W 1 u S W R l b n R p d G l l c y Z x d W 9 0 O z p b J n F 1 b 3 Q 7 U 2 V j d G l v b j E v V H J h Z G V C Y W x h b m N l L 1 N v d X J j Z S 5 7 c m V w b 3 J 0 Z X I s M H 0 m c X V v d D s s J n F 1 b 3 Q 7 U 2 V j d G l v b j E v V H J h Z G V C Y W x h b m N l L 1 N v d X J j Z S 5 7 M j A x M i w x f S Z x d W 9 0 O y w m c X V v d D t T Z W N 0 a W 9 u M S 9 U c m F k Z U J h b G F u Y 2 U v U 2 9 1 c m N l L n s y M D E z L D J 9 J n F 1 b 3 Q 7 L C Z x d W 9 0 O 1 N l Y 3 R p b 2 4 x L 1 R y Y W R l Q m F s Y W 5 j Z S 9 T b 3 V y Y 2 U u e z I w M T Q s M 3 0 m c X V v d D s s J n F 1 b 3 Q 7 U 2 V j d G l v b j E v V H J h Z G V C Y W x h b m N l L 1 N v d X J j Z S 5 7 M j A x N S w 0 f S Z x d W 9 0 O y w m c X V v d D t T Z W N 0 a W 9 u M S 9 U c m F k Z U J h b G F u Y 2 U v U 2 9 1 c m N l L n s y M D E 2 L D V 9 J n F 1 b 3 Q 7 L C Z x d W 9 0 O 1 N l Y 3 R p b 2 4 x L 1 R y Y W R l Q m F s Y W 5 j Z S 9 T b 3 V y Y 2 U u e z I w M T c s N n 0 m c X V v d D s s J n F 1 b 3 Q 7 U 2 V j d G l v b j E v V H J h Z G V C Y W x h b m N l L 1 N v d X J j Z S 5 7 M j A x O C w 3 f S Z x d W 9 0 O y w m c X V v d D t T Z W N 0 a W 9 u M S 9 U c m F k Z U J h b G F u Y 2 U v U 2 9 1 c m N l L n s y M D E 5 L D h 9 J n F 1 b 3 Q 7 L C Z x d W 9 0 O 1 N l Y 3 R p b 2 4 x L 1 R y Y W R l Q m F s Y W 5 j Z S 9 T b 3 V y Y 2 U u e z I w M j A s O X 0 m c X V v d D s s J n F 1 b 3 Q 7 U 2 V j d G l v b j E v V H J h Z G V C Y W x h b m N l L 1 N v d X J j Z S 5 7 M j A y M S w x M H 0 m c X V v d D s s J n F 1 b 3 Q 7 U 2 V j d G l v b j E v V H J h Z G V C Y W x h b m N l L 1 N v d X J j Z S 5 7 M j A y M i w x M X 0 m c X V v d D t d L C Z x d W 9 0 O 1 J l b G F 0 a W 9 u c 2 h p c E l u Z m 8 m c X V v d D s 6 W 1 1 9 I i A v P j w v U 3 R h Y m x l R W 5 0 c m l l c z 4 8 L 0 l 0 Z W 0 + P E l 0 Z W 0 + P E l 0 Z W 1 M b 2 N h d G l v b j 4 8 S X R l b V R 5 c G U + R m 9 y b X V s Y T w v S X R l b V R 5 c G U + P E l 0 Z W 1 Q Y X R o P l N l Y 3 R p b 2 4 x L 1 R y Y W R l Q m F s Y W 5 j Z S 9 T b 3 V y Y 2 U 8 L 0 l 0 Z W 1 Q Y X R o P j w v S X R l b U x v Y 2 F 0 a W 9 u P j x T d G F i b G V F b n R y a W V z I C 8 + P C 9 J d G V t P j w v S X R l b X M + P C 9 M b 2 N h b F B h Y 2 t h Z 2 V N Z X R h Z G F 0 Y U Z p b G U + F g A A A F B L B Q Y A A A A A A A A A A A A A A A A A A A A A A A D a A A A A A Q A A A N C M n d 8 B F d E R j H o A w E / C l + s B A A A A P A 9 h L w P 7 i U + d 1 s G 1 j s 7 w k Q A A A A A C A A A A A A A D Z g A A w A A A A B A A A A C y 6 Y z 6 t I W 6 y f j y t u F q b 0 t C A A A A A A S A A A C g A A A A E A A A A L 3 / V C o s u T K 0 O f X K f O 6 f i 7 1 Q A A A A p c u 2 / 0 B 3 l r L 5 S 7 H / U N I 2 k r V B 6 C u Y V 2 7 5 7 D F R U S S X X 7 h v 7 t J X b K S R I l a j k C T s 7 G b Q A i O P Y j W h Q i o 1 c X L 2 H g A / I 2 x S 8 + d Z i I i T w n 6 L V N f O f o I U A A A A 5 G 0 T o n p s d z V S D e N M l M J W o U n M a p U = < / 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0876A1786B5F747A16C1A723391BF08" ma:contentTypeVersion="11" ma:contentTypeDescription="Create a new document." ma:contentTypeScope="" ma:versionID="9cccd5722e5c26be05660ab8f372711d">
  <xsd:schema xmlns:xsd="http://www.w3.org/2001/XMLSchema" xmlns:xs="http://www.w3.org/2001/XMLSchema" xmlns:p="http://schemas.microsoft.com/office/2006/metadata/properties" xmlns:ns3="bb79204d-fe8a-4c1b-8f79-4d6be54527e1" targetNamespace="http://schemas.microsoft.com/office/2006/metadata/properties" ma:root="true" ma:fieldsID="1aef52d58bea932fc14819eb698a809f" ns3:_="">
    <xsd:import namespace="bb79204d-fe8a-4c1b-8f79-4d6be54527e1"/>
    <xsd:element name="properties">
      <xsd:complexType>
        <xsd:sequence>
          <xsd:element name="documentManagement">
            <xsd:complexType>
              <xsd:all>
                <xsd:element ref="ns3:MediaServiceMetadata" minOccurs="0"/>
                <xsd:element ref="ns3:MediaServiceFastMetadata" minOccurs="0"/>
                <xsd:element ref="ns3:MediaLengthInSecond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79204d-fe8a-4c1b-8f79-4d6be54527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indexed="true" ma:internalName="MediaServiceLocatio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ystemTags" ma:index="18"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ED5922-41AD-47AF-8780-10908A5D7672}">
  <ds:schemaRefs>
    <ds:schemaRef ds:uri="http://schemas.microsoft.com/sharepoint/v3/contenttype/forms"/>
  </ds:schemaRefs>
</ds:datastoreItem>
</file>

<file path=customXml/itemProps2.xml><?xml version="1.0" encoding="utf-8"?>
<ds:datastoreItem xmlns:ds="http://schemas.openxmlformats.org/officeDocument/2006/customXml" ds:itemID="{EE0D5FA2-53AE-4D49-A743-D11EA00799FD}">
  <ds:schemaRefs>
    <ds:schemaRef ds:uri="http://schemas.microsoft.com/DataMashup"/>
  </ds:schemaRefs>
</ds:datastoreItem>
</file>

<file path=customXml/itemProps3.xml><?xml version="1.0" encoding="utf-8"?>
<ds:datastoreItem xmlns:ds="http://schemas.openxmlformats.org/officeDocument/2006/customXml" ds:itemID="{7B9AF8D5-7DD9-43D1-A0CD-603B92C6365E}">
  <ds:schemaRefs>
    <ds:schemaRef ds:uri="http://schemas.openxmlformats.org/package/2006/metadata/core-properties"/>
    <ds:schemaRef ds:uri="http://purl.org/dc/elements/1.1/"/>
    <ds:schemaRef ds:uri="bb79204d-fe8a-4c1b-8f79-4d6be54527e1"/>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dcmitype/"/>
    <ds:schemaRef ds:uri="http://purl.org/dc/terms/"/>
  </ds:schemaRefs>
</ds:datastoreItem>
</file>

<file path=customXml/itemProps4.xml><?xml version="1.0" encoding="utf-8"?>
<ds:datastoreItem xmlns:ds="http://schemas.openxmlformats.org/officeDocument/2006/customXml" ds:itemID="{BF4EBBDD-C503-4970-B144-106C281D8F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79204d-fe8a-4c1b-8f79-4d6be54527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279</vt:i4>
      </vt:variant>
      <vt:variant>
        <vt:lpstr>Named Ranges</vt:lpstr>
      </vt:variant>
      <vt:variant>
        <vt:i4>280</vt:i4>
      </vt:variant>
    </vt:vector>
  </HeadingPairs>
  <TitlesOfParts>
    <vt:vector size="559" baseType="lpstr">
      <vt:lpstr>COVER</vt:lpstr>
      <vt:lpstr>CONTENTS</vt:lpstr>
      <vt:lpstr>CH-1</vt:lpstr>
      <vt:lpstr>I.1</vt:lpstr>
      <vt:lpstr>I.2</vt:lpstr>
      <vt:lpstr>I.3</vt:lpstr>
      <vt:lpstr>I.4</vt:lpstr>
      <vt:lpstr>I.5</vt:lpstr>
      <vt:lpstr>I.6</vt:lpstr>
      <vt:lpstr>CH-2</vt:lpstr>
      <vt:lpstr>II.1</vt:lpstr>
      <vt:lpstr>II.2</vt:lpstr>
      <vt:lpstr>II.3</vt:lpstr>
      <vt:lpstr>II.4</vt:lpstr>
      <vt:lpstr>II.5</vt:lpstr>
      <vt:lpstr>II.6</vt:lpstr>
      <vt:lpstr>II.7</vt:lpstr>
      <vt:lpstr>II.8</vt:lpstr>
      <vt:lpstr>II.9</vt:lpstr>
      <vt:lpstr>II.10</vt:lpstr>
      <vt:lpstr>II.11</vt:lpstr>
      <vt:lpstr>II.12</vt:lpstr>
      <vt:lpstr>II.13</vt:lpstr>
      <vt:lpstr>CH-3</vt:lpstr>
      <vt:lpstr>III.1</vt:lpstr>
      <vt:lpstr>III.2</vt:lpstr>
      <vt:lpstr>III.3</vt:lpstr>
      <vt:lpstr>III.4</vt:lpstr>
      <vt:lpstr>III.5</vt:lpstr>
      <vt:lpstr>III.6</vt:lpstr>
      <vt:lpstr>III.7</vt:lpstr>
      <vt:lpstr>III.8</vt:lpstr>
      <vt:lpstr>III.9</vt:lpstr>
      <vt:lpstr>III.10</vt:lpstr>
      <vt:lpstr>III.11</vt:lpstr>
      <vt:lpstr>III.12</vt:lpstr>
      <vt:lpstr>CH-4</vt:lpstr>
      <vt:lpstr>IV.1</vt:lpstr>
      <vt:lpstr>IV.2</vt:lpstr>
      <vt:lpstr>IV.3</vt:lpstr>
      <vt:lpstr>IV.4</vt:lpstr>
      <vt:lpstr>IV.5</vt:lpstr>
      <vt:lpstr>IV.6.1 (BN)</vt:lpstr>
      <vt:lpstr>IV.6.2 (BN)</vt:lpstr>
      <vt:lpstr>IV.6.3 (BN)</vt:lpstr>
      <vt:lpstr>IV.6.4 (BN)</vt:lpstr>
      <vt:lpstr>IV.7.1 (KH)</vt:lpstr>
      <vt:lpstr>IV.7.2 (KH)</vt:lpstr>
      <vt:lpstr>IV.7.3 (KH)</vt:lpstr>
      <vt:lpstr>IV.7.4 (KH)</vt:lpstr>
      <vt:lpstr>IV.8.1 (ID)</vt:lpstr>
      <vt:lpstr>IV.8.2 (ID)</vt:lpstr>
      <vt:lpstr>IV.8.3 (ID)</vt:lpstr>
      <vt:lpstr>IV.8.4 (ID)</vt:lpstr>
      <vt:lpstr>IV.9.1 (LA)</vt:lpstr>
      <vt:lpstr>IV.9.2 (LA)</vt:lpstr>
      <vt:lpstr>IV.9.3 (LA)</vt:lpstr>
      <vt:lpstr>IV.9.4 (LA)</vt:lpstr>
      <vt:lpstr>IV.10.1 (MY)</vt:lpstr>
      <vt:lpstr>IV.10.2 (MY)</vt:lpstr>
      <vt:lpstr>IV.10.3 (MY)</vt:lpstr>
      <vt:lpstr>IV.10.4 (MY)</vt:lpstr>
      <vt:lpstr>IV.11.1 (MM)</vt:lpstr>
      <vt:lpstr>IV.11.2 (MM)</vt:lpstr>
      <vt:lpstr>IV.11.3 (MM)</vt:lpstr>
      <vt:lpstr>IV.11.4 (MM)</vt:lpstr>
      <vt:lpstr>IV.12.1 (PH)</vt:lpstr>
      <vt:lpstr>IV.12.2 (PH)</vt:lpstr>
      <vt:lpstr>IV.12.3 (PH)</vt:lpstr>
      <vt:lpstr>IV.12.4 (PH)</vt:lpstr>
      <vt:lpstr>IV.13.1 (SG)</vt:lpstr>
      <vt:lpstr>IV.13.2 (SG)</vt:lpstr>
      <vt:lpstr>IV.13.3 (SG)</vt:lpstr>
      <vt:lpstr>IV.13.4 (SG)</vt:lpstr>
      <vt:lpstr>IV.14.1 (TH)</vt:lpstr>
      <vt:lpstr>IV.14.2 (TH)</vt:lpstr>
      <vt:lpstr>IV.14.3 (TH)</vt:lpstr>
      <vt:lpstr>IV.14.4 (TH)</vt:lpstr>
      <vt:lpstr>IV.15.1 (VN)</vt:lpstr>
      <vt:lpstr>IV.15.2 (VN)</vt:lpstr>
      <vt:lpstr>IV.15.3 (VN)</vt:lpstr>
      <vt:lpstr>IV.15.4 (VN)</vt:lpstr>
      <vt:lpstr>IV.16.1 (ASEAN)</vt:lpstr>
      <vt:lpstr>IV.16.2 (ASEAN)</vt:lpstr>
      <vt:lpstr>IV.16.3 (ASEAN)</vt:lpstr>
      <vt:lpstr>IV.16.4 (ASEAN)</vt:lpstr>
      <vt:lpstr>IV.17</vt:lpstr>
      <vt:lpstr>IV.18</vt:lpstr>
      <vt:lpstr>CH-5</vt:lpstr>
      <vt:lpstr>ImportGoods</vt:lpstr>
      <vt:lpstr>ExportGoods</vt:lpstr>
      <vt:lpstr>V.1</vt:lpstr>
      <vt:lpstr>IntraAsean</vt:lpstr>
      <vt:lpstr>ExtraAsean</vt:lpstr>
      <vt:lpstr>TradeinGoods</vt:lpstr>
      <vt:lpstr>V.2</vt:lpstr>
      <vt:lpstr>V.3</vt:lpstr>
      <vt:lpstr>V.4</vt:lpstr>
      <vt:lpstr>ExportExtraAsean</vt:lpstr>
      <vt:lpstr>V.5</vt:lpstr>
      <vt:lpstr>ImportExtraAsean</vt:lpstr>
      <vt:lpstr>V.6</vt:lpstr>
      <vt:lpstr>V.7</vt:lpstr>
      <vt:lpstr>ImportIntraAsean</vt:lpstr>
      <vt:lpstr>ExportIntraAsean</vt:lpstr>
      <vt:lpstr>V.8</vt:lpstr>
      <vt:lpstr>TradeBalance</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V.37</vt:lpstr>
      <vt:lpstr>V.38</vt:lpstr>
      <vt:lpstr>V.39</vt:lpstr>
      <vt:lpstr>V.40</vt:lpstr>
      <vt:lpstr>V.41</vt:lpstr>
      <vt:lpstr>V.42</vt:lpstr>
      <vt:lpstr>V.43</vt:lpstr>
      <vt:lpstr>V.44</vt:lpstr>
      <vt:lpstr>V.45</vt:lpstr>
      <vt:lpstr>V.46</vt:lpstr>
      <vt:lpstr>V.47</vt:lpstr>
      <vt:lpstr>V.48</vt:lpstr>
      <vt:lpstr>V.49</vt:lpstr>
      <vt:lpstr>V.50</vt:lpstr>
      <vt:lpstr>CH-6</vt:lpstr>
      <vt:lpstr>VI.1</vt:lpstr>
      <vt:lpstr>VI.2</vt:lpstr>
      <vt:lpstr>VI.3</vt:lpstr>
      <vt:lpstr>VI.4</vt:lpstr>
      <vt:lpstr>VI.5</vt:lpstr>
      <vt:lpstr>VI.6</vt:lpstr>
      <vt:lpstr>VI.7</vt:lpstr>
      <vt:lpstr>VI.8</vt:lpstr>
      <vt:lpstr>VI.9</vt:lpstr>
      <vt:lpstr>VI.10</vt:lpstr>
      <vt:lpstr>VI.11</vt:lpstr>
      <vt:lpstr>VI.12</vt:lpstr>
      <vt:lpstr>VI.13</vt:lpstr>
      <vt:lpstr>VI.14</vt:lpstr>
      <vt:lpstr>VI.15</vt:lpstr>
      <vt:lpstr>VI.16</vt:lpstr>
      <vt:lpstr>VI.17</vt:lpstr>
      <vt:lpstr>VI.18</vt:lpstr>
      <vt:lpstr>VI.19</vt:lpstr>
      <vt:lpstr>VI.20</vt:lpstr>
      <vt:lpstr>VI.21</vt:lpstr>
      <vt:lpstr>VI.22</vt:lpstr>
      <vt:lpstr>VI.23</vt:lpstr>
      <vt:lpstr>VI.24</vt:lpstr>
      <vt:lpstr>VI.25</vt:lpstr>
      <vt:lpstr>VI.26</vt:lpstr>
      <vt:lpstr>CH-7</vt:lpstr>
      <vt:lpstr>VII.1</vt:lpstr>
      <vt:lpstr>VII.2</vt:lpstr>
      <vt:lpstr>VII.3</vt:lpstr>
      <vt:lpstr>VII.4</vt:lpstr>
      <vt:lpstr>VII.5</vt:lpstr>
      <vt:lpstr>VII.6</vt:lpstr>
      <vt:lpstr>VII.7</vt:lpstr>
      <vt:lpstr>VII.8</vt:lpstr>
      <vt:lpstr>VII.9</vt:lpstr>
      <vt:lpstr>VII.10</vt:lpstr>
      <vt:lpstr>VII.11</vt:lpstr>
      <vt:lpstr>VII.12</vt:lpstr>
      <vt:lpstr>VII.13</vt:lpstr>
      <vt:lpstr>VII.14</vt:lpstr>
      <vt:lpstr>VII.15</vt:lpstr>
      <vt:lpstr>CH-8</vt:lpstr>
      <vt:lpstr>VIII.1</vt:lpstr>
      <vt:lpstr>VIII.2</vt:lpstr>
      <vt:lpstr>VIII.3</vt:lpstr>
      <vt:lpstr>VIII.4</vt:lpstr>
      <vt:lpstr>VIII.5</vt:lpstr>
      <vt:lpstr>VIII.6</vt:lpstr>
      <vt:lpstr>VIII.7</vt:lpstr>
      <vt:lpstr>CH-9</vt:lpstr>
      <vt:lpstr>IX.1</vt:lpstr>
      <vt:lpstr>IX.2</vt:lpstr>
      <vt:lpstr>IX.3</vt:lpstr>
      <vt:lpstr>IX.4</vt:lpstr>
      <vt:lpstr>IX.5</vt:lpstr>
      <vt:lpstr>IX.6</vt:lpstr>
      <vt:lpstr>IX.7</vt:lpstr>
      <vt:lpstr>IX.8</vt:lpstr>
      <vt:lpstr>IX.9</vt:lpstr>
      <vt:lpstr>IX.10</vt:lpstr>
      <vt:lpstr>IX.11</vt:lpstr>
      <vt:lpstr>IX.12</vt:lpstr>
      <vt:lpstr>IX.13</vt:lpstr>
      <vt:lpstr>IX.14</vt:lpstr>
      <vt:lpstr>IX.15</vt:lpstr>
      <vt:lpstr>CH-10</vt:lpstr>
      <vt:lpstr>X.1</vt:lpstr>
      <vt:lpstr>X.2</vt:lpstr>
      <vt:lpstr>X.3</vt:lpstr>
      <vt:lpstr>X.4</vt:lpstr>
      <vt:lpstr>X.5</vt:lpstr>
      <vt:lpstr>X.6</vt:lpstr>
      <vt:lpstr>X.7</vt:lpstr>
      <vt:lpstr>X.8</vt:lpstr>
      <vt:lpstr>X.9</vt:lpstr>
      <vt:lpstr>X.10</vt:lpstr>
      <vt:lpstr>X.11</vt:lpstr>
      <vt:lpstr>X.12</vt:lpstr>
      <vt:lpstr>X.13</vt:lpstr>
      <vt:lpstr>X.14</vt:lpstr>
      <vt:lpstr>X.15</vt:lpstr>
      <vt:lpstr>X.16</vt:lpstr>
      <vt:lpstr>X.17</vt:lpstr>
      <vt:lpstr>X.18</vt:lpstr>
      <vt:lpstr>X.19</vt:lpstr>
      <vt:lpstr>X.20</vt:lpstr>
      <vt:lpstr>X.21</vt:lpstr>
      <vt:lpstr>X.22</vt:lpstr>
      <vt:lpstr>X.23</vt:lpstr>
      <vt:lpstr>X.24</vt:lpstr>
      <vt:lpstr>X.25</vt:lpstr>
      <vt:lpstr>X.26</vt:lpstr>
      <vt:lpstr>X.27</vt:lpstr>
      <vt:lpstr>X.28</vt:lpstr>
      <vt:lpstr>X.29</vt:lpstr>
      <vt:lpstr>X.30</vt:lpstr>
      <vt:lpstr>X.31</vt:lpstr>
      <vt:lpstr>X.32</vt:lpstr>
      <vt:lpstr>CH-11</vt:lpstr>
      <vt:lpstr>XI.1</vt:lpstr>
      <vt:lpstr>XI.2</vt:lpstr>
      <vt:lpstr>XI.3</vt:lpstr>
      <vt:lpstr>XI.4</vt:lpstr>
      <vt:lpstr>XI.5</vt:lpstr>
      <vt:lpstr>XI.6</vt:lpstr>
      <vt:lpstr>XI.7</vt:lpstr>
      <vt:lpstr>XI.8</vt:lpstr>
      <vt:lpstr>XI.9</vt:lpstr>
      <vt:lpstr>XI.10</vt:lpstr>
      <vt:lpstr>XI.11</vt:lpstr>
      <vt:lpstr>XI.12</vt:lpstr>
      <vt:lpstr>CH-12</vt:lpstr>
      <vt:lpstr>XII.1</vt:lpstr>
      <vt:lpstr>XII.2</vt:lpstr>
      <vt:lpstr>XII.3</vt:lpstr>
      <vt:lpstr>CH-13</vt:lpstr>
      <vt:lpstr>XIII.1</vt:lpstr>
      <vt:lpstr>XIII.2</vt:lpstr>
      <vt:lpstr>XIII.3</vt:lpstr>
      <vt:lpstr>XIII.4</vt:lpstr>
      <vt:lpstr>XIII.5</vt:lpstr>
      <vt:lpstr>XIII.6</vt:lpstr>
      <vt:lpstr>XIII.7</vt:lpstr>
      <vt:lpstr>XIII.8</vt:lpstr>
      <vt:lpstr>XIII.9</vt:lpstr>
      <vt:lpstr>XIII.10</vt:lpstr>
      <vt:lpstr>XIII.11</vt:lpstr>
      <vt:lpstr>END</vt:lpstr>
      <vt:lpstr>'CH-1'!Print_Area</vt:lpstr>
      <vt:lpstr>'CH-10'!Print_Area</vt:lpstr>
      <vt:lpstr>'CH-11'!Print_Area</vt:lpstr>
      <vt:lpstr>'CH-12'!Print_Area</vt:lpstr>
      <vt:lpstr>'CH-13'!Print_Area</vt:lpstr>
      <vt:lpstr>'CH-2'!Print_Area</vt:lpstr>
      <vt:lpstr>'CH-3'!Print_Area</vt:lpstr>
      <vt:lpstr>'CH-4'!Print_Area</vt:lpstr>
      <vt:lpstr>'CH-5'!Print_Area</vt:lpstr>
      <vt:lpstr>'CH-6'!Print_Area</vt:lpstr>
      <vt:lpstr>'CH-7'!Print_Area</vt:lpstr>
      <vt:lpstr>'CH-8'!Print_Area</vt:lpstr>
      <vt:lpstr>'CH-9'!Print_Area</vt:lpstr>
      <vt:lpstr>COVER!Print_Area</vt:lpstr>
      <vt:lpstr>END!Print_Area</vt:lpstr>
      <vt:lpstr>I.1!Print_Area</vt:lpstr>
      <vt:lpstr>I.2!Print_Area</vt:lpstr>
      <vt:lpstr>I.3!Print_Area</vt:lpstr>
      <vt:lpstr>I.4!Print_Area</vt:lpstr>
      <vt:lpstr>I.5!Print_Area</vt:lpstr>
      <vt:lpstr>I.6!Print_Area</vt:lpstr>
      <vt:lpstr>II.1!Print_Area</vt:lpstr>
      <vt:lpstr>II.10!Print_Area</vt:lpstr>
      <vt:lpstr>II.11!Print_Area</vt:lpstr>
      <vt:lpstr>II.12!Print_Area</vt:lpstr>
      <vt:lpstr>II.13!Print_Area</vt:lpstr>
      <vt:lpstr>II.2!Print_Area</vt:lpstr>
      <vt:lpstr>II.3!Print_Area</vt:lpstr>
      <vt:lpstr>II.4!Print_Area</vt:lpstr>
      <vt:lpstr>II.5!Print_Area</vt:lpstr>
      <vt:lpstr>II.6!Print_Area</vt:lpstr>
      <vt:lpstr>II.7!Print_Area</vt:lpstr>
      <vt:lpstr>II.8!Print_Area</vt:lpstr>
      <vt:lpstr>II.9!Print_Area</vt:lpstr>
      <vt:lpstr>III.1!Print_Area</vt:lpstr>
      <vt:lpstr>III.10!Print_Area</vt:lpstr>
      <vt:lpstr>III.11!Print_Area</vt:lpstr>
      <vt:lpstr>III.12!Print_Area</vt:lpstr>
      <vt:lpstr>III.2!Print_Area</vt:lpstr>
      <vt:lpstr>III.3!Print_Area</vt:lpstr>
      <vt:lpstr>III.4!Print_Area</vt:lpstr>
      <vt:lpstr>III.5!Print_Area</vt:lpstr>
      <vt:lpstr>III.6!Print_Area</vt:lpstr>
      <vt:lpstr>III.7!Print_Area</vt:lpstr>
      <vt:lpstr>III.8!Print_Area</vt:lpstr>
      <vt:lpstr>III.9!Print_Area</vt:lpstr>
      <vt:lpstr>IV.1!Print_Area</vt:lpstr>
      <vt:lpstr>'IV.10.1 (MY)'!Print_Area</vt:lpstr>
      <vt:lpstr>'IV.10.2 (MY)'!Print_Area</vt:lpstr>
      <vt:lpstr>'IV.10.3 (MY)'!Print_Area</vt:lpstr>
      <vt:lpstr>'IV.10.4 (MY)'!Print_Area</vt:lpstr>
      <vt:lpstr>'IV.11.1 (MM)'!Print_Area</vt:lpstr>
      <vt:lpstr>'IV.11.2 (MM)'!Print_Area</vt:lpstr>
      <vt:lpstr>'IV.11.3 (MM)'!Print_Area</vt:lpstr>
      <vt:lpstr>'IV.11.4 (MM)'!Print_Area</vt:lpstr>
      <vt:lpstr>'IV.12.1 (PH)'!Print_Area</vt:lpstr>
      <vt:lpstr>'IV.12.2 (PH)'!Print_Area</vt:lpstr>
      <vt:lpstr>'IV.12.3 (PH)'!Print_Area</vt:lpstr>
      <vt:lpstr>'IV.12.4 (PH)'!Print_Area</vt:lpstr>
      <vt:lpstr>'IV.13.1 (SG)'!Print_Area</vt:lpstr>
      <vt:lpstr>'IV.13.2 (SG)'!Print_Area</vt:lpstr>
      <vt:lpstr>'IV.13.3 (SG)'!Print_Area</vt:lpstr>
      <vt:lpstr>'IV.13.4 (SG)'!Print_Area</vt:lpstr>
      <vt:lpstr>'IV.14.1 (TH)'!Print_Area</vt:lpstr>
      <vt:lpstr>'IV.14.2 (TH)'!Print_Area</vt:lpstr>
      <vt:lpstr>'IV.14.3 (TH)'!Print_Area</vt:lpstr>
      <vt:lpstr>'IV.14.4 (TH)'!Print_Area</vt:lpstr>
      <vt:lpstr>'IV.15.1 (VN)'!Print_Area</vt:lpstr>
      <vt:lpstr>'IV.15.2 (VN)'!Print_Area</vt:lpstr>
      <vt:lpstr>'IV.15.3 (VN)'!Print_Area</vt:lpstr>
      <vt:lpstr>'IV.15.4 (VN)'!Print_Area</vt:lpstr>
      <vt:lpstr>'IV.16.1 (ASEAN)'!Print_Area</vt:lpstr>
      <vt:lpstr>'IV.16.2 (ASEAN)'!Print_Area</vt:lpstr>
      <vt:lpstr>'IV.16.3 (ASEAN)'!Print_Area</vt:lpstr>
      <vt:lpstr>'IV.16.4 (ASEAN)'!Print_Area</vt:lpstr>
      <vt:lpstr>IV.17!Print_Area</vt:lpstr>
      <vt:lpstr>IV.18!Print_Area</vt:lpstr>
      <vt:lpstr>IV.2!Print_Area</vt:lpstr>
      <vt:lpstr>IV.3!Print_Area</vt:lpstr>
      <vt:lpstr>IV.4!Print_Area</vt:lpstr>
      <vt:lpstr>IV.5!Print_Area</vt:lpstr>
      <vt:lpstr>'IV.6.1 (BN)'!Print_Area</vt:lpstr>
      <vt:lpstr>'IV.6.2 (BN)'!Print_Area</vt:lpstr>
      <vt:lpstr>'IV.6.3 (BN)'!Print_Area</vt:lpstr>
      <vt:lpstr>'IV.6.4 (BN)'!Print_Area</vt:lpstr>
      <vt:lpstr>'IV.7.1 (KH)'!Print_Area</vt:lpstr>
      <vt:lpstr>'IV.7.2 (KH)'!Print_Area</vt:lpstr>
      <vt:lpstr>'IV.7.3 (KH)'!Print_Area</vt:lpstr>
      <vt:lpstr>'IV.7.4 (KH)'!Print_Area</vt:lpstr>
      <vt:lpstr>'IV.8.1 (ID)'!Print_Area</vt:lpstr>
      <vt:lpstr>'IV.8.2 (ID)'!Print_Area</vt:lpstr>
      <vt:lpstr>'IV.8.3 (ID)'!Print_Area</vt:lpstr>
      <vt:lpstr>'IV.8.4 (ID)'!Print_Area</vt:lpstr>
      <vt:lpstr>'IV.9.1 (LA)'!Print_Area</vt:lpstr>
      <vt:lpstr>'IV.9.2 (LA)'!Print_Area</vt:lpstr>
      <vt:lpstr>'IV.9.3 (LA)'!Print_Area</vt:lpstr>
      <vt:lpstr>'IV.9.4 (LA)'!Print_Area</vt:lpstr>
      <vt:lpstr>IX.1!Print_Area</vt:lpstr>
      <vt:lpstr>IX.10!Print_Area</vt:lpstr>
      <vt:lpstr>IX.11!Print_Area</vt:lpstr>
      <vt:lpstr>IX.12!Print_Area</vt:lpstr>
      <vt:lpstr>IX.13!Print_Area</vt:lpstr>
      <vt:lpstr>IX.14!Print_Area</vt:lpstr>
      <vt:lpstr>IX.15!Print_Area</vt:lpstr>
      <vt:lpstr>IX.2!Print_Area</vt:lpstr>
      <vt:lpstr>IX.3!Print_Area</vt:lpstr>
      <vt:lpstr>IX.4!Print_Area</vt:lpstr>
      <vt:lpstr>IX.5!Print_Area</vt:lpstr>
      <vt:lpstr>IX.6!Print_Area</vt:lpstr>
      <vt:lpstr>IX.7!Print_Area</vt:lpstr>
      <vt:lpstr>IX.8!Print_Area</vt:lpstr>
      <vt:lpstr>IX.9!Print_Area</vt:lpstr>
      <vt:lpstr>V.1!Print_Area</vt:lpstr>
      <vt:lpstr>V.10!Print_Area</vt:lpstr>
      <vt:lpstr>V.11!Print_Area</vt:lpstr>
      <vt:lpstr>V.12!Print_Area</vt:lpstr>
      <vt:lpstr>V.13!Print_Area</vt:lpstr>
      <vt:lpstr>V.14!Print_Area</vt:lpstr>
      <vt:lpstr>V.15!Print_Area</vt:lpstr>
      <vt:lpstr>V.16!Print_Area</vt:lpstr>
      <vt:lpstr>V.17!Print_Area</vt:lpstr>
      <vt:lpstr>V.18!Print_Area</vt:lpstr>
      <vt:lpstr>V.19!Print_Area</vt:lpstr>
      <vt:lpstr>V.2!Print_Area</vt:lpstr>
      <vt:lpstr>V.20!Print_Area</vt:lpstr>
      <vt:lpstr>V.21!Print_Area</vt:lpstr>
      <vt:lpstr>V.22!Print_Area</vt:lpstr>
      <vt:lpstr>V.23!Print_Area</vt:lpstr>
      <vt:lpstr>V.24!Print_Area</vt:lpstr>
      <vt:lpstr>V.25!Print_Area</vt:lpstr>
      <vt:lpstr>V.26!Print_Area</vt:lpstr>
      <vt:lpstr>V.27!Print_Area</vt:lpstr>
      <vt:lpstr>V.28!Print_Area</vt:lpstr>
      <vt:lpstr>V.29!Print_Area</vt:lpstr>
      <vt:lpstr>V.3!Print_Area</vt:lpstr>
      <vt:lpstr>V.30!Print_Area</vt:lpstr>
      <vt:lpstr>V.31!Print_Area</vt:lpstr>
      <vt:lpstr>V.32!Print_Area</vt:lpstr>
      <vt:lpstr>V.33!Print_Area</vt:lpstr>
      <vt:lpstr>V.34!Print_Area</vt:lpstr>
      <vt:lpstr>V.35!Print_Area</vt:lpstr>
      <vt:lpstr>V.36!Print_Area</vt:lpstr>
      <vt:lpstr>V.37!Print_Area</vt:lpstr>
      <vt:lpstr>V.38!Print_Area</vt:lpstr>
      <vt:lpstr>V.39!Print_Area</vt:lpstr>
      <vt:lpstr>V.4!Print_Area</vt:lpstr>
      <vt:lpstr>V.40!Print_Area</vt:lpstr>
      <vt:lpstr>V.41!Print_Area</vt:lpstr>
      <vt:lpstr>V.42!Print_Area</vt:lpstr>
      <vt:lpstr>V.43!Print_Area</vt:lpstr>
      <vt:lpstr>V.44!Print_Area</vt:lpstr>
      <vt:lpstr>V.45!Print_Area</vt:lpstr>
      <vt:lpstr>V.46!Print_Area</vt:lpstr>
      <vt:lpstr>V.47!Print_Area</vt:lpstr>
      <vt:lpstr>V.48!Print_Area</vt:lpstr>
      <vt:lpstr>V.49!Print_Area</vt:lpstr>
      <vt:lpstr>V.5!Print_Area</vt:lpstr>
      <vt:lpstr>V.50!Print_Area</vt:lpstr>
      <vt:lpstr>V.6!Print_Area</vt:lpstr>
      <vt:lpstr>V.7!Print_Area</vt:lpstr>
      <vt:lpstr>V.8!Print_Area</vt:lpstr>
      <vt:lpstr>V.9!Print_Area</vt:lpstr>
      <vt:lpstr>VI.1!Print_Area</vt:lpstr>
      <vt:lpstr>VI.10!Print_Area</vt:lpstr>
      <vt:lpstr>VI.11!Print_Area</vt:lpstr>
      <vt:lpstr>VI.12!Print_Area</vt:lpstr>
      <vt:lpstr>VI.13!Print_Area</vt:lpstr>
      <vt:lpstr>VI.14!Print_Area</vt:lpstr>
      <vt:lpstr>VI.15!Print_Area</vt:lpstr>
      <vt:lpstr>VI.16!Print_Area</vt:lpstr>
      <vt:lpstr>VI.17!Print_Area</vt:lpstr>
      <vt:lpstr>VI.18!Print_Area</vt:lpstr>
      <vt:lpstr>VI.19!Print_Area</vt:lpstr>
      <vt:lpstr>VI.2!Print_Area</vt:lpstr>
      <vt:lpstr>VI.20!Print_Area</vt:lpstr>
      <vt:lpstr>VI.21!Print_Area</vt:lpstr>
      <vt:lpstr>VI.22!Print_Area</vt:lpstr>
      <vt:lpstr>VI.23!Print_Area</vt:lpstr>
      <vt:lpstr>VI.24!Print_Area</vt:lpstr>
      <vt:lpstr>VI.25!Print_Area</vt:lpstr>
      <vt:lpstr>VI.26!Print_Area</vt:lpstr>
      <vt:lpstr>VI.3!Print_Area</vt:lpstr>
      <vt:lpstr>VI.4!Print_Area</vt:lpstr>
      <vt:lpstr>VI.5!Print_Area</vt:lpstr>
      <vt:lpstr>VI.6!Print_Area</vt:lpstr>
      <vt:lpstr>VI.7!Print_Area</vt:lpstr>
      <vt:lpstr>VI.8!Print_Area</vt:lpstr>
      <vt:lpstr>VI.9!Print_Area</vt:lpstr>
      <vt:lpstr>VII.1!Print_Area</vt:lpstr>
      <vt:lpstr>VII.10!Print_Area</vt:lpstr>
      <vt:lpstr>VII.11!Print_Area</vt:lpstr>
      <vt:lpstr>VII.12!Print_Area</vt:lpstr>
      <vt:lpstr>VII.13!Print_Area</vt:lpstr>
      <vt:lpstr>VII.14!Print_Area</vt:lpstr>
      <vt:lpstr>VII.15!Print_Area</vt:lpstr>
      <vt:lpstr>VII.2!Print_Area</vt:lpstr>
      <vt:lpstr>VII.3!Print_Area</vt:lpstr>
      <vt:lpstr>VII.4!Print_Area</vt:lpstr>
      <vt:lpstr>VII.5!Print_Area</vt:lpstr>
      <vt:lpstr>VII.6!Print_Area</vt:lpstr>
      <vt:lpstr>VII.7!Print_Area</vt:lpstr>
      <vt:lpstr>VII.8!Print_Area</vt:lpstr>
      <vt:lpstr>VII.9!Print_Area</vt:lpstr>
      <vt:lpstr>VIII.1!Print_Area</vt:lpstr>
      <vt:lpstr>VIII.2!Print_Area</vt:lpstr>
      <vt:lpstr>VIII.3!Print_Area</vt:lpstr>
      <vt:lpstr>VIII.4!Print_Area</vt:lpstr>
      <vt:lpstr>VIII.5!Print_Area</vt:lpstr>
      <vt:lpstr>VIII.6!Print_Area</vt:lpstr>
      <vt:lpstr>VIII.7!Print_Area</vt:lpstr>
      <vt:lpstr>X.1!Print_Area</vt:lpstr>
      <vt:lpstr>X.10!Print_Area</vt:lpstr>
      <vt:lpstr>X.11!Print_Area</vt:lpstr>
      <vt:lpstr>X.12!Print_Area</vt:lpstr>
      <vt:lpstr>X.13!Print_Area</vt:lpstr>
      <vt:lpstr>X.14!Print_Area</vt:lpstr>
      <vt:lpstr>X.15!Print_Area</vt:lpstr>
      <vt:lpstr>X.16!Print_Area</vt:lpstr>
      <vt:lpstr>X.17!Print_Area</vt:lpstr>
      <vt:lpstr>X.18!Print_Area</vt:lpstr>
      <vt:lpstr>X.19!Print_Area</vt:lpstr>
      <vt:lpstr>X.2!Print_Area</vt:lpstr>
      <vt:lpstr>X.20!Print_Area</vt:lpstr>
      <vt:lpstr>X.21!Print_Area</vt:lpstr>
      <vt:lpstr>X.22!Print_Area</vt:lpstr>
      <vt:lpstr>X.23!Print_Area</vt:lpstr>
      <vt:lpstr>X.24!Print_Area</vt:lpstr>
      <vt:lpstr>X.25!Print_Area</vt:lpstr>
      <vt:lpstr>X.26!Print_Area</vt:lpstr>
      <vt:lpstr>X.27!Print_Area</vt:lpstr>
      <vt:lpstr>X.28!Print_Area</vt:lpstr>
      <vt:lpstr>X.29!Print_Area</vt:lpstr>
      <vt:lpstr>X.3!Print_Area</vt:lpstr>
      <vt:lpstr>X.30!Print_Area</vt:lpstr>
      <vt:lpstr>X.31!Print_Area</vt:lpstr>
      <vt:lpstr>X.32!Print_Area</vt:lpstr>
      <vt:lpstr>X.4!Print_Area</vt:lpstr>
      <vt:lpstr>X.5!Print_Area</vt:lpstr>
      <vt:lpstr>X.6!Print_Area</vt:lpstr>
      <vt:lpstr>X.7!Print_Area</vt:lpstr>
      <vt:lpstr>X.8!Print_Area</vt:lpstr>
      <vt:lpstr>X.9!Print_Area</vt:lpstr>
      <vt:lpstr>XI.1!Print_Area</vt:lpstr>
      <vt:lpstr>XI.10!Print_Area</vt:lpstr>
      <vt:lpstr>XI.11!Print_Area</vt:lpstr>
      <vt:lpstr>XI.12!Print_Area</vt:lpstr>
      <vt:lpstr>XI.2!Print_Area</vt:lpstr>
      <vt:lpstr>XI.3!Print_Area</vt:lpstr>
      <vt:lpstr>XI.4!Print_Area</vt:lpstr>
      <vt:lpstr>XI.5!Print_Area</vt:lpstr>
      <vt:lpstr>XI.6!Print_Area</vt:lpstr>
      <vt:lpstr>XI.7!Print_Area</vt:lpstr>
      <vt:lpstr>XI.8!Print_Area</vt:lpstr>
      <vt:lpstr>XI.9!Print_Area</vt:lpstr>
      <vt:lpstr>XII.1!Print_Area</vt:lpstr>
      <vt:lpstr>XII.2!Print_Area</vt:lpstr>
      <vt:lpstr>XII.3!Print_Area</vt:lpstr>
      <vt:lpstr>XIII.1!Print_Area</vt:lpstr>
      <vt:lpstr>XIII.10!Print_Area</vt:lpstr>
      <vt:lpstr>XIII.11!Print_Area</vt:lpstr>
      <vt:lpstr>XIII.2!Print_Area</vt:lpstr>
      <vt:lpstr>XIII.3!Print_Area</vt:lpstr>
      <vt:lpstr>XIII.4!Print_Area</vt:lpstr>
      <vt:lpstr>XIII.5!Print_Area</vt:lpstr>
      <vt:lpstr>XIII.6!Print_Area</vt:lpstr>
      <vt:lpstr>XIII.7!Print_Area</vt:lpstr>
      <vt:lpstr>XIII.8!Print_Area</vt:lpstr>
      <vt:lpstr>XIII.9!Print_Area</vt:lpstr>
      <vt:lpstr>CONTENTS!Print_Titles</vt:lpstr>
      <vt:lpstr>X.13!Print_Titles</vt:lpstr>
      <vt:lpstr>X.14!Print_Titles</vt:lpstr>
      <vt:lpstr>X.20!Print_Titles</vt:lpstr>
      <vt:lpstr>X.26!Print_Titles</vt:lpstr>
      <vt:lpstr>X.32!Print_Titles</vt:lpstr>
      <vt:lpstr>XI.10!Print_Titles</vt:lpstr>
      <vt:lpstr>XI.11!Print_Titles</vt:lpstr>
      <vt:lpstr>XI.12!Print_Titles</vt:lpstr>
      <vt:lpstr>XI.7!Print_Titles</vt:lpstr>
      <vt:lpstr>XI.8!Print_Titles</vt:lpstr>
      <vt:lpstr>XI.9!Print_Titles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Nur Indah Kristiani</dc:creator>
  <cp:keywords/>
  <dc:description/>
  <cp:lastModifiedBy>Nur Indah Kristiani</cp:lastModifiedBy>
  <cp:revision/>
  <cp:lastPrinted>2023-12-29T10:47:24Z</cp:lastPrinted>
  <dcterms:created xsi:type="dcterms:W3CDTF">2023-01-27T02:56:42Z</dcterms:created>
  <dcterms:modified xsi:type="dcterms:W3CDTF">2023-12-30T05:15:51Z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0x010100B0876A1786B5F747A16C1A723391BF08</vt:lpwstr>
  </property>
  <property fmtid="{D5CDD505-2E9C-101B-9397-08002B2CF9AE}" pid="3" name="MediaServiceImageTags">
    <vt:lpwstr/>
  </property>
</Properties>
</file>